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ducts" sheetId="1" r:id="rId4"/>
    <sheet name="ira_singles" sheetId="2" r:id="rId5"/>
    <sheet name="wtr_alpha_singles" sheetId="3" r:id="rId6"/>
    <sheet name="wtr_hero_singles" sheetId="4" r:id="rId7"/>
    <sheet name="wtr_unlimited_singles" sheetId="5" r:id="rId8"/>
    <sheet name="arc_first_singles" sheetId="6" r:id="rId9"/>
    <sheet name="arc_unlimited_singles" sheetId="7" r:id="rId10"/>
    <sheet name="cru_first_singles" sheetId="8" r:id="rId11"/>
    <sheet name="mon_first_singles" sheetId="9" r:id="rId12"/>
    <sheet name="mon_blitz_singles" sheetId="10" r:id="rId13"/>
    <sheet name="promo_singles" sheetId="11" r:id="rId14"/>
    <sheet name="playmat" sheetId="12" r:id="rId15"/>
  </sheets>
</workbook>
</file>

<file path=xl/sharedStrings.xml><?xml version="1.0" encoding="utf-8"?>
<sst xmlns="http://schemas.openxmlformats.org/spreadsheetml/2006/main" uniqueCount="7729">
  <si>
    <t>Product</t>
  </si>
  <si>
    <t>Product image</t>
  </si>
  <si>
    <t>Type</t>
  </si>
  <si>
    <t>SKU</t>
  </si>
  <si>
    <t>Release Date</t>
  </si>
  <si>
    <t>Barcodes</t>
  </si>
  <si>
    <t>Configuration</t>
  </si>
  <si>
    <t>Overview</t>
  </si>
  <si>
    <t>Monarch - Unlimited</t>
  </si>
  <si>
    <r>
      <rPr>
        <u val="single"/>
        <sz val="10"/>
        <color indexed="11"/>
        <rFont val="Arial"/>
      </rPr>
      <t>https://storage.googleapis.com/fabmaster/media/images/mon_booster_box_unlim.width-10000.png</t>
    </r>
  </si>
  <si>
    <t>Booster Pack</t>
  </si>
  <si>
    <t>FAB2101U</t>
  </si>
  <si>
    <t>Carton:
Display:
Booster:</t>
  </si>
  <si>
    <t>09 4219 0545 9433
09 4219 0545 9426
09 4219 0545 9419</t>
  </si>
  <si>
    <t>15 cards per pack + 1 token
24 packs per display
4 displays per case</t>
  </si>
  <si>
    <t>307 card set (1 Fabled, 6 Legendary, 31 Majestic, 79 Rares, 13 Equipment, 159 Commons, 18 Tokens)
Designed to support sealed deck and booster draft</t>
  </si>
  <si>
    <t>Monarch - First Edition</t>
  </si>
  <si>
    <r>
      <rPr>
        <u val="single"/>
        <sz val="10"/>
        <color indexed="11"/>
        <rFont val="Arial"/>
      </rPr>
      <t>https://storage.googleapis.com/fabmaster/media/images/mon_booster_display.width-10000.png</t>
    </r>
  </si>
  <si>
    <t>FAB2101A</t>
  </si>
  <si>
    <t>09 4219 0545 9280
09 4219 0545 9273
09 4219 0545 9266</t>
  </si>
  <si>
    <t>Monarch Blitz Decks</t>
  </si>
  <si>
    <r>
      <rPr>
        <u val="single"/>
        <sz val="10"/>
        <color indexed="11"/>
        <rFont val="Arial"/>
      </rPr>
      <t>https://storage.googleapis.com/fabmaster/media/images/mon_blitz_deck_display_fake.width-10000.png</t>
    </r>
  </si>
  <si>
    <t>Blitz Deck</t>
  </si>
  <si>
    <t>FAB2101</t>
  </si>
  <si>
    <t xml:space="preserve">Carton: 
</t>
  </si>
  <si>
    <t xml:space="preserve">09 4219 0545 9402
</t>
  </si>
  <si>
    <t>40 cards per deck, plus hero, weapon, and equipment cards
8 decks per display
4 displays per case</t>
  </si>
  <si>
    <t xml:space="preserve">Ready-to-play out of the box, Blitz decks are crafted to be a perfect introduction to Flesh and Blood and the heroes of Monarch, suitable for new and experienced players alike.
</t>
  </si>
  <si>
    <t>Display:</t>
  </si>
  <si>
    <t>09 4219 0545 9396</t>
  </si>
  <si>
    <t>8 decks per display - 2 of each Blitz deck: Prism, Boltyn, Levia and Chane.
40 cards per decks, plus hero, weapon, and equipment cards</t>
  </si>
  <si>
    <t>Blitz Deck - Prism</t>
  </si>
  <si>
    <t>Deck - Prism:</t>
  </si>
  <si>
    <t>09 4219 0545 9365</t>
  </si>
  <si>
    <t>40 card deck, plus hero, weapon, and equipment cards</t>
  </si>
  <si>
    <t>Blitz Deck - Boltyn</t>
  </si>
  <si>
    <t>Deck - Boltyn:</t>
  </si>
  <si>
    <t>09 4219 0545 9358</t>
  </si>
  <si>
    <t>Blitz Deck - Levia</t>
  </si>
  <si>
    <t>Deck - Levia:</t>
  </si>
  <si>
    <t>09 4219 0545 9372</t>
  </si>
  <si>
    <t>Blitz Deck - Chane</t>
  </si>
  <si>
    <t>Deck - Chane:</t>
  </si>
  <si>
    <t>09 4219 0545 9389</t>
  </si>
  <si>
    <t>Welcome to Rathe Unlimited</t>
  </si>
  <si>
    <r>
      <rPr>
        <u val="single"/>
        <sz val="10"/>
        <color indexed="11"/>
        <rFont val="Arial"/>
      </rPr>
      <t>https://storage.googleapis.com/fabmaster/media/images/mock_reprint_booster_box_02.width-10000.png</t>
    </r>
  </si>
  <si>
    <t>FAB19001U</t>
  </si>
  <si>
    <t>0 9421905459341
0 9421905459303
0 9421905459297</t>
  </si>
  <si>
    <t>226 card set (1 Fabled, 5 Legendary, 10 Majestic, 15 Super Rares, 48 Rares, 132 Commons, 15 Tokens)
Designed to support sealed deck and booster draft
Includes cards for: Brute, Guardian, Ninja, and Warrior</t>
  </si>
  <si>
    <t>Arcane Rising - Unlimited</t>
  </si>
  <si>
    <r>
      <rPr>
        <u val="single"/>
        <sz val="10"/>
        <color indexed="11"/>
        <rFont val="Arial"/>
      </rPr>
      <t>https://storage.googleapis.com/fabmaster/media/images/mock_reprint_booster_box_arcane.width-10000.png</t>
    </r>
  </si>
  <si>
    <t>FAB2001U</t>
  </si>
  <si>
    <t>0 9421905459334
0 9421905459327
0 9421905459310</t>
  </si>
  <si>
    <t>219 card set (1 Fabled, 5 Legendary, 10 Majestic, 15 Super Rares, 48 Rares, 126 Commons, 14 Tokens)
Designed to support sealed deck and booster draft
Includes cards for: Mechanologist, Ranger, Runeblade, and Wizard</t>
  </si>
  <si>
    <t>Crucible of War - First Edition</t>
  </si>
  <si>
    <r>
      <rPr>
        <u val="single"/>
        <sz val="10"/>
        <color indexed="11"/>
        <rFont val="Arial"/>
      </rPr>
      <t>https://storage.googleapis.com/fabmaster/media/images/cru_mock_booster_box_transparent.width-10000.png</t>
    </r>
  </si>
  <si>
    <t>FAB2004A</t>
  </si>
  <si>
    <t>0 9421905459242
0 9421905459235
0 9421905459228</t>
  </si>
  <si>
    <t>10 cards per pack
24 packs per display
4 displays per case</t>
  </si>
  <si>
    <t>198 card set (1 Fabled, 2 Legendary, 36 Majestic, 56 Rares, 103 Commons)
Designed to expand constructed play
Includes cards for: Brute, Guardian, Mechanologist, Ninja, Ranger, Runeblade, Warrior, and Wizard</t>
  </si>
  <si>
    <t>Arcane Rising - First Edition</t>
  </si>
  <si>
    <r>
      <rPr>
        <u val="single"/>
        <sz val="10"/>
        <color indexed="11"/>
        <rFont val="Arial"/>
      </rPr>
      <t>https://storage.googleapis.com/fabmaster/media/images/booster_display_side.width-10000.jpg</t>
    </r>
  </si>
  <si>
    <t>FAB2001A</t>
  </si>
  <si>
    <t>0 9421905459198
0 9421905459181
0 9421905459136</t>
  </si>
  <si>
    <t>Welcome to Rathe - Alpha Print</t>
  </si>
  <si>
    <r>
      <rPr>
        <u val="single"/>
        <sz val="10"/>
        <color indexed="11"/>
        <rFont val="Arial"/>
      </rPr>
      <t>https://storage.googleapis.com/fabmaster/media/images/box_booster_side.width-10000.jpg</t>
    </r>
  </si>
  <si>
    <t>FAB19001</t>
  </si>
  <si>
    <t>0 9421905459075
0 9421905459082
0 9421905459068</t>
  </si>
  <si>
    <t>Hero Decks: Welcome to Rathe</t>
  </si>
  <si>
    <r>
      <rPr>
        <u val="single"/>
        <sz val="10"/>
        <color indexed="11"/>
        <rFont val="Arial"/>
      </rPr>
      <t>https://storage.googleapis.com/fabmaster/media/images/assembly_deck_hero_trim.width-10000.jpg</t>
    </r>
  </si>
  <si>
    <t>Pre-constructed Deck</t>
  </si>
  <si>
    <t>FAB19002</t>
  </si>
  <si>
    <t>Carton:
Display:
Hero Deck Rhinar:
Hero Deck Bravo:
Hero Deck Katsu:
Hero Deck Dorinthea:</t>
  </si>
  <si>
    <t>0 9421905459105
0 9421905459099
0 9421905459020
0 9421905459037
0 9421905459044
0 9421905459051</t>
  </si>
  <si>
    <t>66 cards per deck
8 decks per display
4 displays per case</t>
  </si>
  <si>
    <t>Each deck contains a 60 card deck, plus hero, weapon, and equipment cards
Designed to play out of the box
A display contains 2 Brute decks, 2 Guardian decks, 2 Ninja decks, and 2 Warrior decks</t>
  </si>
  <si>
    <t>Ira Welcome Deck</t>
  </si>
  <si>
    <r>
      <rPr>
        <u val="single"/>
        <sz val="10"/>
        <color indexed="11"/>
        <rFont val="Arial"/>
      </rPr>
      <t>https://storage.googleapis.com/fabmaster/media/images/ira_crimson_haze.width-10000.jpg</t>
    </r>
  </si>
  <si>
    <t>Intro Deck</t>
  </si>
  <si>
    <t>FAB18001</t>
  </si>
  <si>
    <t>Carton:</t>
  </si>
  <si>
    <t>0 9421905459013</t>
  </si>
  <si>
    <t>32 cards per deck
24 decks per carton</t>
  </si>
  <si>
    <t>Designed for the first play experience in synergy with the official learn to play video fabtcg.com/l2p
Decks to be provided free of charge to retailers</t>
  </si>
  <si>
    <t>Retailer Appreciation Kit</t>
  </si>
  <si>
    <r>
      <rPr>
        <u val="single"/>
        <sz val="10"/>
        <color indexed="11"/>
        <rFont val="Arial"/>
      </rPr>
      <t>https://storage.googleapis.com/fabmaster/media/images/kit_standing.width-2000.jpg</t>
    </r>
  </si>
  <si>
    <t>Gift</t>
  </si>
  <si>
    <t>FAB19003</t>
  </si>
  <si>
    <t>0 9421905459129</t>
  </si>
  <si>
    <t>1 unit per carton</t>
  </si>
  <si>
    <t>Designed to acknowledge the service local game stores provide to their community. Includes: 
- World Guide Vol. 1: Welcome to Rathe (134 page hard-cover art and lore book)
- Two-player Ira Crimson Haze play mat
- Foil hero posters</t>
  </si>
  <si>
    <t>uid</t>
  </si>
  <si>
    <t>Brand</t>
  </si>
  <si>
    <t>Product Image</t>
  </si>
  <si>
    <t>Card Name</t>
  </si>
  <si>
    <t>Finish</t>
  </si>
  <si>
    <t>Class</t>
  </si>
  <si>
    <t>Card Type</t>
  </si>
  <si>
    <t>Card Sub-type</t>
  </si>
  <si>
    <t>Card Effect</t>
  </si>
  <si>
    <t>Cost</t>
  </si>
  <si>
    <t>Pitch Value</t>
  </si>
  <si>
    <t>Power</t>
  </si>
  <si>
    <t>Defense Value</t>
  </si>
  <si>
    <t>Intellect</t>
  </si>
  <si>
    <t>Life</t>
  </si>
  <si>
    <t>Rarity</t>
  </si>
  <si>
    <t>Edition</t>
  </si>
  <si>
    <t>Card Number</t>
  </si>
  <si>
    <t>Set Name</t>
  </si>
  <si>
    <t>IRA001</t>
  </si>
  <si>
    <t>Flesh and Blood</t>
  </si>
  <si>
    <t>https://storage.googleapis.com/fabmaster/cardfaces/2018-IRA/IRA001.png</t>
  </si>
  <si>
    <t>Ira, Crimson Haze</t>
  </si>
  <si>
    <t>Regular</t>
  </si>
  <si>
    <t>Ninja</t>
  </si>
  <si>
    <t>Hero</t>
  </si>
  <si>
    <t>Your second attack each turn gaisn +1[Power].</t>
  </si>
  <si>
    <t>Promo</t>
  </si>
  <si>
    <t>IRA001-P</t>
  </si>
  <si>
    <t>IRA002</t>
  </si>
  <si>
    <t>https://storage.googleapis.com/fabmaster/cardfaces/2018-IRA/IRA002.png</t>
  </si>
  <si>
    <t>Edge of Autumn</t>
  </si>
  <si>
    <t>Weapon</t>
  </si>
  <si>
    <t>Sword (2H)</t>
  </si>
  <si>
    <r>
      <rPr>
        <b val="1"/>
        <sz val="10"/>
        <color indexed="8"/>
        <rFont val="Arial"/>
      </rPr>
      <t xml:space="preserve">Once per Turn Action - [1 Resource]: Attack
</t>
    </r>
    <r>
      <rPr>
        <b val="1"/>
        <sz val="10"/>
        <color indexed="8"/>
        <rFont val="Arial"/>
      </rPr>
      <t xml:space="preserve">
</t>
    </r>
    <r>
      <rPr>
        <b val="1"/>
        <sz val="10"/>
        <color indexed="8"/>
        <rFont val="Arial"/>
      </rPr>
      <t xml:space="preserve">Go again </t>
    </r>
    <r>
      <rPr>
        <i val="1"/>
        <sz val="10"/>
        <color indexed="8"/>
        <rFont val="Arial"/>
      </rPr>
      <t>(When this action resolves, gain 1 action point.)</t>
    </r>
  </si>
  <si>
    <t>IRA002-P</t>
  </si>
  <si>
    <t>IRA003</t>
  </si>
  <si>
    <t>https://storage.googleapis.com/fabmaster/cardfaces/2018-IRA/IRA003.png</t>
  </si>
  <si>
    <t>Whirling Mist Blossom</t>
  </si>
  <si>
    <t>Action</t>
  </si>
  <si>
    <t>Attack</t>
  </si>
  <si>
    <r>
      <rPr>
        <b val="1"/>
        <sz val="10"/>
        <color indexed="8"/>
        <rFont val="Arial"/>
      </rPr>
      <t xml:space="preserve">Ira Specialization </t>
    </r>
    <r>
      <rPr>
        <i val="1"/>
        <sz val="10"/>
        <color indexed="8"/>
        <rFont val="Arial"/>
      </rPr>
      <t xml:space="preserve">(You may only have Whirling Mist Blossom in your deck if your hero is Ira.)
</t>
    </r>
    <r>
      <rPr>
        <i val="1"/>
        <sz val="10"/>
        <color indexed="8"/>
        <rFont val="Arial"/>
      </rPr>
      <t xml:space="preserve">
</t>
    </r>
    <r>
      <rPr>
        <sz val="10"/>
        <color indexed="8"/>
        <rFont val="Arial"/>
      </rPr>
      <t xml:space="preserve">If Whirling Mist Blossom hits, and it's the second or higher chain link in a row to hit, draw 2 cards.
</t>
    </r>
    <r>
      <rPr>
        <sz val="10"/>
        <color indexed="8"/>
        <rFont val="Arial"/>
      </rPr>
      <t xml:space="preserve">
</t>
    </r>
    <r>
      <rPr>
        <sz val="10"/>
        <color indexed="8"/>
        <rFont val="Arial"/>
      </rPr>
      <t>Go again</t>
    </r>
  </si>
  <si>
    <t>IRA003-P</t>
  </si>
  <si>
    <t>IRA004</t>
  </si>
  <si>
    <t>https://storage.googleapis.com/fabmaster/cardfaces/2018-IRA/IRA004.png</t>
  </si>
  <si>
    <t>Salt the Wound</t>
  </si>
  <si>
    <t>Salt the Wound gains +1 [Power] for each attack that has hit this combat chain.</t>
  </si>
  <si>
    <t>IRA004-P</t>
  </si>
  <si>
    <t>IRA005</t>
  </si>
  <si>
    <t>https://storage.googleapis.com/fabmaster/cardfaces/2018-IRA/IRA005.png</t>
  </si>
  <si>
    <t>Bittering Thorns</t>
  </si>
  <si>
    <r>
      <rPr>
        <sz val="10"/>
        <color indexed="8"/>
        <rFont val="Arial"/>
      </rPr>
      <t xml:space="preserve">If Bittering Thorns hits, your next attack this turn gains +1 [Power].
</t>
    </r>
    <r>
      <rPr>
        <sz val="10"/>
        <color indexed="8"/>
        <rFont val="Arial"/>
      </rPr>
      <t xml:space="preserve">
</t>
    </r>
    <r>
      <rPr>
        <b val="1"/>
        <sz val="10"/>
        <color indexed="8"/>
        <rFont val="Arial"/>
      </rPr>
      <t>Go again</t>
    </r>
  </si>
  <si>
    <t>IRA005-P</t>
  </si>
  <si>
    <t>IRA006</t>
  </si>
  <si>
    <t>https://storage.googleapis.com/fabmaster/cardfaces/2018-IRA/IRA006.png</t>
  </si>
  <si>
    <t>Torrent of Tempo</t>
  </si>
  <si>
    <r>
      <rPr>
        <sz val="10"/>
        <color indexed="8"/>
        <rFont val="Arial"/>
      </rPr>
      <t xml:space="preserve">If Torrent of Tempo hits, it gains </t>
    </r>
    <r>
      <rPr>
        <b val="1"/>
        <sz val="10"/>
        <color indexed="8"/>
        <rFont val="Arial"/>
      </rPr>
      <t>go again</t>
    </r>
    <r>
      <rPr>
        <sz val="10"/>
        <color indexed="8"/>
        <rFont val="Arial"/>
      </rPr>
      <t>.</t>
    </r>
  </si>
  <si>
    <t>IRA006-P</t>
  </si>
  <si>
    <t>IRA007</t>
  </si>
  <si>
    <t>https://storage.googleapis.com/fabmaster/cardfaces/2018-IRA/IRA007.png</t>
  </si>
  <si>
    <t>Flying Kick</t>
  </si>
  <si>
    <t>If Flying Kick is played as chain link 3 or higher, it gains +2 [Power].</t>
  </si>
  <si>
    <t>IRA007-P</t>
  </si>
  <si>
    <t>IRA008</t>
  </si>
  <si>
    <r>
      <rPr>
        <u val="single"/>
        <sz val="10"/>
        <color indexed="12"/>
        <rFont val="Arial"/>
      </rPr>
      <t>https://storage.googleapis.com/fabmaster/cardfaces/2018-IRA/IRA008.png</t>
    </r>
  </si>
  <si>
    <t>Head Jab</t>
  </si>
  <si>
    <t>Go again</t>
  </si>
  <si>
    <t>IRA008-P</t>
  </si>
  <si>
    <t>IRA009</t>
  </si>
  <si>
    <t>https://storage.googleapis.com/fabmaster/cardfaces/2018-IRA/IRA009.png</t>
  </si>
  <si>
    <t>Scar for a Scar</t>
  </si>
  <si>
    <r>
      <rPr>
        <sz val="10"/>
        <color indexed="8"/>
        <rFont val="Arial"/>
      </rPr>
      <t xml:space="preserve">When you play Scar for a Scar, if you have less [Life] than your opponent, it gains </t>
    </r>
    <r>
      <rPr>
        <b val="1"/>
        <sz val="10"/>
        <color indexed="8"/>
        <rFont val="Arial"/>
      </rPr>
      <t>go again</t>
    </r>
    <r>
      <rPr>
        <sz val="10"/>
        <color indexed="8"/>
        <rFont val="Arial"/>
      </rPr>
      <t>.</t>
    </r>
  </si>
  <si>
    <t>IRA009-P</t>
  </si>
  <si>
    <t>IRA010</t>
  </si>
  <si>
    <t>https://storage.googleapis.com/fabmaster/cardfaces/2018-IRA/IRA010.png</t>
  </si>
  <si>
    <t>Brutal Assault</t>
  </si>
  <si>
    <t>Generic</t>
  </si>
  <si>
    <t>IRA010-P</t>
  </si>
  <si>
    <t>IRA011</t>
  </si>
  <si>
    <t>https://storage.googleapis.com/fabmaster/cardfaces/2018-IRA/IRA011.png</t>
  </si>
  <si>
    <t>Lunging Press</t>
  </si>
  <si>
    <t>Attack Reaction</t>
  </si>
  <si>
    <t>Target attack action card gains +1 [Power].</t>
  </si>
  <si>
    <t>IRA011-P</t>
  </si>
  <si>
    <t>IRA012</t>
  </si>
  <si>
    <t>https://storage.googleapis.com/fabmaster/cardfaces/2018-IRA/IRA012.png</t>
  </si>
  <si>
    <t>Springboard Somersault</t>
  </si>
  <si>
    <t>Defense Reaction</t>
  </si>
  <si>
    <t>If Springboard Somersault is played from arsenal, it gains +2 [Defense].</t>
  </si>
  <si>
    <t>IRA012-P</t>
  </si>
  <si>
    <t>WTR000-CF</t>
  </si>
  <si>
    <r>
      <rPr>
        <u val="single"/>
        <sz val="10"/>
        <color indexed="12"/>
        <rFont val="Arial"/>
      </rPr>
      <t>https://storage.googleapis.com/fabmaster/cardfaces/2019-WTR/WTR000.png</t>
    </r>
  </si>
  <si>
    <t>Heart of Fyendal</t>
  </si>
  <si>
    <t>Cold Foil</t>
  </si>
  <si>
    <t>Resource</t>
  </si>
  <si>
    <t>Gem</t>
  </si>
  <si>
    <r>
      <rPr>
        <b val="1"/>
        <sz val="11"/>
        <color indexed="8"/>
        <rFont val="Calibri"/>
      </rPr>
      <t xml:space="preserve">Legendary </t>
    </r>
    <r>
      <rPr>
        <i val="1"/>
        <sz val="10"/>
        <color indexed="8"/>
        <rFont val="Arial"/>
      </rPr>
      <t xml:space="preserve">(You may only have 1 Heart of Fyendal in your deck.)
</t>
    </r>
    <r>
      <rPr>
        <i val="1"/>
        <sz val="10"/>
        <color indexed="8"/>
        <rFont val="Arial"/>
      </rPr>
      <t xml:space="preserve">
</t>
    </r>
    <r>
      <rPr>
        <sz val="10"/>
        <color indexed="8"/>
        <rFont val="Arial"/>
      </rPr>
      <t>When you pitch Heart of Fyendal, if you have less [Life] than your opponent, gain 1 [Life].</t>
    </r>
  </si>
  <si>
    <t>Fabled</t>
  </si>
  <si>
    <t>Alpha Print</t>
  </si>
  <si>
    <t>WTR000-F</t>
  </si>
  <si>
    <t>Welcome to Rathe</t>
  </si>
  <si>
    <t>WTR001</t>
  </si>
  <si>
    <r>
      <rPr>
        <u val="single"/>
        <sz val="10"/>
        <color indexed="12"/>
        <rFont val="Arial"/>
      </rPr>
      <t>https://storage.googleapis.com/fabmaster/cardfaces/2019-WTR/WTR001.png</t>
    </r>
  </si>
  <si>
    <t>Rhinar, Reckless Rampage</t>
  </si>
  <si>
    <t>Brute</t>
  </si>
  <si>
    <r>
      <rPr>
        <sz val="11"/>
        <color indexed="8"/>
        <rFont val="Calibri"/>
      </rPr>
      <t>When you discard a card with 6 or more [Power] during your action phase,</t>
    </r>
    <r>
      <rPr>
        <b val="1"/>
        <sz val="10"/>
        <color indexed="8"/>
        <rFont val="Arial"/>
      </rPr>
      <t xml:space="preserve"> 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</si>
  <si>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Token</t>
  </si>
  <si>
    <t>WTR001-T</t>
  </si>
  <si>
    <t>WTR002</t>
  </si>
  <si>
    <r>
      <rPr>
        <u val="single"/>
        <sz val="10"/>
        <color indexed="12"/>
        <rFont val="Arial"/>
      </rPr>
      <t>https://storage.googleapis.com/fabmaster/cardfaces/2019-WTR/WTR002.png</t>
    </r>
  </si>
  <si>
    <t>Rhinar</t>
  </si>
  <si>
    <t>Young</t>
  </si>
  <si>
    <t>WTR002-T</t>
  </si>
  <si>
    <t>WTR003</t>
  </si>
  <si>
    <r>
      <rPr>
        <u val="single"/>
        <sz val="10"/>
        <color indexed="12"/>
        <rFont val="Arial"/>
      </rPr>
      <t>https://storage.googleapis.com/fabmaster/cardfaces/2019-WTR/WTR003.png</t>
    </r>
  </si>
  <si>
    <t>Romping Club</t>
  </si>
  <si>
    <t>Club (2H)</t>
  </si>
  <si>
    <r>
      <rPr>
        <b val="1"/>
        <sz val="10"/>
        <color indexed="8"/>
        <rFont val="Arial"/>
      </rPr>
      <t>Once per Turn Action</t>
    </r>
    <r>
      <rPr>
        <sz val="10"/>
        <color indexed="8"/>
        <rFont val="Arial"/>
      </rPr>
      <t xml:space="preserve"> - [2 Resource]: </t>
    </r>
    <r>
      <rPr>
        <b val="1"/>
        <sz val="10"/>
        <color indexed="8"/>
        <rFont val="Arial"/>
      </rPr>
      <t xml:space="preserve">Attack
</t>
    </r>
    <r>
      <rPr>
        <b val="1"/>
        <sz val="10"/>
        <color indexed="8"/>
        <rFont val="Arial"/>
      </rPr>
      <t xml:space="preserve"> 
</t>
    </r>
    <r>
      <rPr>
        <b val="1"/>
        <sz val="10"/>
        <color indexed="8"/>
        <rFont val="Arial"/>
      </rPr>
      <t xml:space="preserve">Once per Turn Effect </t>
    </r>
    <r>
      <rPr>
        <sz val="10"/>
        <color indexed="8"/>
        <rFont val="Arial"/>
      </rPr>
      <t>- When you discard a card with 6 or more [Power], Romping Club gains +1 [Power] until end of turn.</t>
    </r>
  </si>
  <si>
    <t>WTR003-T</t>
  </si>
  <si>
    <t>WTR004-CF</t>
  </si>
  <si>
    <r>
      <rPr>
        <u val="single"/>
        <sz val="10"/>
        <color indexed="12"/>
        <rFont val="Arial"/>
      </rPr>
      <t>https://storage.googleapis.com/fabmaster/cardfaces/2019-WTR/WTR004.png</t>
    </r>
  </si>
  <si>
    <t>Scabskin Leathers</t>
  </si>
  <si>
    <t>Equipment</t>
  </si>
  <si>
    <t>Legs</t>
  </si>
  <si>
    <r>
      <rPr>
        <b val="1"/>
        <sz val="10"/>
        <color indexed="8"/>
        <rFont val="Arial"/>
      </rPr>
      <t>Once per Turn Action</t>
    </r>
    <r>
      <rPr>
        <sz val="10"/>
        <color indexed="8"/>
        <rFont val="Arial"/>
      </rPr>
      <t xml:space="preserve"> - 0: Roll a 6 sided die. Gain action points equal to half the number rolled, rounded down.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Scabskin Leathers, put a -1 [Defense] counter on it when the combat chain closes.)</t>
    </r>
  </si>
  <si>
    <t>Legendary</t>
  </si>
  <si>
    <t>WTR004-L</t>
  </si>
  <si>
    <t>WTR005</t>
  </si>
  <si>
    <r>
      <rPr>
        <u val="single"/>
        <sz val="10"/>
        <color indexed="12"/>
        <rFont val="Arial"/>
      </rPr>
      <t>https://storage.googleapis.com/fabmaster/cardfaces/2019-WTR/WTR005.png</t>
    </r>
  </si>
  <si>
    <t>Barkbone Strapping</t>
  </si>
  <si>
    <t>Chest</t>
  </si>
  <si>
    <r>
      <rPr>
        <b val="1"/>
        <sz val="10"/>
        <color indexed="8"/>
        <rFont val="Arial"/>
      </rPr>
      <t>Instant</t>
    </r>
    <r>
      <rPr>
        <sz val="10"/>
        <color indexed="8"/>
        <rFont val="Arial"/>
      </rPr>
      <t xml:space="preserve"> - Destroy Barkbone Strapping: Roll a 6 sided die. Gain [Resources] equal to half the number rolled, rounded down.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Barkbone Strapping, put a -1 [Defense] counter on it when the combat chain closes.)</t>
    </r>
  </si>
  <si>
    <t>Common</t>
  </si>
  <si>
    <t>WTR005-C</t>
  </si>
  <si>
    <t>WTR005-CF</t>
  </si>
  <si>
    <t>WTR006-RF</t>
  </si>
  <si>
    <r>
      <rPr>
        <u val="single"/>
        <sz val="10"/>
        <color indexed="12"/>
        <rFont val="Arial"/>
      </rPr>
      <t>https://storage.googleapis.com/fabmaster/cardfaces/2019-WTR/WTR006.png</t>
    </r>
  </si>
  <si>
    <t>Alpha Rampage</t>
  </si>
  <si>
    <t>Rainbow Foil</t>
  </si>
  <si>
    <r>
      <rPr>
        <b val="1"/>
        <sz val="10"/>
        <color indexed="8"/>
        <rFont val="Arial"/>
      </rPr>
      <t>Rhinar Specialization</t>
    </r>
    <r>
      <rPr>
        <sz val="10"/>
        <color indexed="8"/>
        <rFont val="Arial"/>
      </rPr>
      <t xml:space="preserve"> </t>
    </r>
    <r>
      <rPr>
        <i val="1"/>
        <sz val="10"/>
        <color indexed="8"/>
        <rFont val="Arial"/>
      </rPr>
      <t xml:space="preserve">(You may only have Alpha Rampage in your deck if your hero is Rhinar.)
</t>
    </r>
    <r>
      <rPr>
        <i val="1"/>
        <sz val="10"/>
        <color indexed="8"/>
        <rFont val="Arial"/>
      </rPr>
      <t xml:space="preserve"> </t>
    </r>
    <r>
      <rPr>
        <sz val="10"/>
        <color indexed="8"/>
        <rFont val="Arial"/>
      </rPr>
      <t xml:space="preserve">
</t>
    </r>
    <r>
      <rPr>
        <sz val="10"/>
        <color indexed="8"/>
        <rFont val="Arial"/>
      </rPr>
      <t xml:space="preserve">As an additional cost to play Alpha Rampage, discard a random card.
</t>
    </r>
    <r>
      <rPr>
        <sz val="10"/>
        <color indexed="8"/>
        <rFont val="Arial"/>
      </rPr>
      <t xml:space="preserve"> 
</t>
    </r>
    <r>
      <rPr>
        <b val="1"/>
        <sz val="10"/>
        <color indexed="8"/>
        <rFont val="Arial"/>
      </rPr>
      <t>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</si>
  <si>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Majestic</t>
  </si>
  <si>
    <t>WTR006-M</t>
  </si>
  <si>
    <t>WTR006</t>
  </si>
  <si>
    <t>WTR007-RF</t>
  </si>
  <si>
    <r>
      <rPr>
        <u val="single"/>
        <sz val="10"/>
        <color indexed="12"/>
        <rFont val="Arial"/>
      </rPr>
      <t>https://storage.googleapis.com/fabmaster/cardfaces/2019-WTR/WTR007.png</t>
    </r>
  </si>
  <si>
    <t>Bloodrush Bellow</t>
  </si>
  <si>
    <r>
      <rPr>
        <sz val="11"/>
        <color indexed="8"/>
        <rFont val="Calibri"/>
      </rPr>
      <t xml:space="preserve">As an additional cost to play Bloodrush Bellow, discard a random card.
</t>
    </r>
    <r>
      <rPr>
        <sz val="11"/>
        <color indexed="8"/>
        <rFont val="Calibri"/>
      </rPr>
      <t xml:space="preserve"> 
</t>
    </r>
    <r>
      <rPr>
        <sz val="11"/>
        <color indexed="8"/>
        <rFont val="Calibri"/>
      </rPr>
      <t xml:space="preserve">Your Brute attacks gain +2 [Power] this turn.
</t>
    </r>
    <r>
      <rPr>
        <sz val="11"/>
        <color indexed="8"/>
        <rFont val="Calibri"/>
      </rPr>
      <t xml:space="preserve"> 
</t>
    </r>
    <r>
      <rPr>
        <sz val="11"/>
        <color indexed="8"/>
        <rFont val="Calibri"/>
      </rPr>
      <t xml:space="preserve">If the discarded card has 6 or more [Power], draw 2 cards and Bloodrush Bellow gains </t>
    </r>
    <r>
      <rPr>
        <b val="1"/>
        <sz val="10"/>
        <color indexed="8"/>
        <rFont val="Arial"/>
      </rPr>
      <t>go again</t>
    </r>
    <r>
      <rPr>
        <sz val="10"/>
        <color indexed="8"/>
        <rFont val="Arial"/>
      </rPr>
      <t>.</t>
    </r>
  </si>
  <si>
    <t>WTR007-M</t>
  </si>
  <si>
    <t>WTR007</t>
  </si>
  <si>
    <t>WTR008-RF</t>
  </si>
  <si>
    <r>
      <rPr>
        <u val="single"/>
        <sz val="10"/>
        <color indexed="12"/>
        <rFont val="Arial"/>
      </rPr>
      <t>https://storage.googleapis.com/fabmaster/cardfaces/2019-WTR/WTR008.png</t>
    </r>
  </si>
  <si>
    <t>Reckless Swing</t>
  </si>
  <si>
    <t>As an additional cost to play Reckless Swing, discard a random card.
If the discarded card has 6 or more [Power], deal 2 damage to the attacking hero.</t>
  </si>
  <si>
    <t>Super Rare</t>
  </si>
  <si>
    <t>WTR008-S</t>
  </si>
  <si>
    <t>WTR008</t>
  </si>
  <si>
    <t>WTR009-RF</t>
  </si>
  <si>
    <r>
      <rPr>
        <u val="single"/>
        <sz val="10"/>
        <color indexed="12"/>
        <rFont val="Arial"/>
      </rPr>
      <t>https://storage.googleapis.com/fabmaster/cardfaces/2019-WTR/WTR009.png</t>
    </r>
  </si>
  <si>
    <t>Sand Sketched Plan</t>
  </si>
  <si>
    <r>
      <rPr>
        <b val="1"/>
        <sz val="10"/>
        <color indexed="8"/>
        <rFont val="Arial"/>
      </rPr>
      <t>Rhinar Specialization</t>
    </r>
    <r>
      <rPr>
        <sz val="10"/>
        <color indexed="8"/>
        <rFont val="Arial"/>
      </rPr>
      <t xml:space="preserve"> </t>
    </r>
    <r>
      <rPr>
        <i val="1"/>
        <sz val="10"/>
        <color indexed="8"/>
        <rFont val="Arial"/>
      </rPr>
      <t>(You may only have Sand Sketched Plan in your deck if your hero is Rhinar.)</t>
    </r>
    <r>
      <rPr>
        <sz val="10"/>
        <color indexed="8"/>
        <rFont val="Arial"/>
      </rPr>
      <t xml:space="preserve">
</t>
    </r>
    <r>
      <rPr>
        <sz val="10"/>
        <color indexed="8"/>
        <rFont val="Arial"/>
      </rPr>
      <t xml:space="preserve"> 
</t>
    </r>
    <r>
      <rPr>
        <sz val="10"/>
        <color indexed="8"/>
        <rFont val="Arial"/>
      </rPr>
      <t xml:space="preserve">Search your deck for a card, put it into your hand, discard a random card, then shuffle your deck.
</t>
    </r>
    <r>
      <rPr>
        <sz val="10"/>
        <color indexed="8"/>
        <rFont val="Arial"/>
      </rPr>
      <t xml:space="preserve"> 
</t>
    </r>
    <r>
      <rPr>
        <sz val="10"/>
        <color indexed="8"/>
        <rFont val="Arial"/>
      </rPr>
      <t>If the discarded card has 6 or more [Power], gain 2 action points.</t>
    </r>
  </si>
  <si>
    <t>WTR009-S</t>
  </si>
  <si>
    <t>WTR009</t>
  </si>
  <si>
    <t>WTR010-RF</t>
  </si>
  <si>
    <r>
      <rPr>
        <u val="single"/>
        <sz val="10"/>
        <color indexed="12"/>
        <rFont val="Arial"/>
      </rPr>
      <t>https://storage.googleapis.com/fabmaster/cardfaces/2019-WTR/WTR010.png</t>
    </r>
  </si>
  <si>
    <t>Bone Head Barrier</t>
  </si>
  <si>
    <t>Instant</t>
  </si>
  <si>
    <t>Roll a 6 sided die. Prevent the next X damage that would be dealt to your hero this turn, where X is the number rolled.</t>
  </si>
  <si>
    <t>WTR010-S</t>
  </si>
  <si>
    <t>WTR010</t>
  </si>
  <si>
    <t>WTR011-RF</t>
  </si>
  <si>
    <r>
      <rPr>
        <u val="single"/>
        <sz val="10"/>
        <color indexed="12"/>
        <rFont val="Arial"/>
      </rPr>
      <t>https://storage.googleapis.com/fabmaster/cardfaces/2019-WTR/WTR011.png</t>
    </r>
  </si>
  <si>
    <t>Breakneck Battery (Red)</t>
  </si>
  <si>
    <r>
      <rPr>
        <sz val="11"/>
        <color indexed="8"/>
        <rFont val="Calibri"/>
      </rPr>
      <t xml:space="preserve">As an additional cost to play Breakneck Battery, discard a random card.
</t>
    </r>
    <r>
      <rPr>
        <sz val="11"/>
        <color indexed="8"/>
        <rFont val="Calibri"/>
      </rPr>
      <t xml:space="preserve"> 
</t>
    </r>
    <r>
      <rPr>
        <sz val="11"/>
        <color indexed="8"/>
        <rFont val="Calibri"/>
      </rPr>
      <t xml:space="preserve">If the discarded card has 6 or more [Power], Breakneck Battery gains </t>
    </r>
    <r>
      <rPr>
        <b val="1"/>
        <sz val="10"/>
        <color indexed="8"/>
        <rFont val="Arial"/>
      </rPr>
      <t>go again</t>
    </r>
    <r>
      <rPr>
        <sz val="10"/>
        <color indexed="8"/>
        <rFont val="Arial"/>
      </rPr>
      <t>.</t>
    </r>
  </si>
  <si>
    <t>Rare</t>
  </si>
  <si>
    <t>WTR011-R</t>
  </si>
  <si>
    <t>WTR011</t>
  </si>
  <si>
    <t>WTR012-RF</t>
  </si>
  <si>
    <r>
      <rPr>
        <u val="single"/>
        <sz val="10"/>
        <color indexed="12"/>
        <rFont val="Arial"/>
      </rPr>
      <t>https://storage.googleapis.com/fabmaster/cardfaces/2019-WTR/WTR012.png</t>
    </r>
  </si>
  <si>
    <t>Breakneck Battery (Yellow)</t>
  </si>
  <si>
    <t>WTR012-R</t>
  </si>
  <si>
    <t>WTR012</t>
  </si>
  <si>
    <t>WTR013-RF</t>
  </si>
  <si>
    <r>
      <rPr>
        <u val="single"/>
        <sz val="10"/>
        <color indexed="12"/>
        <rFont val="Arial"/>
      </rPr>
      <t>https://storage.googleapis.com/fabmaster/cardfaces/2019-WTR/WTR013.png</t>
    </r>
  </si>
  <si>
    <t>Breakneck Battery (Blue)</t>
  </si>
  <si>
    <t>WTR013-R</t>
  </si>
  <si>
    <t>WTR013</t>
  </si>
  <si>
    <t>WTR014-RF</t>
  </si>
  <si>
    <r>
      <rPr>
        <u val="single"/>
        <sz val="10"/>
        <color indexed="12"/>
        <rFont val="Arial"/>
      </rPr>
      <t>https://storage.googleapis.com/fabmaster/cardfaces/2019-WTR/WTR014.png</t>
    </r>
  </si>
  <si>
    <t>Savage Feast (Red)</t>
  </si>
  <si>
    <t>As an additional cost to play Savage Feast, discard a random card.
If the discarded card has 6 or more [Power], draw a card.</t>
  </si>
  <si>
    <t>WTR014-R</t>
  </si>
  <si>
    <t>WTR014</t>
  </si>
  <si>
    <t>WTR015-RF</t>
  </si>
  <si>
    <r>
      <rPr>
        <u val="single"/>
        <sz val="10"/>
        <color indexed="12"/>
        <rFont val="Arial"/>
      </rPr>
      <t>https://storage.googleapis.com/fabmaster/cardfaces/2019-WTR/WTR015.png</t>
    </r>
  </si>
  <si>
    <t>Savage Feast (Yellow)</t>
  </si>
  <si>
    <t>WTR015-R</t>
  </si>
  <si>
    <t>WTR015</t>
  </si>
  <si>
    <t>WTR016-RF</t>
  </si>
  <si>
    <r>
      <rPr>
        <u val="single"/>
        <sz val="10"/>
        <color indexed="12"/>
        <rFont val="Arial"/>
      </rPr>
      <t>https://storage.googleapis.com/fabmaster/cardfaces/2019-WTR/WTR016.png</t>
    </r>
  </si>
  <si>
    <t>Savage Feast (Blue)</t>
  </si>
  <si>
    <t>WTR016-R</t>
  </si>
  <si>
    <t>WTR016</t>
  </si>
  <si>
    <t>WTR017-RF</t>
  </si>
  <si>
    <r>
      <rPr>
        <u val="single"/>
        <sz val="10"/>
        <color indexed="12"/>
        <rFont val="Arial"/>
      </rPr>
      <t>https://storage.googleapis.com/fabmaster/cardfaces/2019-WTR/WTR017.png</t>
    </r>
  </si>
  <si>
    <t>Barraging Beatdown (Red)</t>
  </si>
  <si>
    <r>
      <rPr>
        <sz val="11"/>
        <color indexed="8"/>
        <rFont val="Calibri"/>
      </rPr>
      <t xml:space="preserve">Your next Brute attack this turn gains "If this attack is defended by less than 2 non-equipment cards, it gains +4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</si>
  <si>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WTR017-R</t>
  </si>
  <si>
    <t>WTR017</t>
  </si>
  <si>
    <t>WTR018-RF</t>
  </si>
  <si>
    <r>
      <rPr>
        <u val="single"/>
        <sz val="10"/>
        <color indexed="12"/>
        <rFont val="Arial"/>
      </rPr>
      <t>https://storage.googleapis.com/fabmaster/cardfaces/2019-WTR/WTR018.png</t>
    </r>
  </si>
  <si>
    <t>Barraging Beatdown (Yellow)</t>
  </si>
  <si>
    <r>
      <rPr>
        <sz val="11"/>
        <color indexed="8"/>
        <rFont val="Calibri"/>
      </rPr>
      <t xml:space="preserve">Your next Brute attack this turn gains "If this attack is defended by less than 2 non-equipment cards, it gains +3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</si>
  <si>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WTR018-R</t>
  </si>
  <si>
    <t>WTR018</t>
  </si>
  <si>
    <t>WTR019-RF</t>
  </si>
  <si>
    <r>
      <rPr>
        <u val="single"/>
        <sz val="10"/>
        <color indexed="12"/>
        <rFont val="Arial"/>
      </rPr>
      <t>https://storage.googleapis.com/fabmaster/cardfaces/2019-WTR/WTR019.png</t>
    </r>
  </si>
  <si>
    <t>Barraging Beatdown (Blue)</t>
  </si>
  <si>
    <r>
      <rPr>
        <sz val="11"/>
        <color indexed="8"/>
        <rFont val="Calibri"/>
      </rPr>
      <t xml:space="preserve">Your next Brute attack this turn gains "If this attack is defended by less than 2 non-equipment cards, it gains +2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</si>
  <si>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WTR019-R</t>
  </si>
  <si>
    <t>WTR019</t>
  </si>
  <si>
    <t>WTR020-RF</t>
  </si>
  <si>
    <r>
      <rPr>
        <u val="single"/>
        <sz val="10"/>
        <color indexed="12"/>
        <rFont val="Arial"/>
      </rPr>
      <t>https://storage.googleapis.com/fabmaster/cardfaces/2019-WTR/WTR020.png</t>
    </r>
  </si>
  <si>
    <t>Savage Swing (Red)</t>
  </si>
  <si>
    <t>As an additional cost to play Savage Swing, discard a random card from your hand.</t>
  </si>
  <si>
    <t>WTR020-C</t>
  </si>
  <si>
    <t>WTR020</t>
  </si>
  <si>
    <t>WTR021-RF</t>
  </si>
  <si>
    <r>
      <rPr>
        <u val="single"/>
        <sz val="10"/>
        <color indexed="12"/>
        <rFont val="Arial"/>
      </rPr>
      <t>https://storage.googleapis.com/fabmaster/cardfaces/2019-WTR/WTR021.png</t>
    </r>
  </si>
  <si>
    <t>Savage Swing (Yellow)</t>
  </si>
  <si>
    <t>WTR021-C</t>
  </si>
  <si>
    <t>WTR021</t>
  </si>
  <si>
    <t>WTR022-RF</t>
  </si>
  <si>
    <r>
      <rPr>
        <u val="single"/>
        <sz val="10"/>
        <color indexed="12"/>
        <rFont val="Arial"/>
      </rPr>
      <t>https://storage.googleapis.com/fabmaster/cardfaces/2019-WTR/WTR022.png</t>
    </r>
  </si>
  <si>
    <t>Savage Swing (Blue)</t>
  </si>
  <si>
    <t>WTR022-C</t>
  </si>
  <si>
    <t>WTR022</t>
  </si>
  <si>
    <t>WTR023-RF</t>
  </si>
  <si>
    <r>
      <rPr>
        <u val="single"/>
        <sz val="10"/>
        <color indexed="12"/>
        <rFont val="Arial"/>
      </rPr>
      <t>https://storage.googleapis.com/fabmaster/cardfaces/2019-WTR/WTR023.png</t>
    </r>
  </si>
  <si>
    <t>Pack Hunt (Red)</t>
  </si>
  <si>
    <r>
      <rPr>
        <b val="1"/>
        <sz val="10"/>
        <color indexed="8"/>
        <rFont val="Arial"/>
      </rPr>
      <t>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</si>
  <si>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WTR023-C</t>
  </si>
  <si>
    <t>WTR023</t>
  </si>
  <si>
    <t>WTR024-RF</t>
  </si>
  <si>
    <r>
      <rPr>
        <u val="single"/>
        <sz val="10"/>
        <color indexed="12"/>
        <rFont val="Arial"/>
      </rPr>
      <t>https://storage.googleapis.com/fabmaster/cardfaces/2019-WTR/WTR024.png</t>
    </r>
  </si>
  <si>
    <t>Pack Hunt (Yellow)</t>
  </si>
  <si>
    <t>WTR024-C</t>
  </si>
  <si>
    <t>WTR024</t>
  </si>
  <si>
    <t>WTR025-RF</t>
  </si>
  <si>
    <r>
      <rPr>
        <u val="single"/>
        <sz val="10"/>
        <color indexed="12"/>
        <rFont val="Arial"/>
      </rPr>
      <t>https://storage.googleapis.com/fabmaster/cardfaces/2019-WTR/WTR025.png</t>
    </r>
  </si>
  <si>
    <t>Pack Hunt (Blue)</t>
  </si>
  <si>
    <t>WTR025-C</t>
  </si>
  <si>
    <t>WTR025</t>
  </si>
  <si>
    <t>WTR026-RF</t>
  </si>
  <si>
    <r>
      <rPr>
        <u val="single"/>
        <sz val="10"/>
        <color indexed="12"/>
        <rFont val="Arial"/>
      </rPr>
      <t>https://storage.googleapis.com/fabmaster/cardfaces/2019-WTR/WTR026.png</t>
    </r>
  </si>
  <si>
    <t>Smash Instinct (Red)</t>
  </si>
  <si>
    <t>WTR026-C</t>
  </si>
  <si>
    <t>WTR026</t>
  </si>
  <si>
    <t>WTR027-RF</t>
  </si>
  <si>
    <r>
      <rPr>
        <u val="single"/>
        <sz val="10"/>
        <color indexed="12"/>
        <rFont val="Arial"/>
      </rPr>
      <t>https://storage.googleapis.com/fabmaster/cardfaces/2019-WTR/WTR027.png</t>
    </r>
  </si>
  <si>
    <t>Smash Instinct (Yellow)</t>
  </si>
  <si>
    <t>WTR027-C</t>
  </si>
  <si>
    <t>WTR027</t>
  </si>
  <si>
    <t>WTR028-RF</t>
  </si>
  <si>
    <r>
      <rPr>
        <u val="single"/>
        <sz val="10"/>
        <color indexed="12"/>
        <rFont val="Arial"/>
      </rPr>
      <t>https://storage.googleapis.com/fabmaster/cardfaces/2019-WTR/WTR028.png</t>
    </r>
  </si>
  <si>
    <t>Smash Instinct (Blue)</t>
  </si>
  <si>
    <t>WTR028-C</t>
  </si>
  <si>
    <t>WTR028</t>
  </si>
  <si>
    <t>WTR029-RF</t>
  </si>
  <si>
    <r>
      <rPr>
        <u val="single"/>
        <sz val="10"/>
        <color indexed="12"/>
        <rFont val="Arial"/>
      </rPr>
      <t>https://storage.googleapis.com/fabmaster/cardfaces/2019-WTR/WTR029.png</t>
    </r>
  </si>
  <si>
    <t>Wrecker Romp (Red)</t>
  </si>
  <si>
    <t>As an additional cost to play Wrecker Romp, discard a random card from your hand.</t>
  </si>
  <si>
    <t>WTR029-C</t>
  </si>
  <si>
    <t>WTR029</t>
  </si>
  <si>
    <t>WTR030-RF</t>
  </si>
  <si>
    <r>
      <rPr>
        <u val="single"/>
        <sz val="10"/>
        <color indexed="12"/>
        <rFont val="Arial"/>
      </rPr>
      <t>https://storage.googleapis.com/fabmaster/cardfaces/2019-WTR/WTR030.png</t>
    </r>
  </si>
  <si>
    <t>Wrecker Romp (Yellow)</t>
  </si>
  <si>
    <t>WTR030-C</t>
  </si>
  <si>
    <t>WTR030</t>
  </si>
  <si>
    <t>WTR031-RF</t>
  </si>
  <si>
    <r>
      <rPr>
        <u val="single"/>
        <sz val="10"/>
        <color indexed="12"/>
        <rFont val="Arial"/>
      </rPr>
      <t>https://storage.googleapis.com/fabmaster/cardfaces/2019-WTR/WTR031.png</t>
    </r>
  </si>
  <si>
    <t>Wrecker Romp (Blue)</t>
  </si>
  <si>
    <t>WTR031-C</t>
  </si>
  <si>
    <t>WTR031</t>
  </si>
  <si>
    <t>WTR032-RF</t>
  </si>
  <si>
    <r>
      <rPr>
        <u val="single"/>
        <sz val="10"/>
        <color indexed="12"/>
        <rFont val="Arial"/>
      </rPr>
      <t>https://storage.googleapis.com/fabmaster/cardfaces/2019-WTR/WTR032.png</t>
    </r>
  </si>
  <si>
    <t>Awakening Bellow (Red)</t>
  </si>
  <si>
    <r>
      <rPr>
        <sz val="11"/>
        <color indexed="8"/>
        <rFont val="Calibri"/>
      </rPr>
      <t xml:space="preserve">The next Brute attack action card you play this turn gains +3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</si>
  <si>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WTR032-C</t>
  </si>
  <si>
    <t>WTR032</t>
  </si>
  <si>
    <t>WTR033-RF</t>
  </si>
  <si>
    <r>
      <rPr>
        <u val="single"/>
        <sz val="10"/>
        <color indexed="12"/>
        <rFont val="Arial"/>
      </rPr>
      <t>https://storage.googleapis.com/fabmaster/cardfaces/2019-WTR/WTR033.png</t>
    </r>
  </si>
  <si>
    <t>Awakening Bellow (Yellow)</t>
  </si>
  <si>
    <r>
      <rPr>
        <sz val="11"/>
        <color indexed="8"/>
        <rFont val="Calibri"/>
      </rPr>
      <t xml:space="preserve">The next Brute attack action card you play this turn gains +2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</si>
  <si>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WTR033-C</t>
  </si>
  <si>
    <t>WTR033</t>
  </si>
  <si>
    <t>WTR034-RF</t>
  </si>
  <si>
    <r>
      <rPr>
        <u val="single"/>
        <sz val="10"/>
        <color indexed="12"/>
        <rFont val="Arial"/>
      </rPr>
      <t>https://storage.googleapis.com/fabmaster/cardfaces/2019-WTR/WTR034.png</t>
    </r>
  </si>
  <si>
    <t>Awakening Bellow (Blue)</t>
  </si>
  <si>
    <r>
      <rPr>
        <sz val="11"/>
        <color indexed="8"/>
        <rFont val="Calibri"/>
      </rPr>
      <t xml:space="preserve">The next Brute attack action card you play this turn gains +1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</si>
  <si>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WTR034-C</t>
  </si>
  <si>
    <t>WTR034</t>
  </si>
  <si>
    <t>WTR035-RF</t>
  </si>
  <si>
    <r>
      <rPr>
        <u val="single"/>
        <sz val="10"/>
        <color indexed="12"/>
        <rFont val="Arial"/>
      </rPr>
      <t>https://storage.googleapis.com/fabmaster/cardfaces/2019-WTR/WTR035.png</t>
    </r>
  </si>
  <si>
    <t>Primeval Bellow (Red)</t>
  </si>
  <si>
    <r>
      <rPr>
        <sz val="11"/>
        <color indexed="8"/>
        <rFont val="Calibri"/>
      </rPr>
      <t xml:space="preserve">As an additional cost to play Awakening Bellow, discard a random card.
</t>
    </r>
    <r>
      <rPr>
        <sz val="11"/>
        <color indexed="8"/>
        <rFont val="Calibri"/>
      </rPr>
      <t xml:space="preserve"> 
</t>
    </r>
    <r>
      <rPr>
        <sz val="11"/>
        <color indexed="8"/>
        <rFont val="Calibri"/>
      </rPr>
      <t xml:space="preserve">Your next Brute attack this turn gains +5 [Power].
</t>
    </r>
    <r>
      <rPr>
        <sz val="11"/>
        <color indexed="8"/>
        <rFont val="Calibri"/>
      </rPr>
      <t xml:space="preserve"> 
</t>
    </r>
    <r>
      <rPr>
        <b val="1"/>
        <sz val="10"/>
        <color indexed="8"/>
        <rFont val="Arial"/>
      </rPr>
      <t>Go again</t>
    </r>
  </si>
  <si>
    <t>WTR035-C</t>
  </si>
  <si>
    <t>WTR035</t>
  </si>
  <si>
    <t>WTR036-RF</t>
  </si>
  <si>
    <r>
      <rPr>
        <u val="single"/>
        <sz val="10"/>
        <color indexed="12"/>
        <rFont val="Arial"/>
      </rPr>
      <t>https://storage.googleapis.com/fabmaster/cardfaces/2019-WTR/WTR036.png</t>
    </r>
  </si>
  <si>
    <t>Primeval Bellow (Yellow)</t>
  </si>
  <si>
    <r>
      <rPr>
        <sz val="11"/>
        <color indexed="8"/>
        <rFont val="Calibri"/>
      </rPr>
      <t xml:space="preserve">As an additional cost to play Awakening Bellow, discard a random card.
</t>
    </r>
    <r>
      <rPr>
        <sz val="11"/>
        <color indexed="8"/>
        <rFont val="Calibri"/>
      </rPr>
      <t xml:space="preserve"> 
</t>
    </r>
    <r>
      <rPr>
        <sz val="11"/>
        <color indexed="8"/>
        <rFont val="Calibri"/>
      </rPr>
      <t xml:space="preserve">Your next Brute attack this turn gains +4 [Power].
</t>
    </r>
    <r>
      <rPr>
        <sz val="11"/>
        <color indexed="8"/>
        <rFont val="Calibri"/>
      </rPr>
      <t xml:space="preserve"> 
</t>
    </r>
    <r>
      <rPr>
        <b val="1"/>
        <sz val="10"/>
        <color indexed="8"/>
        <rFont val="Arial"/>
      </rPr>
      <t>Go again</t>
    </r>
  </si>
  <si>
    <t>WTR036-C</t>
  </si>
  <si>
    <t>WTR036</t>
  </si>
  <si>
    <t>WTR037-RF</t>
  </si>
  <si>
    <r>
      <rPr>
        <u val="single"/>
        <sz val="10"/>
        <color indexed="12"/>
        <rFont val="Arial"/>
      </rPr>
      <t>https://storage.googleapis.com/fabmaster/cardfaces/2019-WTR/WTR037.png</t>
    </r>
  </si>
  <si>
    <t>Primeval Bellow (Blue)</t>
  </si>
  <si>
    <r>
      <rPr>
        <sz val="11"/>
        <color indexed="8"/>
        <rFont val="Calibri"/>
      </rPr>
      <t xml:space="preserve">As an additional cost to play Awakening Bellow, discard a random card.
</t>
    </r>
    <r>
      <rPr>
        <sz val="11"/>
        <color indexed="8"/>
        <rFont val="Calibri"/>
      </rPr>
      <t xml:space="preserve"> 
</t>
    </r>
    <r>
      <rPr>
        <sz val="11"/>
        <color indexed="8"/>
        <rFont val="Calibri"/>
      </rPr>
      <t xml:space="preserve">Your next Brute attack this turn gains +3 [Power].
</t>
    </r>
    <r>
      <rPr>
        <sz val="11"/>
        <color indexed="8"/>
        <rFont val="Calibri"/>
      </rPr>
      <t xml:space="preserve"> 
</t>
    </r>
    <r>
      <rPr>
        <b val="1"/>
        <sz val="10"/>
        <color indexed="8"/>
        <rFont val="Arial"/>
      </rPr>
      <t>Go again</t>
    </r>
  </si>
  <si>
    <t>WTR037-C</t>
  </si>
  <si>
    <t>WTR037</t>
  </si>
  <si>
    <t>WTR038</t>
  </si>
  <si>
    <r>
      <rPr>
        <u val="single"/>
        <sz val="10"/>
        <color indexed="12"/>
        <rFont val="Arial"/>
      </rPr>
      <t>https://storage.googleapis.com/fabmaster/cardfaces/2019-WTR/WTR038.png</t>
    </r>
  </si>
  <si>
    <t>Bravo, Showstopper</t>
  </si>
  <si>
    <t>Guardian</t>
  </si>
  <si>
    <r>
      <rPr>
        <b val="1"/>
        <sz val="10"/>
        <color indexed="8"/>
        <rFont val="Arial"/>
      </rPr>
      <t>Action</t>
    </r>
    <r>
      <rPr>
        <sz val="10"/>
        <color indexed="8"/>
        <rFont val="Arial"/>
      </rPr>
      <t xml:space="preserve"> - [2 Resource]: Until end of turn, your attack action cards with cost [3 Resource] or greater gain </t>
    </r>
    <r>
      <rPr>
        <b val="1"/>
        <sz val="10"/>
        <color indexed="8"/>
        <rFont val="Arial"/>
      </rPr>
      <t>dominate</t>
    </r>
    <r>
      <rPr>
        <sz val="10"/>
        <color indexed="8"/>
        <rFont val="Arial"/>
      </rPr>
      <t>.</t>
    </r>
    <r>
      <rPr>
        <b val="1"/>
        <sz val="10"/>
        <color indexed="8"/>
        <rFont val="Arial"/>
      </rPr>
      <t xml:space="preserve"> Go again</t>
    </r>
    <r>
      <rPr>
        <sz val="10"/>
        <color indexed="8"/>
        <rFont val="Arial"/>
      </rPr>
      <t xml:space="preserve"> </t>
    </r>
    <r>
      <rPr>
        <i val="1"/>
        <sz val="10"/>
        <color indexed="8"/>
        <rFont val="Arial"/>
      </rPr>
      <t>(The defending hero can't defend the attack with more than 1 card from their hand.)</t>
    </r>
  </si>
  <si>
    <t>WTR038-T</t>
  </si>
  <si>
    <t>WTR039</t>
  </si>
  <si>
    <r>
      <rPr>
        <u val="single"/>
        <sz val="10"/>
        <color indexed="12"/>
        <rFont val="Arial"/>
      </rPr>
      <t>https://storage.googleapis.com/fabmaster/cardfaces/2019-WTR/WTR039.png</t>
    </r>
  </si>
  <si>
    <t>Bravo</t>
  </si>
  <si>
    <t>WTR039-T</t>
  </si>
  <si>
    <t>WTR040</t>
  </si>
  <si>
    <r>
      <rPr>
        <u val="single"/>
        <sz val="10"/>
        <color indexed="12"/>
        <rFont val="Arial"/>
      </rPr>
      <t>https://storage.googleapis.com/fabmaster/cardfaces/2019-WTR/WTR040.png</t>
    </r>
  </si>
  <si>
    <t>Anothos</t>
  </si>
  <si>
    <t>Hammer (2H)</t>
  </si>
  <si>
    <r>
      <rPr>
        <b val="1"/>
        <sz val="10"/>
        <color indexed="8"/>
        <rFont val="Arial"/>
      </rPr>
      <t>Once per Turn Action</t>
    </r>
    <r>
      <rPr>
        <sz val="10"/>
        <color indexed="8"/>
        <rFont val="Arial"/>
      </rPr>
      <t xml:space="preserve"> - [3 Resource]:</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If you have 2 or more cards in your pitch zone with cost [3 Resource] or greater, Anathos gains +2 [Power].</t>
    </r>
  </si>
  <si>
    <t>WTR040-T</t>
  </si>
  <si>
    <t>WTR041-CF</t>
  </si>
  <si>
    <r>
      <rPr>
        <u val="single"/>
        <sz val="10"/>
        <color indexed="12"/>
        <rFont val="Arial"/>
      </rPr>
      <t>https://storage.googleapis.com/fabmaster/cardfaces/2019-WTR/WTR041.png</t>
    </r>
  </si>
  <si>
    <t>Tectonic Plating</t>
  </si>
  <si>
    <t>Arms</t>
  </si>
  <si>
    <r>
      <rPr>
        <b val="1"/>
        <sz val="10"/>
        <color indexed="8"/>
        <rFont val="Arial"/>
      </rPr>
      <t>Once per Turn Action</t>
    </r>
    <r>
      <rPr>
        <sz val="10"/>
        <color indexed="8"/>
        <rFont val="Arial"/>
      </rPr>
      <t xml:space="preserve"> - [1 Resource]: Create a Seismic Surge aura token. </t>
    </r>
    <r>
      <rPr>
        <b val="1"/>
        <sz val="10"/>
        <color indexed="8"/>
        <rFont val="Arial"/>
      </rPr>
      <t xml:space="preserve">Go again
</t>
    </r>
    <r>
      <rPr>
        <b val="1"/>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Tectonic Plating, put a -1 [Defense] counter on it when the combat chain closes.)</t>
    </r>
  </si>
  <si>
    <t>WTR041-L</t>
  </si>
  <si>
    <t>WTR042</t>
  </si>
  <si>
    <r>
      <rPr>
        <u val="single"/>
        <sz val="10"/>
        <color indexed="12"/>
        <rFont val="Arial"/>
      </rPr>
      <t>https://storage.googleapis.com/fabmaster/cardfaces/2019-WTR/WTR042.png</t>
    </r>
  </si>
  <si>
    <t>Helm of Isen's Peak</t>
  </si>
  <si>
    <t>Head</t>
  </si>
  <si>
    <r>
      <rPr>
        <b val="1"/>
        <sz val="10"/>
        <color indexed="8"/>
        <rFont val="Arial"/>
      </rPr>
      <t xml:space="preserve">Action </t>
    </r>
    <r>
      <rPr>
        <sz val="10"/>
        <color indexed="8"/>
        <rFont val="Arial"/>
      </rPr>
      <t xml:space="preserve">- [1 Resource], destroy Helm of Isen's Peak: Your hero gains +1 [Intellect] until end of turn.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Helm of Isen's Peak, put a -1 [Defense] counter on it when the combat chain closes.)</t>
    </r>
  </si>
  <si>
    <t>WTR042-C</t>
  </si>
  <si>
    <t>WTR042-CF</t>
  </si>
  <si>
    <t>WTR043-RF</t>
  </si>
  <si>
    <r>
      <rPr>
        <u val="single"/>
        <sz val="10"/>
        <color indexed="12"/>
        <rFont val="Arial"/>
      </rPr>
      <t>https://storage.googleapis.com/fabmaster/cardfaces/2019-WTR/WTR043.png</t>
    </r>
  </si>
  <si>
    <t>Crippling Crush</t>
  </si>
  <si>
    <r>
      <rPr>
        <b val="1"/>
        <sz val="10"/>
        <color indexed="8"/>
        <rFont val="Arial"/>
      </rPr>
      <t xml:space="preserve">Bravo Specialization </t>
    </r>
    <r>
      <rPr>
        <i val="1"/>
        <sz val="10"/>
        <color indexed="8"/>
        <rFont val="Arial"/>
      </rPr>
      <t>(You may only have Crippling Crush in your deck if your hero is Bravo.)</t>
    </r>
    <r>
      <rPr>
        <sz val="10"/>
        <color indexed="8"/>
        <rFont val="Arial"/>
      </rPr>
      <t xml:space="preserve">
</t>
    </r>
    <r>
      <rPr>
        <sz val="10"/>
        <color indexed="8"/>
        <rFont val="Arial"/>
      </rPr>
      <t xml:space="preserve"> 
</t>
    </r>
    <r>
      <rPr>
        <b val="1"/>
        <sz val="10"/>
        <color indexed="8"/>
        <rFont val="Arial"/>
      </rPr>
      <t>Crush</t>
    </r>
    <r>
      <rPr>
        <sz val="10"/>
        <color indexed="8"/>
        <rFont val="Arial"/>
      </rPr>
      <t xml:space="preserve"> - If Crippling Crush deals 4 or more damage to a hero, they discard 2 random cards.</t>
    </r>
  </si>
  <si>
    <t>WTR043-M</t>
  </si>
  <si>
    <t>WTR043</t>
  </si>
  <si>
    <t>WTR044-RF</t>
  </si>
  <si>
    <r>
      <rPr>
        <u val="single"/>
        <sz val="10"/>
        <color indexed="12"/>
        <rFont val="Arial"/>
      </rPr>
      <t>https://storage.googleapis.com/fabmaster/cardfaces/2019-WTR/WTR044.png</t>
    </r>
  </si>
  <si>
    <t>Spinal Crush</t>
  </si>
  <si>
    <r>
      <rPr>
        <b val="1"/>
        <sz val="10"/>
        <color indexed="8"/>
        <rFont val="Arial"/>
      </rPr>
      <t>Crush</t>
    </r>
    <r>
      <rPr>
        <sz val="10"/>
        <color indexed="8"/>
        <rFont val="Arial"/>
      </rPr>
      <t xml:space="preserve"> - If Spinal Crush deals 4 or more damage to a hero, action cards, activated abilities, and attacks they control lose and can't gain </t>
    </r>
    <r>
      <rPr>
        <b val="1"/>
        <sz val="10"/>
        <color indexed="8"/>
        <rFont val="Arial"/>
      </rPr>
      <t>go again</t>
    </r>
    <r>
      <rPr>
        <sz val="10"/>
        <color indexed="8"/>
        <rFont val="Arial"/>
      </rPr>
      <t xml:space="preserve"> during their next action phase.</t>
    </r>
  </si>
  <si>
    <t>WTR044-M</t>
  </si>
  <si>
    <t>WTR044</t>
  </si>
  <si>
    <t>WTR045-RF</t>
  </si>
  <si>
    <r>
      <rPr>
        <u val="single"/>
        <sz val="10"/>
        <color indexed="12"/>
        <rFont val="Arial"/>
      </rPr>
      <t>https://storage.googleapis.com/fabmaster/cardfaces/2019-WTR/WTR045.png</t>
    </r>
  </si>
  <si>
    <t>Cranial Crush</t>
  </si>
  <si>
    <r>
      <rPr>
        <b val="1"/>
        <sz val="10"/>
        <color indexed="8"/>
        <rFont val="Arial"/>
      </rPr>
      <t>Crush</t>
    </r>
    <r>
      <rPr>
        <sz val="10"/>
        <color indexed="8"/>
        <rFont val="Arial"/>
      </rPr>
      <t xml:space="preserve"> - If Cranial Crush deals 4 or more damage to a hero, they can't draw cards during their next action phase.</t>
    </r>
  </si>
  <si>
    <t>WTR045-S</t>
  </si>
  <si>
    <t>WTR045</t>
  </si>
  <si>
    <t>WTR046-RF</t>
  </si>
  <si>
    <r>
      <rPr>
        <u val="single"/>
        <sz val="10"/>
        <color indexed="12"/>
        <rFont val="Arial"/>
      </rPr>
      <t>https://storage.googleapis.com/fabmaster/cardfaces/2019-WTR/WTR046.png</t>
    </r>
  </si>
  <si>
    <t>Forged for War</t>
  </si>
  <si>
    <t>Aura</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</si>
  <si>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Forged for War is in the arena, equipment you control gain +1 [Defense].
</t>
    </r>
    <r>
      <rPr>
        <sz val="10"/>
        <color indexed="8"/>
        <rFont val="Arial"/>
      </rPr>
      <t xml:space="preserve"> 
</t>
    </r>
    <r>
      <rPr>
        <sz val="10"/>
        <color indexed="8"/>
        <rFont val="Arial"/>
      </rPr>
      <t>At the beginning of your action phase, destroy Forged for War.</t>
    </r>
  </si>
  <si>
    <t>WTR046-S</t>
  </si>
  <si>
    <t>WTR046</t>
  </si>
  <si>
    <t>WTR047-RF</t>
  </si>
  <si>
    <r>
      <rPr>
        <u val="single"/>
        <sz val="10"/>
        <color indexed="12"/>
        <rFont val="Arial"/>
      </rPr>
      <t>https://storage.googleapis.com/fabmaster/cardfaces/2019-WTR/WTR047.png</t>
    </r>
  </si>
  <si>
    <t>Show Time!</t>
  </si>
  <si>
    <r>
      <rPr>
        <b val="1"/>
        <sz val="10"/>
        <color indexed="8"/>
        <rFont val="Arial"/>
      </rPr>
      <t>Bravo Specialization</t>
    </r>
    <r>
      <rPr>
        <i val="1"/>
        <sz val="10"/>
        <color indexed="8"/>
        <rFont val="Arial"/>
      </rPr>
      <t xml:space="preserve"> (You may only have Show Time! in your deck if your hero is Bravo.)</t>
    </r>
    <r>
      <rPr>
        <sz val="10"/>
        <color indexed="8"/>
        <rFont val="Arial"/>
      </rPr>
      <t xml:space="preserve">
</t>
    </r>
    <r>
      <rPr>
        <sz val="10"/>
        <color indexed="8"/>
        <rFont val="Arial"/>
      </rPr>
      <t xml:space="preserve"> 
</t>
    </r>
    <r>
      <rPr>
        <sz val="10"/>
        <color indexed="8"/>
        <rFont val="Arial"/>
      </rPr>
      <t xml:space="preserve">When Show Time! enters the arena, search your deck for a Guardian attack action card, reveal it, put it into your hand, then shuffle your deck.
</t>
    </r>
    <r>
      <rPr>
        <sz val="10"/>
        <color indexed="8"/>
        <rFont val="Arial"/>
      </rPr>
      <t xml:space="preserve"> 
</t>
    </r>
    <r>
      <rPr>
        <sz val="10"/>
        <color indexed="8"/>
        <rFont val="Arial"/>
      </rPr>
      <t>At the beginning of your action phase, destroy Show Time! then draw a card.</t>
    </r>
  </si>
  <si>
    <t>WTR047-S</t>
  </si>
  <si>
    <t>WTR047</t>
  </si>
  <si>
    <t>WTR048-RF</t>
  </si>
  <si>
    <r>
      <rPr>
        <u val="single"/>
        <sz val="10"/>
        <color indexed="12"/>
        <rFont val="Arial"/>
      </rPr>
      <t>https://storage.googleapis.com/fabmaster/cardfaces/2019-WTR/WTR048.png</t>
    </r>
  </si>
  <si>
    <t>Disable (Red)</t>
  </si>
  <si>
    <r>
      <rPr>
        <b val="1"/>
        <sz val="10"/>
        <color indexed="8"/>
        <rFont val="Arial"/>
      </rPr>
      <t xml:space="preserve">Crush </t>
    </r>
    <r>
      <rPr>
        <sz val="10"/>
        <color indexed="8"/>
        <rFont val="Arial"/>
      </rPr>
      <t>- If Disable deals 4 or more damage to a hero, put a card from their arsenal on the bottom of it's owners deck.</t>
    </r>
  </si>
  <si>
    <t>WTR048-R</t>
  </si>
  <si>
    <t>WTR048</t>
  </si>
  <si>
    <t>WTR049-RF</t>
  </si>
  <si>
    <r>
      <rPr>
        <u val="single"/>
        <sz val="10"/>
        <color indexed="12"/>
        <rFont val="Arial"/>
      </rPr>
      <t>https://storage.googleapis.com/fabmaster/cardfaces/2019-WTR/WTR049.png</t>
    </r>
  </si>
  <si>
    <t>Disable (Yellow)</t>
  </si>
  <si>
    <t>WTR049-R</t>
  </si>
  <si>
    <t>WTR049</t>
  </si>
  <si>
    <t>WTR050-RF</t>
  </si>
  <si>
    <r>
      <rPr>
        <u val="single"/>
        <sz val="10"/>
        <color indexed="12"/>
        <rFont val="Arial"/>
      </rPr>
      <t>https://storage.googleapis.com/fabmaster/cardfaces/2019-WTR/WTR050.png</t>
    </r>
  </si>
  <si>
    <t>Disable (Blue)</t>
  </si>
  <si>
    <t>WTR050-R</t>
  </si>
  <si>
    <t>WTR050</t>
  </si>
  <si>
    <t>WTR051-RF</t>
  </si>
  <si>
    <r>
      <rPr>
        <u val="single"/>
        <sz val="10"/>
        <color indexed="12"/>
        <rFont val="Arial"/>
      </rPr>
      <t>https://storage.googleapis.com/fabmaster/cardfaces/2019-WTR/WTR051.png</t>
    </r>
  </si>
  <si>
    <t>Staunch Response (Red)</t>
  </si>
  <si>
    <t>As an additional cost to play Staunch Response, you may pay [4 Resource]. If you do, Staunch Response gains +3 [Defense].</t>
  </si>
  <si>
    <t>WTR051-R</t>
  </si>
  <si>
    <t>WTR051</t>
  </si>
  <si>
    <t>WTR052-RF</t>
  </si>
  <si>
    <r>
      <rPr>
        <u val="single"/>
        <sz val="10"/>
        <color indexed="12"/>
        <rFont val="Arial"/>
      </rPr>
      <t>https://storage.googleapis.com/fabmaster/cardfaces/2019-WTR/WTR052.png</t>
    </r>
  </si>
  <si>
    <t>Staunch Response (Yellow)</t>
  </si>
  <si>
    <t>WTR052-R</t>
  </si>
  <si>
    <t>WTR052</t>
  </si>
  <si>
    <t>WTR053-RF</t>
  </si>
  <si>
    <r>
      <rPr>
        <u val="single"/>
        <sz val="10"/>
        <color indexed="12"/>
        <rFont val="Arial"/>
      </rPr>
      <t>https://storage.googleapis.com/fabmaster/cardfaces/2019-WTR/WTR053.png</t>
    </r>
  </si>
  <si>
    <t>Staunch Response (Blue)</t>
  </si>
  <si>
    <t>WTR053-R</t>
  </si>
  <si>
    <t>WTR053</t>
  </si>
  <si>
    <t>WTR054-RF</t>
  </si>
  <si>
    <r>
      <rPr>
        <u val="single"/>
        <sz val="10"/>
        <color indexed="12"/>
        <rFont val="Arial"/>
      </rPr>
      <t>https://storage.googleapis.com/fabmaster/cardfaces/2019-WTR/WTR054.png</t>
    </r>
  </si>
  <si>
    <t>Blessing of Deliverance (Red)</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</si>
  <si>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Resource] or greater, draw a card.
</t>
    </r>
    <r>
      <rPr>
        <sz val="10"/>
        <color indexed="8"/>
        <rFont val="Arial"/>
      </rPr>
      <t xml:space="preserve"> 
</t>
    </r>
    <r>
      <rPr>
        <sz val="10"/>
        <color indexed="8"/>
        <rFont val="Arial"/>
      </rPr>
      <t>At the beginning of your action phase, destroy Blessing of Deliverance then reveal the top 3 cards of your deck. Gain 1 [Life] for each card with cost [3 Resource] or greater revealed this way.</t>
    </r>
  </si>
  <si>
    <t>WTR054-R</t>
  </si>
  <si>
    <t>WTR054</t>
  </si>
  <si>
    <t>WTR055-RF</t>
  </si>
  <si>
    <r>
      <rPr>
        <u val="single"/>
        <sz val="10"/>
        <color indexed="12"/>
        <rFont val="Arial"/>
      </rPr>
      <t>https://storage.googleapis.com/fabmaster/cardfaces/2019-WTR/WTR055.png</t>
    </r>
  </si>
  <si>
    <t>Blessing of Deliverance (Yellow)</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</si>
  <si>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Resource] or greater, draw a card.
</t>
    </r>
    <r>
      <rPr>
        <sz val="10"/>
        <color indexed="8"/>
        <rFont val="Arial"/>
      </rPr>
      <t xml:space="preserve"> 
</t>
    </r>
    <r>
      <rPr>
        <sz val="10"/>
        <color indexed="8"/>
        <rFont val="Arial"/>
      </rPr>
      <t>At the beginning of your action phase, destroy Blessing of Deliverance then reveal the top 2 cards of your deck. Gain 1 [Life] for each card with cost [3 Resource] or greater revealed this way.</t>
    </r>
  </si>
  <si>
    <t>WTR055-R</t>
  </si>
  <si>
    <t>WTR055</t>
  </si>
  <si>
    <t>WTR056-RF</t>
  </si>
  <si>
    <r>
      <rPr>
        <u val="single"/>
        <sz val="10"/>
        <color indexed="12"/>
        <rFont val="Arial"/>
      </rPr>
      <t>https://storage.googleapis.com/fabmaster/cardfaces/2019-WTR/WTR056.png</t>
    </r>
  </si>
  <si>
    <t>Blessing of Deliverance (Blue)</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</si>
  <si>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Resource] or greater, draw a card.
</t>
    </r>
    <r>
      <rPr>
        <sz val="10"/>
        <color indexed="8"/>
        <rFont val="Arial"/>
      </rPr>
      <t xml:space="preserve"> 
</t>
    </r>
    <r>
      <rPr>
        <sz val="10"/>
        <color indexed="8"/>
        <rFont val="Arial"/>
      </rPr>
      <t>At the beginning of your action phase, destroy Blessing of Deliverance then reveal the top card of your deck. Gain 1 [Life] for each card with cost [3 Resource] or greater revealed this way.</t>
    </r>
  </si>
  <si>
    <t>WTR056-R</t>
  </si>
  <si>
    <t>WTR056</t>
  </si>
  <si>
    <t>WTR057-RF</t>
  </si>
  <si>
    <r>
      <rPr>
        <u val="single"/>
        <sz val="10"/>
        <color indexed="12"/>
        <rFont val="Arial"/>
      </rPr>
      <t>https://storage.googleapis.com/fabmaster/cardfaces/2019-WTR/WTR057.png</t>
    </r>
  </si>
  <si>
    <t>Buckling Blow (Red)</t>
  </si>
  <si>
    <r>
      <rPr>
        <b val="1"/>
        <sz val="10"/>
        <color indexed="8"/>
        <rFont val="Arial"/>
      </rPr>
      <t>Crush</t>
    </r>
    <r>
      <rPr>
        <sz val="10"/>
        <color indexed="8"/>
        <rFont val="Arial"/>
      </rPr>
      <t xml:space="preserve"> - If Buckling Blow deals 4 or more damage to a hero, put a -1 [Defense] counter on an equipment they control.</t>
    </r>
  </si>
  <si>
    <t>WTR057-C</t>
  </si>
  <si>
    <t>WTR057</t>
  </si>
  <si>
    <t>WTR058-RF</t>
  </si>
  <si>
    <r>
      <rPr>
        <u val="single"/>
        <sz val="10"/>
        <color indexed="12"/>
        <rFont val="Arial"/>
      </rPr>
      <t>https://storage.googleapis.com/fabmaster/cardfaces/2019-WTR/WTR058.png</t>
    </r>
  </si>
  <si>
    <t>Buckling Blow (Yellow)</t>
  </si>
  <si>
    <t>WTR058-C</t>
  </si>
  <si>
    <t>WTR058</t>
  </si>
  <si>
    <t>WTR059-RF</t>
  </si>
  <si>
    <r>
      <rPr>
        <u val="single"/>
        <sz val="10"/>
        <color indexed="12"/>
        <rFont val="Arial"/>
      </rPr>
      <t>https://storage.googleapis.com/fabmaster/cardfaces/2019-WTR/WTR059.png</t>
    </r>
  </si>
  <si>
    <t>Buckling Blow (Blue)</t>
  </si>
  <si>
    <t>WTR059-C</t>
  </si>
  <si>
    <t>WTR059</t>
  </si>
  <si>
    <t>WTR060-RF</t>
  </si>
  <si>
    <r>
      <rPr>
        <u val="single"/>
        <sz val="10"/>
        <color indexed="12"/>
        <rFont val="Arial"/>
      </rPr>
      <t>https://storage.googleapis.com/fabmaster/cardfaces/2019-WTR/WTR060.png</t>
    </r>
  </si>
  <si>
    <t>Cartilage Crush (Red)</t>
  </si>
  <si>
    <r>
      <rPr>
        <b val="1"/>
        <sz val="10"/>
        <color indexed="8"/>
        <rFont val="Arial"/>
      </rPr>
      <t>Crush</t>
    </r>
    <r>
      <rPr>
        <sz val="10"/>
        <color indexed="8"/>
        <rFont val="Arial"/>
      </rPr>
      <t xml:space="preserve"> - If Cartilage Crush deals 4 or more damage to a hero, their first action during their next turn costs an additional [1 Resource] to play.</t>
    </r>
  </si>
  <si>
    <t>WTR060-C</t>
  </si>
  <si>
    <t>WTR060</t>
  </si>
  <si>
    <t>WTR061-RF</t>
  </si>
  <si>
    <r>
      <rPr>
        <u val="single"/>
        <sz val="10"/>
        <color indexed="12"/>
        <rFont val="Arial"/>
      </rPr>
      <t>https://storage.googleapis.com/fabmaster/cardfaces/2019-WTR/WTR061.png</t>
    </r>
  </si>
  <si>
    <t>Cartilage Crush (Yellow)</t>
  </si>
  <si>
    <t>WTR061-C</t>
  </si>
  <si>
    <t>WTR061</t>
  </si>
  <si>
    <t>WTR062-RF</t>
  </si>
  <si>
    <r>
      <rPr>
        <u val="single"/>
        <sz val="10"/>
        <color indexed="12"/>
        <rFont val="Arial"/>
      </rPr>
      <t>https://storage.googleapis.com/fabmaster/cardfaces/2019-WTR/WTR062.png</t>
    </r>
  </si>
  <si>
    <t>Cartilage Crush (Blue)</t>
  </si>
  <si>
    <t>WTR062-C</t>
  </si>
  <si>
    <t>WTR062</t>
  </si>
  <si>
    <t>WTR063-RF</t>
  </si>
  <si>
    <r>
      <rPr>
        <u val="single"/>
        <sz val="10"/>
        <color indexed="12"/>
        <rFont val="Arial"/>
      </rPr>
      <t>https://storage.googleapis.com/fabmaster/cardfaces/2019-WTR/WTR063.png</t>
    </r>
  </si>
  <si>
    <t>Crush Confidence (Red)</t>
  </si>
  <si>
    <r>
      <rPr>
        <b val="1"/>
        <sz val="10"/>
        <color indexed="8"/>
        <rFont val="Arial"/>
      </rPr>
      <t>Crush</t>
    </r>
    <r>
      <rPr>
        <sz val="10"/>
        <color indexed="8"/>
        <rFont val="Arial"/>
      </rPr>
      <t xml:space="preserve"> - If Crush Confidence deals 4 or more damage to a hero, they lose all hero card effects and activated abilities until the end of their next turn. </t>
    </r>
    <r>
      <rPr>
        <i val="1"/>
        <sz val="10"/>
        <color indexed="8"/>
        <rFont val="Arial"/>
      </rPr>
      <t>(Treat the hero card as if the text box is empty.)</t>
    </r>
  </si>
  <si>
    <t>WTR063-C</t>
  </si>
  <si>
    <t>WTR063</t>
  </si>
  <si>
    <t>WTR064-RF</t>
  </si>
  <si>
    <r>
      <rPr>
        <u val="single"/>
        <sz val="10"/>
        <color indexed="12"/>
        <rFont val="Arial"/>
      </rPr>
      <t>https://storage.googleapis.com/fabmaster/cardfaces/2019-WTR/WTR064.png</t>
    </r>
  </si>
  <si>
    <t>Crush Confidence (Yellow)</t>
  </si>
  <si>
    <t>WTR064-C</t>
  </si>
  <si>
    <t>WTR064</t>
  </si>
  <si>
    <t>WTR065-RF</t>
  </si>
  <si>
    <r>
      <rPr>
        <u val="single"/>
        <sz val="10"/>
        <color indexed="12"/>
        <rFont val="Arial"/>
      </rPr>
      <t>https://storage.googleapis.com/fabmaster/cardfaces/2019-WTR/WTR065.png</t>
    </r>
  </si>
  <si>
    <t>Crush Confidence (Blue)</t>
  </si>
  <si>
    <t>WTR065-C</t>
  </si>
  <si>
    <t>WTR065</t>
  </si>
  <si>
    <t>WTR066-RF</t>
  </si>
  <si>
    <r>
      <rPr>
        <u val="single"/>
        <sz val="10"/>
        <color indexed="12"/>
        <rFont val="Arial"/>
      </rPr>
      <t>https://storage.googleapis.com/fabmaster/cardfaces/2019-WTR/WTR066.png</t>
    </r>
  </si>
  <si>
    <t>Debilitate (Red)</t>
  </si>
  <si>
    <r>
      <rPr>
        <b val="1"/>
        <sz val="10"/>
        <color indexed="8"/>
        <rFont val="Arial"/>
      </rPr>
      <t>Crush</t>
    </r>
    <r>
      <rPr>
        <sz val="10"/>
        <color indexed="8"/>
        <rFont val="Arial"/>
      </rPr>
      <t xml:space="preserve"> - If Debilitate deals 4 or more damage to a hero, their first attack during their next turn has -2 [Power].</t>
    </r>
  </si>
  <si>
    <t>WTR066-C</t>
  </si>
  <si>
    <t>WTR066</t>
  </si>
  <si>
    <t>WTR067-RF</t>
  </si>
  <si>
    <r>
      <rPr>
        <u val="single"/>
        <sz val="10"/>
        <color indexed="12"/>
        <rFont val="Arial"/>
      </rPr>
      <t>https://storage.googleapis.com/fabmaster/cardfaces/2019-WTR/WTR067.png</t>
    </r>
  </si>
  <si>
    <t>Debilitate (Yellow)</t>
  </si>
  <si>
    <t>WTR067-C</t>
  </si>
  <si>
    <t>WTR067</t>
  </si>
  <si>
    <t>WTR068-RF</t>
  </si>
  <si>
    <r>
      <rPr>
        <u val="single"/>
        <sz val="10"/>
        <color indexed="12"/>
        <rFont val="Arial"/>
      </rPr>
      <t>https://storage.googleapis.com/fabmaster/cardfaces/2019-WTR/WTR068.png</t>
    </r>
  </si>
  <si>
    <t>Debilitate (Blue)</t>
  </si>
  <si>
    <t>WTR068-C</t>
  </si>
  <si>
    <t>WTR068</t>
  </si>
  <si>
    <t>WTR069-RF</t>
  </si>
  <si>
    <r>
      <rPr>
        <u val="single"/>
        <sz val="10"/>
        <color indexed="12"/>
        <rFont val="Arial"/>
      </rPr>
      <t>https://storage.googleapis.com/fabmaster/cardfaces/2019-WTR/WTR069.png</t>
    </r>
  </si>
  <si>
    <t>Emerging Power (Red)</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</si>
  <si>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+3 [Power].</t>
    </r>
  </si>
  <si>
    <t>WTR069-C</t>
  </si>
  <si>
    <t>WTR069</t>
  </si>
  <si>
    <t>WTR070-RF</t>
  </si>
  <si>
    <r>
      <rPr>
        <u val="single"/>
        <sz val="10"/>
        <color indexed="12"/>
        <rFont val="Arial"/>
      </rPr>
      <t>https://storage.googleapis.com/fabmaster/cardfaces/2019-WTR/WTR070.png</t>
    </r>
  </si>
  <si>
    <t>Emerging Power (Yellow)</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</si>
  <si>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+2 [Power].</t>
    </r>
  </si>
  <si>
    <t>WTR070-C</t>
  </si>
  <si>
    <t>WTR070</t>
  </si>
  <si>
    <t>WTR071-RF</t>
  </si>
  <si>
    <r>
      <rPr>
        <u val="single"/>
        <sz val="10"/>
        <color indexed="12"/>
        <rFont val="Arial"/>
      </rPr>
      <t>https://storage.googleapis.com/fabmaster/cardfaces/2019-WTR/WTR071.png</t>
    </r>
  </si>
  <si>
    <t>Emerging Power (Blue)</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</si>
  <si>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+1 [Power].</t>
    </r>
  </si>
  <si>
    <t>WTR071-C</t>
  </si>
  <si>
    <t>WTR071</t>
  </si>
  <si>
    <t>WTR072-RF</t>
  </si>
  <si>
    <r>
      <rPr>
        <u val="single"/>
        <sz val="10"/>
        <color indexed="12"/>
        <rFont val="Arial"/>
      </rPr>
      <t>https://storage.googleapis.com/fabmaster/cardfaces/2019-WTR/WTR072.png</t>
    </r>
  </si>
  <si>
    <t>Stonewall Confidence (Red)</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</si>
  <si>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+4 [Defense] while defending.
</t>
    </r>
    <r>
      <rPr>
        <sz val="10"/>
        <color indexed="8"/>
        <rFont val="Arial"/>
      </rPr>
      <t xml:space="preserve"> 
</t>
    </r>
    <r>
      <rPr>
        <sz val="10"/>
        <color indexed="8"/>
        <rFont val="Arial"/>
      </rPr>
      <t>At the beginning of your action phase, destroy Stonewall Confidence.</t>
    </r>
  </si>
  <si>
    <t>WTR072-C</t>
  </si>
  <si>
    <t>WTR072</t>
  </si>
  <si>
    <t>WTR073-RF</t>
  </si>
  <si>
    <r>
      <rPr>
        <u val="single"/>
        <sz val="10"/>
        <color indexed="12"/>
        <rFont val="Arial"/>
      </rPr>
      <t>https://storage.googleapis.com/fabmaster/cardfaces/2019-WTR/WTR073.png</t>
    </r>
  </si>
  <si>
    <t>Stonewall Confidence (Yellow)</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</si>
  <si>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+3 [Defense] while defending.
</t>
    </r>
    <r>
      <rPr>
        <sz val="10"/>
        <color indexed="8"/>
        <rFont val="Arial"/>
      </rPr>
      <t xml:space="preserve"> 
</t>
    </r>
    <r>
      <rPr>
        <sz val="10"/>
        <color indexed="8"/>
        <rFont val="Arial"/>
      </rPr>
      <t>At the beginning of your action phase, destroy Stonewall Confidence.</t>
    </r>
  </si>
  <si>
    <t>WTR073-C</t>
  </si>
  <si>
    <t>WTR073</t>
  </si>
  <si>
    <t>WTR074-RF</t>
  </si>
  <si>
    <r>
      <rPr>
        <u val="single"/>
        <sz val="10"/>
        <color indexed="12"/>
        <rFont val="Arial"/>
      </rPr>
      <t>https://storage.googleapis.com/fabmaster/cardfaces/2019-WTR/WTR074.png</t>
    </r>
  </si>
  <si>
    <t>Stonewall Confidence (Blue)</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</si>
  <si>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+2 [Defense] while defending.
</t>
    </r>
    <r>
      <rPr>
        <sz val="10"/>
        <color indexed="8"/>
        <rFont val="Arial"/>
      </rPr>
      <t xml:space="preserve"> 
</t>
    </r>
    <r>
      <rPr>
        <sz val="10"/>
        <color indexed="8"/>
        <rFont val="Arial"/>
      </rPr>
      <t>At the beginning of your action phase, destroy Stonewall Confidence.</t>
    </r>
  </si>
  <si>
    <t>WTR074-C</t>
  </si>
  <si>
    <t>WTR074</t>
  </si>
  <si>
    <t>WTR075</t>
  </si>
  <si>
    <r>
      <rPr>
        <u val="single"/>
        <sz val="10"/>
        <color indexed="12"/>
        <rFont val="Arial"/>
      </rPr>
      <t>https://storage.googleapis.com/fabmaster/cardfaces/2019-WTR/WTR075.png</t>
    </r>
  </si>
  <si>
    <t>Seismic Surge</t>
  </si>
  <si>
    <t>At the beginning of your action phase, destroy Seismic Surge then the next Guardian attack action card you play this turn costs [1 Resource] less to play.</t>
  </si>
  <si>
    <t>WTR075-T</t>
  </si>
  <si>
    <t>WTR076</t>
  </si>
  <si>
    <r>
      <rPr>
        <u val="single"/>
        <sz val="10"/>
        <color indexed="12"/>
        <rFont val="Arial"/>
      </rPr>
      <t>https://storage.googleapis.com/fabmaster/cardfaces/2019-WTR/WTR076.png</t>
    </r>
  </si>
  <si>
    <t>Katsu, the Wanderer</t>
  </si>
  <si>
    <r>
      <rPr>
        <b val="1"/>
        <sz val="10"/>
        <color indexed="8"/>
        <rFont val="Arial"/>
      </rPr>
      <t>Once per Turn Effect</t>
    </r>
    <r>
      <rPr>
        <sz val="10"/>
        <color indexed="8"/>
        <rFont val="Arial"/>
      </rPr>
      <t xml:space="preserve"> - When an attack action card you control hits, you may discard a card with cost 0. If you do, search your deck for a card with </t>
    </r>
    <r>
      <rPr>
        <b val="1"/>
        <sz val="10"/>
        <color indexed="8"/>
        <rFont val="Arial"/>
      </rPr>
      <t>combo</t>
    </r>
    <r>
      <rPr>
        <sz val="10"/>
        <color indexed="8"/>
        <rFont val="Arial"/>
      </rPr>
      <t>, banish it face up, then shuffle your deck. You may play it this turn.</t>
    </r>
  </si>
  <si>
    <t>WTR076-T</t>
  </si>
  <si>
    <t>WTR077</t>
  </si>
  <si>
    <r>
      <rPr>
        <u val="single"/>
        <sz val="10"/>
        <color indexed="12"/>
        <rFont val="Arial"/>
      </rPr>
      <t>https://storage.googleapis.com/fabmaster/cardfaces/2019-WTR/WTR077.png</t>
    </r>
  </si>
  <si>
    <t>Katsu</t>
  </si>
  <si>
    <t>WTR077-T</t>
  </si>
  <si>
    <t>WTR078</t>
  </si>
  <si>
    <r>
      <rPr>
        <u val="single"/>
        <sz val="10"/>
        <color indexed="12"/>
        <rFont val="Arial"/>
      </rPr>
      <t>https://storage.googleapis.com/fabmaster/cardfaces/2019-WTR/WTR078.png</t>
    </r>
  </si>
  <si>
    <t>Harmonized Kodachi</t>
  </si>
  <si>
    <t>Dagger (1H)</t>
  </si>
  <si>
    <r>
      <rPr>
        <b val="1"/>
        <sz val="10"/>
        <color indexed="8"/>
        <rFont val="Arial"/>
      </rPr>
      <t>Once per Turn Action</t>
    </r>
    <r>
      <rPr>
        <sz val="10"/>
        <color indexed="8"/>
        <rFont val="Arial"/>
      </rPr>
      <t xml:space="preserve"> -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you have a card in your pitch zone with cost 0, Harmonized Kodachi gains </t>
    </r>
    <r>
      <rPr>
        <b val="1"/>
        <sz val="10"/>
        <color indexed="8"/>
        <rFont val="Arial"/>
      </rPr>
      <t>go again</t>
    </r>
    <r>
      <rPr>
        <sz val="10"/>
        <color indexed="8"/>
        <rFont val="Arial"/>
      </rPr>
      <t>.</t>
    </r>
  </si>
  <si>
    <t>WTR078-T</t>
  </si>
  <si>
    <t>WTR079-CF</t>
  </si>
  <si>
    <r>
      <rPr>
        <u val="single"/>
        <sz val="10"/>
        <color indexed="12"/>
        <rFont val="Arial"/>
      </rPr>
      <t>https://storage.googleapis.com/fabmaster/cardfaces/2019-WTR/WTR079.png</t>
    </r>
  </si>
  <si>
    <t>Mask of Momentum</t>
  </si>
  <si>
    <r>
      <rPr>
        <b val="1"/>
        <sz val="10"/>
        <color indexed="8"/>
        <rFont val="Arial"/>
      </rPr>
      <t>Once per Turn Effect</t>
    </r>
    <r>
      <rPr>
        <sz val="10"/>
        <color indexed="8"/>
        <rFont val="Arial"/>
      </rPr>
      <t xml:space="preserve"> - When an attack action card you control is the third or higher chain link in a row to hit, draw a card.
</t>
    </r>
    <r>
      <rPr>
        <sz val="10"/>
        <color indexed="8"/>
        <rFont val="Arial"/>
      </rPr>
      <t xml:space="preserve"> 
</t>
    </r>
    <r>
      <rPr>
        <b val="1"/>
        <sz val="10"/>
        <color indexed="8"/>
        <rFont val="Arial"/>
      </rPr>
      <t>Blade Break</t>
    </r>
    <r>
      <rPr>
        <i val="1"/>
        <sz val="10"/>
        <color indexed="8"/>
        <rFont val="Arial"/>
      </rPr>
      <t xml:space="preserve"> (If you defend with Mask of Momentum, destroy it when the combat chain closes.)</t>
    </r>
  </si>
  <si>
    <t>WTR079-L</t>
  </si>
  <si>
    <t>WTR080</t>
  </si>
  <si>
    <r>
      <rPr>
        <u val="single"/>
        <sz val="10"/>
        <color indexed="12"/>
        <rFont val="Arial"/>
      </rPr>
      <t>https://storage.googleapis.com/fabmaster/cardfaces/2019-WTR/WTR080.png</t>
    </r>
  </si>
  <si>
    <t>Breaking Scales</t>
  </si>
  <si>
    <r>
      <rPr>
        <b val="1"/>
        <sz val="10"/>
        <color indexed="8"/>
        <rFont val="Arial"/>
      </rPr>
      <t>Attack Reaction</t>
    </r>
    <r>
      <rPr>
        <sz val="10"/>
        <color indexed="8"/>
        <rFont val="Arial"/>
      </rPr>
      <t xml:space="preserve"> - Destroy Breaking Scales: Target attack action card with combo gains +1 [Power].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Breaking Scales, put a -1 [Defense] counter on it when the combat chain closes.)</t>
    </r>
  </si>
  <si>
    <t>WTR080-C</t>
  </si>
  <si>
    <t>WTR080-CF</t>
  </si>
  <si>
    <t>WTR081-RF</t>
  </si>
  <si>
    <r>
      <rPr>
        <u val="single"/>
        <sz val="10"/>
        <color indexed="12"/>
        <rFont val="Arial"/>
      </rPr>
      <t>https://storage.googleapis.com/fabmaster/cardfaces/2019-WTR/WTR081.png</t>
    </r>
  </si>
  <si>
    <t>Lord of Wind</t>
  </si>
  <si>
    <r>
      <rPr>
        <b val="1"/>
        <sz val="10"/>
        <color indexed="8"/>
        <rFont val="Arial"/>
      </rPr>
      <t>Katsu Specialization</t>
    </r>
    <r>
      <rPr>
        <sz val="10"/>
        <color indexed="8"/>
        <rFont val="Arial"/>
      </rPr>
      <t xml:space="preserve"> </t>
    </r>
    <r>
      <rPr>
        <i val="1"/>
        <sz val="10"/>
        <color indexed="8"/>
        <rFont val="Arial"/>
      </rPr>
      <t>(You may only have Lord of Wind in your deck if your hero is Katsu.)</t>
    </r>
    <r>
      <rPr>
        <sz val="10"/>
        <color indexed="8"/>
        <rFont val="Arial"/>
      </rPr>
      <t xml:space="preserve">
</t>
    </r>
    <r>
      <rPr>
        <sz val="10"/>
        <color indexed="8"/>
        <rFont val="Arial"/>
      </rPr>
      <t xml:space="preserve"> 
</t>
    </r>
    <r>
      <rPr>
        <b val="1"/>
        <sz val="10"/>
        <color indexed="8"/>
        <rFont val="Arial"/>
      </rPr>
      <t>Combo</t>
    </r>
    <r>
      <rPr>
        <sz val="10"/>
        <color indexed="8"/>
        <rFont val="Arial"/>
      </rPr>
      <t xml:space="preserve"> - If Mugenshi: RELEASE was the last attack this combat chain, you may pay X resource points as an additional cost to play Lord of Wind. If you do, shuffle X target cards named Surging Strike, Whelming Gustwave, and/or Mugenshi: RELEASE from your graveyard into your deck, then Lord of Wind gains X [Power].</t>
    </r>
  </si>
  <si>
    <t>WTR081-M</t>
  </si>
  <si>
    <t>WTR081</t>
  </si>
  <si>
    <t>WTR082-RF</t>
  </si>
  <si>
    <r>
      <rPr>
        <u val="single"/>
        <sz val="10"/>
        <color indexed="12"/>
        <rFont val="Arial"/>
      </rPr>
      <t>https://storage.googleapis.com/fabmaster/cardfaces/2019-WTR/WTR082.png</t>
    </r>
  </si>
  <si>
    <t>Ancestral Empowerment</t>
  </si>
  <si>
    <t>Target Ninja attack action card gains +1 [Power].
Draw a card.</t>
  </si>
  <si>
    <t>WTR082-M</t>
  </si>
  <si>
    <t>WTR082</t>
  </si>
  <si>
    <t>WTR083-RF</t>
  </si>
  <si>
    <r>
      <rPr>
        <u val="single"/>
        <sz val="10"/>
        <color indexed="12"/>
        <rFont val="Arial"/>
      </rPr>
      <t>https://storage.googleapis.com/fabmaster/cardfaces/2019-WTR/WTR083.png</t>
    </r>
  </si>
  <si>
    <t>Mugenshi: RELEASE</t>
  </si>
  <si>
    <r>
      <rPr>
        <b val="1"/>
        <sz val="10"/>
        <color indexed="8"/>
        <rFont val="Arial"/>
      </rPr>
      <t>Katsu Specialization</t>
    </r>
    <r>
      <rPr>
        <i val="1"/>
        <sz val="10"/>
        <color indexed="8"/>
        <rFont val="Arial"/>
      </rPr>
      <t xml:space="preserve"> (You may only have Mugenshi: RELEASE in your deck if your hero is Katsu.)</t>
    </r>
    <r>
      <rPr>
        <sz val="10"/>
        <color indexed="8"/>
        <rFont val="Arial"/>
      </rPr>
      <t xml:space="preserve">
</t>
    </r>
    <r>
      <rPr>
        <sz val="10"/>
        <color indexed="8"/>
        <rFont val="Arial"/>
      </rPr>
      <t xml:space="preserve"> 
</t>
    </r>
    <r>
      <rPr>
        <b val="1"/>
        <sz val="10"/>
        <color indexed="8"/>
        <rFont val="Arial"/>
      </rPr>
      <t>Combo</t>
    </r>
    <r>
      <rPr>
        <sz val="10"/>
        <color indexed="8"/>
        <rFont val="Arial"/>
      </rPr>
      <t xml:space="preserve"> - If Whelming Gustwave was the last attack this combat chain, Mugenshi: RELEASE gains +1 [Power],</t>
    </r>
    <r>
      <rPr>
        <b val="1"/>
        <sz val="10"/>
        <color indexed="8"/>
        <rFont val="Arial"/>
      </rPr>
      <t xml:space="preserve"> go again</t>
    </r>
    <r>
      <rPr>
        <sz val="10"/>
        <color indexed="8"/>
        <rFont val="Arial"/>
      </rPr>
      <t>, and "If this hits, search your deck for any number of cards named Lord of Wind, reveal them, put them into your hand, then shuffle your deck."</t>
    </r>
  </si>
  <si>
    <t>WTR083-S</t>
  </si>
  <si>
    <t>WTR083</t>
  </si>
  <si>
    <t>WTR084-RF</t>
  </si>
  <si>
    <r>
      <rPr>
        <u val="single"/>
        <sz val="10"/>
        <color indexed="12"/>
        <rFont val="Arial"/>
      </rPr>
      <t>https://storage.googleapis.com/fabmaster/cardfaces/2019-WTR/WTR084.png</t>
    </r>
  </si>
  <si>
    <t>Hurricane Technique</t>
  </si>
  <si>
    <r>
      <rPr>
        <b val="1"/>
        <sz val="10"/>
        <color indexed="8"/>
        <rFont val="Arial"/>
      </rPr>
      <t>Combo</t>
    </r>
    <r>
      <rPr>
        <sz val="10"/>
        <color indexed="8"/>
        <rFont val="Arial"/>
      </rPr>
      <t xml:space="preserve"> - If Rising Knee Thrust was the last attack this combat chain, Hurricane Technique gains +1 [Power], </t>
    </r>
    <r>
      <rPr>
        <b val="1"/>
        <sz val="10"/>
        <color indexed="8"/>
        <rFont val="Arial"/>
      </rPr>
      <t>go again</t>
    </r>
    <r>
      <rPr>
        <sz val="10"/>
        <color indexed="8"/>
        <rFont val="Arial"/>
      </rPr>
      <t xml:space="preserve">, and "If Hurricane Technique hits, put it into your hand."  </t>
    </r>
  </si>
  <si>
    <t>WTR084-S</t>
  </si>
  <si>
    <t>WTR084</t>
  </si>
  <si>
    <t>WTR085-RF</t>
  </si>
  <si>
    <r>
      <rPr>
        <u val="single"/>
        <sz val="10"/>
        <color indexed="12"/>
        <rFont val="Arial"/>
      </rPr>
      <t>https://storage.googleapis.com/fabmaster/cardfaces/2019-WTR/WTR085.png</t>
    </r>
  </si>
  <si>
    <t>Pounding Gale</t>
  </si>
  <si>
    <r>
      <rPr>
        <b val="1"/>
        <sz val="10"/>
        <color indexed="8"/>
        <rFont val="Arial"/>
      </rPr>
      <t>Combo</t>
    </r>
    <r>
      <rPr>
        <sz val="10"/>
        <color indexed="8"/>
        <rFont val="Arial"/>
      </rPr>
      <t xml:space="preserve"> - If Open the Center was the last attack this combat chain, Pounding Gale gains "If Pounding Gale would deal damage to a hero, instead it deals double that much damage."</t>
    </r>
  </si>
  <si>
    <t>WTR085-S</t>
  </si>
  <si>
    <t>WTR085</t>
  </si>
  <si>
    <t>WTR086-RF</t>
  </si>
  <si>
    <r>
      <rPr>
        <u val="single"/>
        <sz val="10"/>
        <color indexed="12"/>
        <rFont val="Arial"/>
      </rPr>
      <t>https://storage.googleapis.com/fabmaster/cardfaces/2019-WTR/WTR086.png</t>
    </r>
  </si>
  <si>
    <t>Fluster Fist (Red)</t>
  </si>
  <si>
    <r>
      <rPr>
        <b val="1"/>
        <sz val="10"/>
        <color indexed="8"/>
        <rFont val="Arial"/>
      </rPr>
      <t>Combo</t>
    </r>
    <r>
      <rPr>
        <sz val="10"/>
        <color indexed="8"/>
        <rFont val="Arial"/>
      </rPr>
      <t xml:space="preserve"> - If Open the Center was the last attack this combat chain, Fluster Fist gains +1 [Power] for each attack that has hit this combat chain.</t>
    </r>
  </si>
  <si>
    <t>WTR086-R</t>
  </si>
  <si>
    <t>WTR086</t>
  </si>
  <si>
    <t>WTR087-RF</t>
  </si>
  <si>
    <r>
      <rPr>
        <u val="single"/>
        <sz val="10"/>
        <color indexed="12"/>
        <rFont val="Arial"/>
      </rPr>
      <t>https://storage.googleapis.com/fabmaster/cardfaces/2019-WTR/WTR087.png</t>
    </r>
  </si>
  <si>
    <t>Fluster Fist (Yellow)</t>
  </si>
  <si>
    <t>WTR087-R</t>
  </si>
  <si>
    <t>WTR087</t>
  </si>
  <si>
    <t>WTR088-RF</t>
  </si>
  <si>
    <r>
      <rPr>
        <u val="single"/>
        <sz val="10"/>
        <color indexed="12"/>
        <rFont val="Arial"/>
      </rPr>
      <t>https://storage.googleapis.com/fabmaster/cardfaces/2019-WTR/WTR088.png</t>
    </r>
  </si>
  <si>
    <t>Fluster Fist (Blue)</t>
  </si>
  <si>
    <t>WTR088-R</t>
  </si>
  <si>
    <t>WTR088</t>
  </si>
  <si>
    <t>WTR089-RF</t>
  </si>
  <si>
    <r>
      <rPr>
        <u val="single"/>
        <sz val="10"/>
        <color indexed="12"/>
        <rFont val="Arial"/>
      </rPr>
      <t>https://storage.googleapis.com/fabmaster/cardfaces/2019-WTR/WTR089.png</t>
    </r>
  </si>
  <si>
    <t>Blackout Kick (Red)</t>
  </si>
  <si>
    <r>
      <rPr>
        <b val="1"/>
        <sz val="10"/>
        <color indexed="8"/>
        <rFont val="Arial"/>
      </rPr>
      <t>Combo</t>
    </r>
    <r>
      <rPr>
        <sz val="10"/>
        <color indexed="8"/>
        <rFont val="Arial"/>
      </rPr>
      <t xml:space="preserve"> - If Rising Knee Thrust was the last attack this combat chain, Blackout Kick gains +3 [Power].</t>
    </r>
  </si>
  <si>
    <t>WTR089-R</t>
  </si>
  <si>
    <t>WTR089</t>
  </si>
  <si>
    <t>WTR090-RF</t>
  </si>
  <si>
    <r>
      <rPr>
        <u val="single"/>
        <sz val="10"/>
        <color indexed="12"/>
        <rFont val="Arial"/>
      </rPr>
      <t>https://storage.googleapis.com/fabmaster/cardfaces/2019-WTR/WTR090.png</t>
    </r>
  </si>
  <si>
    <t>Blackout Kick (Yellow)</t>
  </si>
  <si>
    <t>WTR090-R</t>
  </si>
  <si>
    <t>WTR090</t>
  </si>
  <si>
    <t>WTR091-RF</t>
  </si>
  <si>
    <r>
      <rPr>
        <u val="single"/>
        <sz val="10"/>
        <color indexed="12"/>
        <rFont val="Arial"/>
      </rPr>
      <t>https://storage.googleapis.com/fabmaster/cardfaces/2019-WTR/WTR091.png</t>
    </r>
  </si>
  <si>
    <t>Blackout Kick (Blue)</t>
  </si>
  <si>
    <t>WTR091-R</t>
  </si>
  <si>
    <t>WTR091</t>
  </si>
  <si>
    <t>WTR092-RF</t>
  </si>
  <si>
    <r>
      <rPr>
        <u val="single"/>
        <sz val="10"/>
        <color indexed="12"/>
        <rFont val="Arial"/>
      </rPr>
      <t>https://storage.googleapis.com/fabmaster/cardfaces/2019-WTR/WTR092.png</t>
    </r>
  </si>
  <si>
    <t>Flic Flak (Red)</t>
  </si>
  <si>
    <r>
      <rPr>
        <sz val="11"/>
        <color indexed="8"/>
        <rFont val="Calibri"/>
      </rPr>
      <t xml:space="preserve">If the next card you defend with this turn is a card with </t>
    </r>
    <r>
      <rPr>
        <b val="1"/>
        <sz val="10"/>
        <color indexed="8"/>
        <rFont val="Arial"/>
      </rPr>
      <t>combo</t>
    </r>
    <r>
      <rPr>
        <sz val="10"/>
        <color indexed="8"/>
        <rFont val="Arial"/>
      </rPr>
      <t>, it gains +2 [Defense].</t>
    </r>
  </si>
  <si>
    <t>WTR092-R</t>
  </si>
  <si>
    <t>WTR092</t>
  </si>
  <si>
    <t>WTR093-RF</t>
  </si>
  <si>
    <r>
      <rPr>
        <u val="single"/>
        <sz val="10"/>
        <color indexed="12"/>
        <rFont val="Arial"/>
      </rPr>
      <t>https://storage.googleapis.com/fabmaster/cardfaces/2019-WTR/WTR093.png</t>
    </r>
  </si>
  <si>
    <t>Flic Flak (Yellow)</t>
  </si>
  <si>
    <t>WTR093-R</t>
  </si>
  <si>
    <t>WTR093</t>
  </si>
  <si>
    <t>WTR094-RF</t>
  </si>
  <si>
    <r>
      <rPr>
        <u val="single"/>
        <sz val="10"/>
        <color indexed="12"/>
        <rFont val="Arial"/>
      </rPr>
      <t>https://storage.googleapis.com/fabmaster/cardfaces/2019-WTR/WTR094.png</t>
    </r>
  </si>
  <si>
    <t>Flic Flak (Blue)</t>
  </si>
  <si>
    <t>WTR094-R</t>
  </si>
  <si>
    <t>WTR094</t>
  </si>
  <si>
    <t>WTR095-RF</t>
  </si>
  <si>
    <r>
      <rPr>
        <u val="single"/>
        <sz val="10"/>
        <color indexed="12"/>
        <rFont val="Arial"/>
      </rPr>
      <t>https://storage.googleapis.com/fabmaster/cardfaces/2019-WTR/WTR095.png</t>
    </r>
  </si>
  <si>
    <t>Open the Center (Red)</t>
  </si>
  <si>
    <r>
      <rPr>
        <b val="1"/>
        <sz val="10"/>
        <color indexed="8"/>
        <rFont val="Arial"/>
      </rPr>
      <t>Combo</t>
    </r>
    <r>
      <rPr>
        <sz val="10"/>
        <color indexed="8"/>
        <rFont val="Arial"/>
      </rPr>
      <t xml:space="preserve"> - If Head Jab was the last attack this combat chain, Open the Center gains +1 [Power], </t>
    </r>
    <r>
      <rPr>
        <b val="1"/>
        <sz val="10"/>
        <color indexed="8"/>
        <rFont val="Arial"/>
      </rPr>
      <t>go again</t>
    </r>
    <r>
      <rPr>
        <sz val="10"/>
        <color indexed="8"/>
        <rFont val="Arial"/>
      </rPr>
      <t xml:space="preserve">, and </t>
    </r>
    <r>
      <rPr>
        <b val="1"/>
        <sz val="10"/>
        <color indexed="8"/>
        <rFont val="Arial"/>
      </rPr>
      <t>dominate</t>
    </r>
    <r>
      <rPr>
        <sz val="10"/>
        <color indexed="8"/>
        <rFont val="Arial"/>
      </rPr>
      <t xml:space="preserve">. </t>
    </r>
    <r>
      <rPr>
        <i val="1"/>
        <sz val="10"/>
        <color indexed="8"/>
        <rFont val="Arial"/>
      </rPr>
      <t>(The defending hero can't defend Open the Center with more than 1 card from their hand.)</t>
    </r>
  </si>
  <si>
    <t>WTR095-C</t>
  </si>
  <si>
    <t>WTR095</t>
  </si>
  <si>
    <t>WTR096-RF</t>
  </si>
  <si>
    <r>
      <rPr>
        <u val="single"/>
        <sz val="10"/>
        <color indexed="12"/>
        <rFont val="Arial"/>
      </rPr>
      <t>https://storage.googleapis.com/fabmaster/cardfaces/2019-WTR/WTR096.png</t>
    </r>
  </si>
  <si>
    <t>Open the Center (Yellow)</t>
  </si>
  <si>
    <t>WTR096-C</t>
  </si>
  <si>
    <t>WTR096</t>
  </si>
  <si>
    <t>WTR097-RF</t>
  </si>
  <si>
    <r>
      <rPr>
        <u val="single"/>
        <sz val="10"/>
        <color indexed="12"/>
        <rFont val="Arial"/>
      </rPr>
      <t>https://storage.googleapis.com/fabmaster/cardfaces/2019-WTR/WTR097.png</t>
    </r>
  </si>
  <si>
    <t>Open the Center (Blue)</t>
  </si>
  <si>
    <t>WTR097-C</t>
  </si>
  <si>
    <t>WTR097</t>
  </si>
  <si>
    <t>WTR098-RF</t>
  </si>
  <si>
    <r>
      <rPr>
        <u val="single"/>
        <sz val="10"/>
        <color indexed="12"/>
        <rFont val="Arial"/>
      </rPr>
      <t>https://storage.googleapis.com/fabmaster/cardfaces/2019-WTR/WTR098.png</t>
    </r>
  </si>
  <si>
    <t>Head Jab (Red)</t>
  </si>
  <si>
    <t>WTR098-C</t>
  </si>
  <si>
    <t>WTR098</t>
  </si>
  <si>
    <t>WTR099-RF</t>
  </si>
  <si>
    <r>
      <rPr>
        <u val="single"/>
        <sz val="10"/>
        <color indexed="12"/>
        <rFont val="Arial"/>
      </rPr>
      <t>https://storage.googleapis.com/fabmaster/cardfaces/2019-WTR/WTR099.png</t>
    </r>
  </si>
  <si>
    <t>Head Jab (Yellow)</t>
  </si>
  <si>
    <t>WTR099-C</t>
  </si>
  <si>
    <t>WTR099</t>
  </si>
  <si>
    <t>WTR100-RF</t>
  </si>
  <si>
    <r>
      <rPr>
        <u val="single"/>
        <sz val="10"/>
        <color indexed="12"/>
        <rFont val="Arial"/>
      </rPr>
      <t>https://storage.googleapis.com/fabmaster/cardfaces/2019-WTR/WTR100.png</t>
    </r>
  </si>
  <si>
    <t>Head Jab (Blue)</t>
  </si>
  <si>
    <t>WTR100-C</t>
  </si>
  <si>
    <t>WTR100</t>
  </si>
  <si>
    <t>WTR101-RF</t>
  </si>
  <si>
    <r>
      <rPr>
        <u val="single"/>
        <sz val="10"/>
        <color indexed="12"/>
        <rFont val="Arial"/>
      </rPr>
      <t>https://storage.googleapis.com/fabmaster/cardfaces/2019-WTR/WTR101.png</t>
    </r>
  </si>
  <si>
    <t>Leg Tap (Red)</t>
  </si>
  <si>
    <t>WTR101-C</t>
  </si>
  <si>
    <t>WTR101</t>
  </si>
  <si>
    <t>WTR102-RF</t>
  </si>
  <si>
    <r>
      <rPr>
        <u val="single"/>
        <sz val="10"/>
        <color indexed="12"/>
        <rFont val="Arial"/>
      </rPr>
      <t>https://storage.googleapis.com/fabmaster/cardfaces/2019-WTR/WTR102.png</t>
    </r>
  </si>
  <si>
    <t>Leg Tap (Yellow)</t>
  </si>
  <si>
    <t>WTR102-C</t>
  </si>
  <si>
    <t>WTR102</t>
  </si>
  <si>
    <t>WTR103-RF</t>
  </si>
  <si>
    <r>
      <rPr>
        <u val="single"/>
        <sz val="10"/>
        <color indexed="12"/>
        <rFont val="Arial"/>
      </rPr>
      <t>https://storage.googleapis.com/fabmaster/cardfaces/2019-WTR/WTR103.png</t>
    </r>
  </si>
  <si>
    <t>Leg Tap (Blue)</t>
  </si>
  <si>
    <t>WTR103-C</t>
  </si>
  <si>
    <t>WTR103</t>
  </si>
  <si>
    <t>WTR104-RF</t>
  </si>
  <si>
    <r>
      <rPr>
        <u val="single"/>
        <sz val="10"/>
        <color indexed="12"/>
        <rFont val="Arial"/>
      </rPr>
      <t>https://storage.googleapis.com/fabmaster/cardfaces/2019-WTR/WTR104.png</t>
    </r>
  </si>
  <si>
    <t>Rising Knee Thrust (Red)</t>
  </si>
  <si>
    <r>
      <rPr>
        <b val="1"/>
        <sz val="10"/>
        <color indexed="8"/>
        <rFont val="Arial"/>
      </rPr>
      <t>Combo</t>
    </r>
    <r>
      <rPr>
        <sz val="10"/>
        <color indexed="8"/>
        <rFont val="Arial"/>
      </rPr>
      <t xml:space="preserve"> - If Leg Tap was the last attack this combat chain, Rising Knee Thrust gains +2 [Power] and </t>
    </r>
    <r>
      <rPr>
        <b val="1"/>
        <sz val="10"/>
        <color indexed="8"/>
        <rFont val="Arial"/>
      </rPr>
      <t>go again</t>
    </r>
    <r>
      <rPr>
        <sz val="10"/>
        <color indexed="8"/>
        <rFont val="Arial"/>
      </rPr>
      <t>.</t>
    </r>
  </si>
  <si>
    <t>WTR104-C</t>
  </si>
  <si>
    <t>WTR104</t>
  </si>
  <si>
    <t>WTR105-RF</t>
  </si>
  <si>
    <r>
      <rPr>
        <u val="single"/>
        <sz val="10"/>
        <color indexed="12"/>
        <rFont val="Arial"/>
      </rPr>
      <t>https://storage.googleapis.com/fabmaster/cardfaces/2019-WTR/WTR105.png</t>
    </r>
  </si>
  <si>
    <t>Rising Knee Thrust (Yellow)</t>
  </si>
  <si>
    <t>WTR105-C</t>
  </si>
  <si>
    <t>WTR105</t>
  </si>
  <si>
    <t>WTR106-RF</t>
  </si>
  <si>
    <r>
      <rPr>
        <u val="single"/>
        <sz val="10"/>
        <color indexed="12"/>
        <rFont val="Arial"/>
      </rPr>
      <t>https://storage.googleapis.com/fabmaster/cardfaces/2019-WTR/WTR106.png</t>
    </r>
  </si>
  <si>
    <t>Rising Knee Thrust (Blue)</t>
  </si>
  <si>
    <t>WTR106-C</t>
  </si>
  <si>
    <t>WTR106</t>
  </si>
  <si>
    <t>WTR107-RF</t>
  </si>
  <si>
    <r>
      <rPr>
        <u val="single"/>
        <sz val="10"/>
        <color indexed="12"/>
        <rFont val="Arial"/>
      </rPr>
      <t>https://storage.googleapis.com/fabmaster/cardfaces/2019-WTR/WTR107.png</t>
    </r>
  </si>
  <si>
    <t>Surging Strike (Red)</t>
  </si>
  <si>
    <t>WTR107-C</t>
  </si>
  <si>
    <t>WTR107</t>
  </si>
  <si>
    <t>WTR108-RF</t>
  </si>
  <si>
    <r>
      <rPr>
        <u val="single"/>
        <sz val="10"/>
        <color indexed="12"/>
        <rFont val="Arial"/>
      </rPr>
      <t>https://storage.googleapis.com/fabmaster/cardfaces/2019-WTR/WTR108.png</t>
    </r>
  </si>
  <si>
    <t>Surging Strike (Yellow)</t>
  </si>
  <si>
    <t>WTR108-C</t>
  </si>
  <si>
    <t>WTR108</t>
  </si>
  <si>
    <t>WTR109-RF</t>
  </si>
  <si>
    <r>
      <rPr>
        <u val="single"/>
        <sz val="10"/>
        <color indexed="12"/>
        <rFont val="Arial"/>
      </rPr>
      <t>https://storage.googleapis.com/fabmaster/cardfaces/2019-WTR/WTR109.png</t>
    </r>
  </si>
  <si>
    <t>Surging Strike (Blue)</t>
  </si>
  <si>
    <t>WTR109-C</t>
  </si>
  <si>
    <t>WTR109</t>
  </si>
  <si>
    <t>WTR110-RF</t>
  </si>
  <si>
    <r>
      <rPr>
        <u val="single"/>
        <sz val="10"/>
        <color indexed="12"/>
        <rFont val="Arial"/>
      </rPr>
      <t>https://storage.googleapis.com/fabmaster/cardfaces/2019-WTR/WTR110.png</t>
    </r>
  </si>
  <si>
    <t>Whelming Gustwave (Red)</t>
  </si>
  <si>
    <r>
      <rPr>
        <b val="1"/>
        <sz val="10"/>
        <color indexed="8"/>
        <rFont val="Arial"/>
      </rPr>
      <t>Combo</t>
    </r>
    <r>
      <rPr>
        <sz val="10"/>
        <color indexed="8"/>
        <rFont val="Arial"/>
      </rPr>
      <t xml:space="preserve"> - If Surging Strike was the last attack this combat chain, Whelming Gustwave gains +1 [Power], </t>
    </r>
    <r>
      <rPr>
        <b val="1"/>
        <sz val="10"/>
        <color indexed="8"/>
        <rFont val="Arial"/>
      </rPr>
      <t>go again</t>
    </r>
    <r>
      <rPr>
        <sz val="10"/>
        <color indexed="8"/>
        <rFont val="Arial"/>
      </rPr>
      <t>, and "If this hits, draw a card."</t>
    </r>
  </si>
  <si>
    <t>WTR110-C</t>
  </si>
  <si>
    <t>WTR110</t>
  </si>
  <si>
    <t>WTR111-RF</t>
  </si>
  <si>
    <r>
      <rPr>
        <u val="single"/>
        <sz val="10"/>
        <color indexed="12"/>
        <rFont val="Arial"/>
      </rPr>
      <t>https://storage.googleapis.com/fabmaster/cardfaces/2019-WTR/WTR111.png</t>
    </r>
  </si>
  <si>
    <t>Whelming Gustwave (Yellow)</t>
  </si>
  <si>
    <t>WTR111-C</t>
  </si>
  <si>
    <t>WTR111</t>
  </si>
  <si>
    <t>WTR112-RF</t>
  </si>
  <si>
    <r>
      <rPr>
        <u val="single"/>
        <sz val="10"/>
        <color indexed="12"/>
        <rFont val="Arial"/>
      </rPr>
      <t>https://storage.googleapis.com/fabmaster/cardfaces/2019-WTR/WTR112.png</t>
    </r>
  </si>
  <si>
    <t>Whelming Gustwave (Blue)</t>
  </si>
  <si>
    <t>WTR112-C</t>
  </si>
  <si>
    <t>WTR112</t>
  </si>
  <si>
    <t>WTR113</t>
  </si>
  <si>
    <r>
      <rPr>
        <u val="single"/>
        <sz val="10"/>
        <color indexed="12"/>
        <rFont val="Arial"/>
      </rPr>
      <t>https://storage.googleapis.com/fabmaster/cardfaces/2019-WTR/WTR113.png</t>
    </r>
  </si>
  <si>
    <t>Dorinthea Ironsong</t>
  </si>
  <si>
    <t>Warrior</t>
  </si>
  <si>
    <r>
      <rPr>
        <b val="1"/>
        <sz val="10"/>
        <color indexed="8"/>
        <rFont val="Arial"/>
      </rPr>
      <t>Once per Turn Effect</t>
    </r>
    <r>
      <rPr>
        <sz val="10"/>
        <color indexed="8"/>
        <rFont val="Arial"/>
      </rPr>
      <t xml:space="preserve"> - When your weapon attack hits, you may attack an additional time with that weapon this turn.</t>
    </r>
  </si>
  <si>
    <t>WTR113-T</t>
  </si>
  <si>
    <t>WTR114</t>
  </si>
  <si>
    <r>
      <rPr>
        <u val="single"/>
        <sz val="10"/>
        <color indexed="12"/>
        <rFont val="Arial"/>
      </rPr>
      <t>https://storage.googleapis.com/fabmaster/cardfaces/2019-WTR/WTR114.png</t>
    </r>
  </si>
  <si>
    <t>Dorinthea</t>
  </si>
  <si>
    <t>WTR114-T</t>
  </si>
  <si>
    <t>WTR115</t>
  </si>
  <si>
    <r>
      <rPr>
        <u val="single"/>
        <sz val="10"/>
        <color indexed="12"/>
        <rFont val="Arial"/>
      </rPr>
      <t>https://storage.googleapis.com/fabmaster/cardfaces/2019-WTR/WTR115.png</t>
    </r>
  </si>
  <si>
    <t>Dawnblade</t>
  </si>
  <si>
    <r>
      <rPr>
        <b val="1"/>
        <sz val="10"/>
        <color indexed="8"/>
        <rFont val="Arial"/>
      </rPr>
      <t xml:space="preserve">Once per Turn Action </t>
    </r>
    <r>
      <rPr>
        <sz val="10"/>
        <color indexed="8"/>
        <rFont val="Arial"/>
      </rPr>
      <t xml:space="preserve">-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Dawnblade hits, and it's the second time it has hit this turn, put a +1 [Power] counter on Dawnblade.
</t>
    </r>
    <r>
      <rPr>
        <sz val="10"/>
        <color indexed="8"/>
        <rFont val="Arial"/>
      </rPr>
      <t xml:space="preserve"> 
</t>
    </r>
    <r>
      <rPr>
        <sz val="10"/>
        <color indexed="8"/>
        <rFont val="Arial"/>
      </rPr>
      <t>At the beginning of your end phase, if Dawnblade did not hit this turn, remove all +1 [Power] counters from Dawnblade.</t>
    </r>
  </si>
  <si>
    <t>WTR115-T</t>
  </si>
  <si>
    <t>WTR116-CF</t>
  </si>
  <si>
    <r>
      <rPr>
        <u val="single"/>
        <sz val="10"/>
        <color indexed="12"/>
        <rFont val="Arial"/>
      </rPr>
      <t>https://storage.googleapis.com/fabmaster/cardfaces/2019-WTR/WTR116.png</t>
    </r>
  </si>
  <si>
    <t>Braveforge Bracers</t>
  </si>
  <si>
    <r>
      <rPr>
        <b val="1"/>
        <sz val="10"/>
        <color indexed="8"/>
        <rFont val="Arial"/>
      </rPr>
      <t>Once per Turn Action</t>
    </r>
    <r>
      <rPr>
        <sz val="10"/>
        <color indexed="8"/>
        <rFont val="Arial"/>
      </rPr>
      <t xml:space="preserve"> - [1 Resource]: Your next weapon attack this turn gains +1 [Power]. Activate this ability only if a weapon you control has hit this turn.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Braveforge Bracers, put a -1 [Defense] counter on it when the combat chain closes.)</t>
    </r>
  </si>
  <si>
    <t>WTR116-L</t>
  </si>
  <si>
    <t>WTR117</t>
  </si>
  <si>
    <r>
      <rPr>
        <u val="single"/>
        <sz val="10"/>
        <color indexed="12"/>
        <rFont val="Arial"/>
      </rPr>
      <t>https://storage.googleapis.com/fabmaster/cardfaces/2019-WTR/WTR117.png</t>
    </r>
  </si>
  <si>
    <t>Refraction Bolters</t>
  </si>
  <si>
    <r>
      <rPr>
        <sz val="11"/>
        <color indexed="8"/>
        <rFont val="Calibri"/>
      </rPr>
      <t xml:space="preserve">When your weapon attack hits, you may destroy Refraction Bolters. If you do, the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Refraction Bolters, put a -1 [Defense] counter on it when the combat chain closes.)</t>
    </r>
  </si>
  <si>
    <t>WTR117-C</t>
  </si>
  <si>
    <t>WTR117-CF</t>
  </si>
  <si>
    <t>WTR118-RF</t>
  </si>
  <si>
    <r>
      <rPr>
        <u val="single"/>
        <sz val="10"/>
        <color indexed="12"/>
        <rFont val="Arial"/>
      </rPr>
      <t>https://storage.googleapis.com/fabmaster/cardfaces/2019-WTR/WTR118.png</t>
    </r>
  </si>
  <si>
    <t>Glint the Quicksilver</t>
  </si>
  <si>
    <r>
      <rPr>
        <sz val="11"/>
        <color indexed="8"/>
        <rFont val="Calibri"/>
      </rPr>
      <t xml:space="preserve">Target weapon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draw a card.</t>
    </r>
  </si>
  <si>
    <t>WTR118-M</t>
  </si>
  <si>
    <t>WTR118</t>
  </si>
  <si>
    <t>WTR119-RF</t>
  </si>
  <si>
    <r>
      <rPr>
        <u val="single"/>
        <sz val="10"/>
        <color indexed="12"/>
        <rFont val="Arial"/>
      </rPr>
      <t>https://storage.googleapis.com/fabmaster/cardfaces/2019-WTR/WTR119.png</t>
    </r>
  </si>
  <si>
    <t>Steelblade Supremacy</t>
  </si>
  <si>
    <r>
      <rPr>
        <b val="1"/>
        <sz val="10"/>
        <color indexed="8"/>
        <rFont val="Arial"/>
      </rPr>
      <t>Dorinthea Specialization</t>
    </r>
    <r>
      <rPr>
        <sz val="10"/>
        <color indexed="8"/>
        <rFont val="Arial"/>
      </rPr>
      <t xml:space="preserve"> </t>
    </r>
    <r>
      <rPr>
        <i val="1"/>
        <sz val="10"/>
        <color indexed="8"/>
        <rFont val="Arial"/>
      </rPr>
      <t>(You may only have Steelblade Supremacy in your deck if your hero is Dorinthea.)</t>
    </r>
    <r>
      <rPr>
        <sz val="10"/>
        <color indexed="8"/>
        <rFont val="Arial"/>
      </rPr>
      <t xml:space="preserve">
</t>
    </r>
    <r>
      <rPr>
        <sz val="10"/>
        <color indexed="8"/>
        <rFont val="Arial"/>
      </rPr>
      <t xml:space="preserve"> 
</t>
    </r>
    <r>
      <rPr>
        <sz val="10"/>
        <color indexed="8"/>
        <rFont val="Arial"/>
      </rPr>
      <t xml:space="preserve">Until end of turn, target weapon you control gains +2 [Power] and "Whenever this weapon hits a hero, draw a card."
</t>
    </r>
    <r>
      <rPr>
        <sz val="10"/>
        <color indexed="8"/>
        <rFont val="Arial"/>
      </rPr>
      <t xml:space="preserve"> 
</t>
    </r>
    <r>
      <rPr>
        <b val="1"/>
        <sz val="10"/>
        <color indexed="8"/>
        <rFont val="Arial"/>
      </rPr>
      <t>Go again</t>
    </r>
  </si>
  <si>
    <t>WTR119-M</t>
  </si>
  <si>
    <t>WTR119</t>
  </si>
  <si>
    <t>WTR120-RF</t>
  </si>
  <si>
    <r>
      <rPr>
        <u val="single"/>
        <sz val="10"/>
        <color indexed="12"/>
        <rFont val="Arial"/>
      </rPr>
      <t>https://storage.googleapis.com/fabmaster/cardfaces/2019-WTR/WTR120.png</t>
    </r>
  </si>
  <si>
    <t>Rout</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</si>
  <si>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 may return target non-equipment defending card to its owners hand.</t>
    </r>
  </si>
  <si>
    <t>WTR120-S</t>
  </si>
  <si>
    <t>WTR120</t>
  </si>
  <si>
    <t>WTR121-RF</t>
  </si>
  <si>
    <r>
      <rPr>
        <u val="single"/>
        <sz val="10"/>
        <color indexed="12"/>
        <rFont val="Arial"/>
      </rPr>
      <t>https://storage.googleapis.com/fabmaster/cardfaces/2019-WTR/WTR121.png</t>
    </r>
  </si>
  <si>
    <t>Singing Steelblade</t>
  </si>
  <si>
    <r>
      <rPr>
        <b val="1"/>
        <sz val="10"/>
        <color indexed="8"/>
        <rFont val="Arial"/>
      </rPr>
      <t>Dorinthea Specialization</t>
    </r>
    <r>
      <rPr>
        <sz val="10"/>
        <color indexed="8"/>
        <rFont val="Arial"/>
      </rPr>
      <t xml:space="preserve"> </t>
    </r>
    <r>
      <rPr>
        <i val="1"/>
        <sz val="10"/>
        <color indexed="8"/>
        <rFont val="Arial"/>
      </rPr>
      <t>(You may only have Singing Steelblade in your deck if your hero is Dorinthea.)</t>
    </r>
    <r>
      <rPr>
        <sz val="10"/>
        <color indexed="8"/>
        <rFont val="Arial"/>
      </rPr>
      <t xml:space="preserve">
</t>
    </r>
    <r>
      <rPr>
        <sz val="10"/>
        <color indexed="8"/>
        <rFont val="Arial"/>
      </rPr>
      <t xml:space="preserve"> 
</t>
    </r>
    <r>
      <rPr>
        <sz val="10"/>
        <color indexed="8"/>
        <rFont val="Arial"/>
      </rPr>
      <t xml:space="preserve">Target weapon attack gains +1 [Power].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search your deck for an attack reaction card, banish it face up, then shuffle your deck. You may play it this chain link.</t>
    </r>
  </si>
  <si>
    <t>WTR121-S</t>
  </si>
  <si>
    <t>WTR121</t>
  </si>
  <si>
    <t>WTR122-RF</t>
  </si>
  <si>
    <r>
      <rPr>
        <u val="single"/>
        <sz val="10"/>
        <color indexed="12"/>
        <rFont val="Arial"/>
      </rPr>
      <t>https://storage.googleapis.com/fabmaster/cardfaces/2019-WTR/WTR122.png</t>
    </r>
  </si>
  <si>
    <t>Ironsong Determination</t>
  </si>
  <si>
    <r>
      <rPr>
        <sz val="11"/>
        <color indexed="8"/>
        <rFont val="Calibri"/>
      </rPr>
      <t xml:space="preserve">Target weapon gains +1 [Power] and </t>
    </r>
    <r>
      <rPr>
        <b val="1"/>
        <sz val="10"/>
        <color indexed="8"/>
        <rFont val="Arial"/>
      </rPr>
      <t>dominate</t>
    </r>
    <r>
      <rPr>
        <sz val="10"/>
        <color indexed="8"/>
        <rFont val="Arial"/>
      </rPr>
      <t xml:space="preserve"> until end of turn.
</t>
    </r>
    <r>
      <rPr>
        <sz val="10"/>
        <color indexed="8"/>
        <rFont val="Arial"/>
      </rPr>
      <t xml:space="preserve"> 
</t>
    </r>
    <r>
      <rPr>
        <b val="1"/>
        <sz val="10"/>
        <color indexed="8"/>
        <rFont val="Arial"/>
      </rPr>
      <t>Go again</t>
    </r>
  </si>
  <si>
    <t>WTR122-S</t>
  </si>
  <si>
    <t>WTR122</t>
  </si>
  <si>
    <t>WTR123-RF</t>
  </si>
  <si>
    <r>
      <rPr>
        <u val="single"/>
        <sz val="10"/>
        <color indexed="12"/>
        <rFont val="Arial"/>
      </rPr>
      <t>https://storage.googleapis.com/fabmaster/cardfaces/2019-WTR/WTR123.png</t>
    </r>
  </si>
  <si>
    <t>Overpower (Red)</t>
  </si>
  <si>
    <r>
      <rPr>
        <sz val="11"/>
        <color indexed="8"/>
        <rFont val="Calibri"/>
      </rPr>
      <t xml:space="preserve">Target weapon attack gains +4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the attack gains an additional +2 [Power].</t>
    </r>
  </si>
  <si>
    <t>WTR123-R</t>
  </si>
  <si>
    <t>WTR123</t>
  </si>
  <si>
    <t>WTR124-RF</t>
  </si>
  <si>
    <r>
      <rPr>
        <u val="single"/>
        <sz val="10"/>
        <color indexed="12"/>
        <rFont val="Arial"/>
      </rPr>
      <t>https://storage.googleapis.com/fabmaster/cardfaces/2019-WTR/WTR124.png</t>
    </r>
  </si>
  <si>
    <t>Overpower (Yellow)</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</si>
  <si>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the attack gains an additional +2 [Power].</t>
    </r>
  </si>
  <si>
    <t>WTR124-R</t>
  </si>
  <si>
    <t>WTR124</t>
  </si>
  <si>
    <t>WTR125-RF</t>
  </si>
  <si>
    <r>
      <rPr>
        <u val="single"/>
        <sz val="10"/>
        <color indexed="12"/>
        <rFont val="Arial"/>
      </rPr>
      <t>https://storage.googleapis.com/fabmaster/cardfaces/2019-WTR/WTR125.png</t>
    </r>
  </si>
  <si>
    <t>Overpower (Blue)</t>
  </si>
  <si>
    <r>
      <rPr>
        <sz val="11"/>
        <color indexed="8"/>
        <rFont val="Calibri"/>
      </rPr>
      <t xml:space="preserve">Target weapon attack gains +2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the attack gains an additional +2 [Power].</t>
    </r>
  </si>
  <si>
    <t>WTR125-R</t>
  </si>
  <si>
    <t>WTR125</t>
  </si>
  <si>
    <t>WTR126-RF</t>
  </si>
  <si>
    <r>
      <rPr>
        <u val="single"/>
        <sz val="10"/>
        <color indexed="12"/>
        <rFont val="Arial"/>
      </rPr>
      <t>https://storage.googleapis.com/fabmaster/cardfaces/2019-WTR/WTR126.png</t>
    </r>
  </si>
  <si>
    <t>Steelblade Shunt (Red)</t>
  </si>
  <si>
    <t>If Steelblade Shunt defends a weapon attack, deal 1 damage to the attacking hero.</t>
  </si>
  <si>
    <t>WTR126-R</t>
  </si>
  <si>
    <t>WTR126</t>
  </si>
  <si>
    <t>WTR127-RF</t>
  </si>
  <si>
    <r>
      <rPr>
        <u val="single"/>
        <sz val="10"/>
        <color indexed="12"/>
        <rFont val="Arial"/>
      </rPr>
      <t>https://storage.googleapis.com/fabmaster/cardfaces/2019-WTR/WTR127.png</t>
    </r>
  </si>
  <si>
    <t>Steelblade Shunt (Yellow)</t>
  </si>
  <si>
    <t>WTR127-R</t>
  </si>
  <si>
    <t>WTR127</t>
  </si>
  <si>
    <t>WTR128-RF</t>
  </si>
  <si>
    <r>
      <rPr>
        <u val="single"/>
        <sz val="10"/>
        <color indexed="12"/>
        <rFont val="Arial"/>
      </rPr>
      <t>https://storage.googleapis.com/fabmaster/cardfaces/2019-WTR/WTR128.png</t>
    </r>
  </si>
  <si>
    <t>Steelblade Shunt (Blue)</t>
  </si>
  <si>
    <t>WTR128-R</t>
  </si>
  <si>
    <t>WTR128</t>
  </si>
  <si>
    <t>WTR129-RF</t>
  </si>
  <si>
    <r>
      <rPr>
        <u val="single"/>
        <sz val="10"/>
        <color indexed="12"/>
        <rFont val="Arial"/>
      </rPr>
      <t>https://storage.googleapis.com/fabmaster/cardfaces/2019-WTR/WTR129.png</t>
    </r>
  </si>
  <si>
    <t>Warrior's Valor (Red)</t>
  </si>
  <si>
    <r>
      <rPr>
        <sz val="11"/>
        <color indexed="8"/>
        <rFont val="Calibri"/>
      </rPr>
      <t xml:space="preserve">Your next weapon attack this turn gains +3 [Power] and "If this hits, this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</si>
  <si>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WTR129-R</t>
  </si>
  <si>
    <t>WTR129</t>
  </si>
  <si>
    <t>WTR130-RF</t>
  </si>
  <si>
    <r>
      <rPr>
        <u val="single"/>
        <sz val="10"/>
        <color indexed="12"/>
        <rFont val="Arial"/>
      </rPr>
      <t>https://storage.googleapis.com/fabmaster/cardfaces/2019-WTR/WTR130.png</t>
    </r>
  </si>
  <si>
    <t>Warrior's Valor (Yellow)</t>
  </si>
  <si>
    <r>
      <rPr>
        <sz val="11"/>
        <color indexed="8"/>
        <rFont val="Calibri"/>
      </rPr>
      <t xml:space="preserve">Your next weapon attack this turn gains +2 [Power] and "If this hits, this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</si>
  <si>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WTR130-R</t>
  </si>
  <si>
    <t>WTR130</t>
  </si>
  <si>
    <t>WTR131-RF</t>
  </si>
  <si>
    <r>
      <rPr>
        <u val="single"/>
        <sz val="10"/>
        <color indexed="12"/>
        <rFont val="Arial"/>
      </rPr>
      <t>https://storage.googleapis.com/fabmaster/cardfaces/2019-WTR/WTR131.png</t>
    </r>
  </si>
  <si>
    <t>Warrior's Valor (Blue)</t>
  </si>
  <si>
    <r>
      <rPr>
        <sz val="11"/>
        <color indexed="8"/>
        <rFont val="Calibri"/>
      </rPr>
      <t xml:space="preserve">Your next weapon attack this turn gains +1 [Power] and "If this hits, this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</si>
  <si>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WTR131-R</t>
  </si>
  <si>
    <t>WTR131</t>
  </si>
  <si>
    <t>WTR132-RF</t>
  </si>
  <si>
    <r>
      <rPr>
        <u val="single"/>
        <sz val="10"/>
        <color indexed="12"/>
        <rFont val="Arial"/>
      </rPr>
      <t>https://storage.googleapis.com/fabmaster/cardfaces/2019-WTR/WTR132.png</t>
    </r>
  </si>
  <si>
    <t>Ironsong Response (Red)</t>
  </si>
  <si>
    <r>
      <rPr>
        <b val="1"/>
        <sz val="10"/>
        <color indexed="8"/>
        <rFont val="Arial"/>
      </rPr>
      <t>Reprise</t>
    </r>
    <r>
      <rPr>
        <sz val="10"/>
        <color indexed="8"/>
        <rFont val="Arial"/>
      </rPr>
      <t xml:space="preserve"> - If the defending hero has defended with a card from their hand this chain link, target weapon attack gains +3 [Power].</t>
    </r>
  </si>
  <si>
    <t>WTR132-C</t>
  </si>
  <si>
    <t>WTR132</t>
  </si>
  <si>
    <t>WTR133-RF</t>
  </si>
  <si>
    <r>
      <rPr>
        <u val="single"/>
        <sz val="10"/>
        <color indexed="12"/>
        <rFont val="Arial"/>
      </rPr>
      <t>https://storage.googleapis.com/fabmaster/cardfaces/2019-WTR/WTR133.png</t>
    </r>
  </si>
  <si>
    <t>Ironsong Response (Yellow)</t>
  </si>
  <si>
    <r>
      <rPr>
        <b val="1"/>
        <sz val="10"/>
        <color indexed="8"/>
        <rFont val="Arial"/>
      </rPr>
      <t>Reprise</t>
    </r>
    <r>
      <rPr>
        <sz val="10"/>
        <color indexed="8"/>
        <rFont val="Arial"/>
      </rPr>
      <t xml:space="preserve"> - If the defending hero has defended with a card from their hand this chain link, target weapon attack gains +2 [Power].</t>
    </r>
  </si>
  <si>
    <t>WTR133-C</t>
  </si>
  <si>
    <t>WTR133</t>
  </si>
  <si>
    <t>WTR134-RF</t>
  </si>
  <si>
    <r>
      <rPr>
        <u val="single"/>
        <sz val="10"/>
        <color indexed="12"/>
        <rFont val="Arial"/>
      </rPr>
      <t>https://storage.googleapis.com/fabmaster/cardfaces/2019-WTR/WTR134.png</t>
    </r>
  </si>
  <si>
    <t>Ironsong Response (Blue)</t>
  </si>
  <si>
    <r>
      <rPr>
        <b val="1"/>
        <sz val="10"/>
        <color indexed="8"/>
        <rFont val="Arial"/>
      </rPr>
      <t>Reprise</t>
    </r>
    <r>
      <rPr>
        <sz val="10"/>
        <color indexed="8"/>
        <rFont val="Arial"/>
      </rPr>
      <t xml:space="preserve"> - If the defending hero has defended with a card from their hand this chain link, target weapon attack gains +1 [Power].</t>
    </r>
  </si>
  <si>
    <t>WTR134-C</t>
  </si>
  <si>
    <t>WTR134</t>
  </si>
  <si>
    <t>WTR135-RF</t>
  </si>
  <si>
    <r>
      <rPr>
        <u val="single"/>
        <sz val="10"/>
        <color indexed="12"/>
        <rFont val="Arial"/>
      </rPr>
      <t>https://storage.googleapis.com/fabmaster/cardfaces/2019-WTR/WTR135.png</t>
    </r>
  </si>
  <si>
    <t>Biting Blade (Red)</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</si>
  <si>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your weapons gain +1 [Power] until end of turn.</t>
    </r>
  </si>
  <si>
    <t>WTR135-C</t>
  </si>
  <si>
    <t>WTR135</t>
  </si>
  <si>
    <t>WTR136-RF</t>
  </si>
  <si>
    <r>
      <rPr>
        <u val="single"/>
        <sz val="10"/>
        <color indexed="12"/>
        <rFont val="Arial"/>
      </rPr>
      <t>https://storage.googleapis.com/fabmaster/cardfaces/2019-WTR/WTR136.png</t>
    </r>
  </si>
  <si>
    <t>Biting Blade (Yellow)</t>
  </si>
  <si>
    <r>
      <rPr>
        <sz val="11"/>
        <color indexed="8"/>
        <rFont val="Calibri"/>
      </rPr>
      <t xml:space="preserve">Target weapon attack gains +2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your weapons gain +1 [Power] until end of turn.</t>
    </r>
  </si>
  <si>
    <t>WTR136-C</t>
  </si>
  <si>
    <t>WTR136</t>
  </si>
  <si>
    <t>WTR137-RF</t>
  </si>
  <si>
    <r>
      <rPr>
        <u val="single"/>
        <sz val="10"/>
        <color indexed="12"/>
        <rFont val="Arial"/>
      </rPr>
      <t>https://storage.googleapis.com/fabmaster/cardfaces/2019-WTR/WTR137.png</t>
    </r>
  </si>
  <si>
    <t>Biting Blade (Blue)</t>
  </si>
  <si>
    <r>
      <rPr>
        <sz val="11"/>
        <color indexed="8"/>
        <rFont val="Calibri"/>
      </rPr>
      <t xml:space="preserve">Target weapon attack gains +1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your weapons gain +1 [Power] until end of turn.</t>
    </r>
  </si>
  <si>
    <t>WTR137-C</t>
  </si>
  <si>
    <t>WTR137</t>
  </si>
  <si>
    <t>WTR138-RF</t>
  </si>
  <si>
    <r>
      <rPr>
        <u val="single"/>
        <sz val="10"/>
        <color indexed="12"/>
        <rFont val="Arial"/>
      </rPr>
      <t>https://storage.googleapis.com/fabmaster/cardfaces/2019-WTR/WTR138.png</t>
    </r>
  </si>
  <si>
    <t>Stroke of Foresight (Red)</t>
  </si>
  <si>
    <r>
      <rPr>
        <sz val="11"/>
        <color indexed="8"/>
        <rFont val="Calibri"/>
      </rPr>
      <t xml:space="preserve">Target weapon attack gains +3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draw a card, then put a card from your hand on the top or bottom of your deck.</t>
    </r>
  </si>
  <si>
    <t>WTR138-C</t>
  </si>
  <si>
    <t>WTR138</t>
  </si>
  <si>
    <t>WTR139-RF</t>
  </si>
  <si>
    <r>
      <rPr>
        <u val="single"/>
        <sz val="10"/>
        <color indexed="12"/>
        <rFont val="Arial"/>
      </rPr>
      <t>https://storage.googleapis.com/fabmaster/cardfaces/2019-WTR/WTR139.png</t>
    </r>
  </si>
  <si>
    <t>Stroke of Foresight (Yellow)</t>
  </si>
  <si>
    <r>
      <rPr>
        <sz val="11"/>
        <color indexed="8"/>
        <rFont val="Calibri"/>
      </rPr>
      <t xml:space="preserve">Target weapon attack gains +2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draw a card, then put a card from your hand on the top or bottom of your deck.</t>
    </r>
  </si>
  <si>
    <t>WTR139-C</t>
  </si>
  <si>
    <t>WTR139</t>
  </si>
  <si>
    <t>WTR140-RF</t>
  </si>
  <si>
    <r>
      <rPr>
        <u val="single"/>
        <sz val="10"/>
        <color indexed="12"/>
        <rFont val="Arial"/>
      </rPr>
      <t>https://storage.googleapis.com/fabmaster/cardfaces/2019-WTR/WTR140.png</t>
    </r>
  </si>
  <si>
    <t>Stroke of Foresight (Blue)</t>
  </si>
  <si>
    <r>
      <rPr>
        <sz val="11"/>
        <color indexed="8"/>
        <rFont val="Calibri"/>
      </rPr>
      <t xml:space="preserve">Target weapon attack gains +1 [Power].
</t>
    </r>
    <r>
      <rPr>
        <sz val="11"/>
        <color indexed="8"/>
        <rFont val="Calibri"/>
      </rPr>
      <t xml:space="preserve"> 
</t>
    </r>
    <r>
      <rPr>
        <b val="1"/>
        <sz val="10"/>
        <color indexed="8"/>
        <rFont val="Arial"/>
      </rPr>
      <t>Reprise</t>
    </r>
    <r>
      <rPr>
        <sz val="10"/>
        <color indexed="8"/>
        <rFont val="Arial"/>
      </rPr>
      <t xml:space="preserve"> - If the defending hero has defended with a card from their hand this chain link, draw a card, then put a card from your hand on the top or bottom of your deck.</t>
    </r>
  </si>
  <si>
    <t>WTR140-C</t>
  </si>
  <si>
    <t>WTR140</t>
  </si>
  <si>
    <t>WTR141-RF</t>
  </si>
  <si>
    <r>
      <rPr>
        <u val="single"/>
        <sz val="10"/>
        <color indexed="12"/>
        <rFont val="Arial"/>
      </rPr>
      <t>https://storage.googleapis.com/fabmaster/cardfaces/2019-WTR/WTR141.png</t>
    </r>
  </si>
  <si>
    <t>Sharpen Steel (Red)</t>
  </si>
  <si>
    <r>
      <rPr>
        <sz val="11"/>
        <color indexed="8"/>
        <rFont val="Calibri"/>
      </rPr>
      <t xml:space="preserve">Your next weapon attack this turn gains +3 [Power].
</t>
    </r>
    <r>
      <rPr>
        <sz val="11"/>
        <color indexed="8"/>
        <rFont val="Calibri"/>
      </rPr>
      <t xml:space="preserve"> 
</t>
    </r>
    <r>
      <rPr>
        <b val="1"/>
        <sz val="10"/>
        <color indexed="8"/>
        <rFont val="Arial"/>
      </rPr>
      <t>Go again</t>
    </r>
  </si>
  <si>
    <t>WTR141-C</t>
  </si>
  <si>
    <t>WTR141</t>
  </si>
  <si>
    <t>WTR142-RF</t>
  </si>
  <si>
    <r>
      <rPr>
        <u val="single"/>
        <sz val="10"/>
        <color indexed="12"/>
        <rFont val="Arial"/>
      </rPr>
      <t>https://storage.googleapis.com/fabmaster/cardfaces/2019-WTR/WTR142.png</t>
    </r>
  </si>
  <si>
    <t>Sharpen Steel (Yellow)</t>
  </si>
  <si>
    <r>
      <rPr>
        <sz val="11"/>
        <color indexed="8"/>
        <rFont val="Calibri"/>
      </rPr>
      <t xml:space="preserve">Your next weapon attack this turn gains +2 [Power].
</t>
    </r>
    <r>
      <rPr>
        <sz val="11"/>
        <color indexed="8"/>
        <rFont val="Calibri"/>
      </rPr>
      <t xml:space="preserve"> 
</t>
    </r>
    <r>
      <rPr>
        <b val="1"/>
        <sz val="10"/>
        <color indexed="8"/>
        <rFont val="Arial"/>
      </rPr>
      <t>Go again</t>
    </r>
  </si>
  <si>
    <t>WTR142-C</t>
  </si>
  <si>
    <t>WTR142</t>
  </si>
  <si>
    <t>WTR143-RF</t>
  </si>
  <si>
    <r>
      <rPr>
        <u val="single"/>
        <sz val="10"/>
        <color indexed="12"/>
        <rFont val="Arial"/>
      </rPr>
      <t>https://storage.googleapis.com/fabmaster/cardfaces/2019-WTR/WTR143.png</t>
    </r>
  </si>
  <si>
    <t>Sharpen Steel (Blue)</t>
  </si>
  <si>
    <r>
      <rPr>
        <sz val="11"/>
        <color indexed="8"/>
        <rFont val="Calibri"/>
      </rPr>
      <t xml:space="preserve">Your next weapon attack this turn gains +1 [Power].
</t>
    </r>
    <r>
      <rPr>
        <sz val="11"/>
        <color indexed="8"/>
        <rFont val="Calibri"/>
      </rPr>
      <t xml:space="preserve"> 
</t>
    </r>
    <r>
      <rPr>
        <b val="1"/>
        <sz val="10"/>
        <color indexed="8"/>
        <rFont val="Arial"/>
      </rPr>
      <t>Go again</t>
    </r>
  </si>
  <si>
    <t>WTR143-C</t>
  </si>
  <si>
    <t>WTR143</t>
  </si>
  <si>
    <t>WTR144-RF</t>
  </si>
  <si>
    <r>
      <rPr>
        <u val="single"/>
        <sz val="10"/>
        <color indexed="12"/>
        <rFont val="Arial"/>
      </rPr>
      <t>https://storage.googleapis.com/fabmaster/cardfaces/2019-WTR/WTR144.png</t>
    </r>
  </si>
  <si>
    <t>Driving Blade (Red)</t>
  </si>
  <si>
    <r>
      <rPr>
        <sz val="11"/>
        <color indexed="8"/>
        <rFont val="Calibri"/>
      </rPr>
      <t xml:space="preserve">Your next weapon attack this turn gains +3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</si>
  <si>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WTR144-C</t>
  </si>
  <si>
    <t>WTR144</t>
  </si>
  <si>
    <t>WTR145-RF</t>
  </si>
  <si>
    <r>
      <rPr>
        <u val="single"/>
        <sz val="10"/>
        <color indexed="12"/>
        <rFont val="Arial"/>
      </rPr>
      <t>https://storage.googleapis.com/fabmaster/cardfaces/2019-WTR/WTR145.png</t>
    </r>
  </si>
  <si>
    <t>Driving Blade (Yellow)</t>
  </si>
  <si>
    <r>
      <rPr>
        <sz val="11"/>
        <color indexed="8"/>
        <rFont val="Calibri"/>
      </rPr>
      <t xml:space="preserve">Your next weapon attack this turn gains +2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</si>
  <si>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WTR145-C</t>
  </si>
  <si>
    <t>WTR145</t>
  </si>
  <si>
    <t>WTR146-RF</t>
  </si>
  <si>
    <r>
      <rPr>
        <u val="single"/>
        <sz val="10"/>
        <color indexed="12"/>
        <rFont val="Arial"/>
      </rPr>
      <t>https://storage.googleapis.com/fabmaster/cardfaces/2019-WTR/WTR146.png</t>
    </r>
  </si>
  <si>
    <t>Driving Blade (Blue)</t>
  </si>
  <si>
    <r>
      <rPr>
        <sz val="11"/>
        <color indexed="8"/>
        <rFont val="Calibri"/>
      </rPr>
      <t xml:space="preserve">Your next weapon attack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</si>
  <si>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WTR146-C</t>
  </si>
  <si>
    <t>WTR146</t>
  </si>
  <si>
    <t>WTR147-RF</t>
  </si>
  <si>
    <r>
      <rPr>
        <u val="single"/>
        <sz val="10"/>
        <color indexed="12"/>
        <rFont val="Arial"/>
      </rPr>
      <t>https://storage.googleapis.com/fabmaster/cardfaces/2019-WTR/WTR147.png</t>
    </r>
  </si>
  <si>
    <t>Nature's Path Pilgrimage (Red)</t>
  </si>
  <si>
    <r>
      <rPr>
        <sz val="11"/>
        <color indexed="8"/>
        <rFont val="Calibri"/>
      </rPr>
      <t xml:space="preserve">Your next weapon attack this turn gains +3 [Power] and "If this hits and you have no cards in your arsenal, reveal the top card of your deck. If it's an action card, put it face down into your arsenal."
</t>
    </r>
    <r>
      <rPr>
        <sz val="11"/>
        <color indexed="8"/>
        <rFont val="Calibri"/>
      </rPr>
      <t xml:space="preserve"> 
</t>
    </r>
    <r>
      <rPr>
        <b val="1"/>
        <sz val="10"/>
        <color indexed="8"/>
        <rFont val="Arial"/>
      </rPr>
      <t>Go again</t>
    </r>
  </si>
  <si>
    <t>WTR147-C</t>
  </si>
  <si>
    <t>WTR147</t>
  </si>
  <si>
    <t>WTR148-RF</t>
  </si>
  <si>
    <r>
      <rPr>
        <u val="single"/>
        <sz val="10"/>
        <color indexed="12"/>
        <rFont val="Arial"/>
      </rPr>
      <t>https://storage.googleapis.com/fabmaster/cardfaces/2019-WTR/WTR148.png</t>
    </r>
  </si>
  <si>
    <t>Nature's Path Pilgrimage (Yellow)</t>
  </si>
  <si>
    <r>
      <rPr>
        <sz val="11"/>
        <color indexed="8"/>
        <rFont val="Calibri"/>
      </rPr>
      <t xml:space="preserve">Your next weapon attack this turn gains +2 [Power] and "If this hits and you have no cards in your arsenal, reveal the top card of your deck. If it's an action card, put it face down into your arsenal."
</t>
    </r>
    <r>
      <rPr>
        <sz val="11"/>
        <color indexed="8"/>
        <rFont val="Calibri"/>
      </rPr>
      <t xml:space="preserve"> 
</t>
    </r>
    <r>
      <rPr>
        <b val="1"/>
        <sz val="10"/>
        <color indexed="8"/>
        <rFont val="Arial"/>
      </rPr>
      <t>Go again</t>
    </r>
  </si>
  <si>
    <t>WTR148-C</t>
  </si>
  <si>
    <t>WTR148</t>
  </si>
  <si>
    <t>WTR149-RF</t>
  </si>
  <si>
    <r>
      <rPr>
        <u val="single"/>
        <sz val="10"/>
        <color indexed="12"/>
        <rFont val="Arial"/>
      </rPr>
      <t>https://storage.googleapis.com/fabmaster/cardfaces/2019-WTR/WTR149.png</t>
    </r>
  </si>
  <si>
    <t>Nature's Path Pilgrimage (Blue)</t>
  </si>
  <si>
    <r>
      <rPr>
        <sz val="11"/>
        <color indexed="8"/>
        <rFont val="Calibri"/>
      </rPr>
      <t xml:space="preserve">Your next weapon attack this turn gains +1 [Power] and "If this hits and you have no cards in your arsenal, reveal the top card of your deck. If it's an action card, put it face down into your arsenal."
</t>
    </r>
    <r>
      <rPr>
        <sz val="11"/>
        <color indexed="8"/>
        <rFont val="Calibri"/>
      </rPr>
      <t xml:space="preserve"> 
</t>
    </r>
    <r>
      <rPr>
        <b val="1"/>
        <sz val="10"/>
        <color indexed="8"/>
        <rFont val="Arial"/>
      </rPr>
      <t>Go again</t>
    </r>
  </si>
  <si>
    <t>WTR149-C</t>
  </si>
  <si>
    <t>WTR149</t>
  </si>
  <si>
    <t>WTR150-CF</t>
  </si>
  <si>
    <r>
      <rPr>
        <u val="single"/>
        <sz val="10"/>
        <color indexed="12"/>
        <rFont val="Arial"/>
      </rPr>
      <t>https://storage.googleapis.com/fabmaster/cardfaces/2019-WTR/WTR150.png</t>
    </r>
  </si>
  <si>
    <t>Fyendal's Spring Tunic</t>
  </si>
  <si>
    <r>
      <rPr>
        <sz val="11"/>
        <color indexed="8"/>
        <rFont val="Calibri"/>
      </rPr>
      <t xml:space="preserve">At the start of your turn, if Fyendal's Spring Tunic has less than 3 energy counters on it, you may put an energy counter on it.
</t>
    </r>
    <r>
      <rPr>
        <sz val="11"/>
        <color indexed="8"/>
        <rFont val="Calibri"/>
      </rPr>
      <t xml:space="preserve"> 
</t>
    </r>
    <r>
      <rPr>
        <b val="1"/>
        <sz val="10"/>
        <color indexed="8"/>
        <rFont val="Arial"/>
      </rPr>
      <t>Instant</t>
    </r>
    <r>
      <rPr>
        <sz val="10"/>
        <color indexed="8"/>
        <rFont val="Arial"/>
      </rPr>
      <t xml:space="preserve"> - Remove 3 energy counters from Fyendal's Spring Tunic: Gain [1 Resource]
</t>
    </r>
    <r>
      <rPr>
        <sz val="10"/>
        <color indexed="8"/>
        <rFont val="Arial"/>
      </rPr>
      <t xml:space="preserve"> 
</t>
    </r>
    <r>
      <rPr>
        <b val="1"/>
        <sz val="10"/>
        <color indexed="8"/>
        <rFont val="Arial"/>
      </rPr>
      <t xml:space="preserve">Blade Break </t>
    </r>
    <r>
      <rPr>
        <i val="1"/>
        <sz val="10"/>
        <color indexed="8"/>
        <rFont val="Arial"/>
      </rPr>
      <t>(If you defend with Fyendal's Spring Tunic, destroy it when the combat chain closes.)</t>
    </r>
  </si>
  <si>
    <t>WTR150-L</t>
  </si>
  <si>
    <t>WTR151</t>
  </si>
  <si>
    <r>
      <rPr>
        <u val="single"/>
        <sz val="10"/>
        <color indexed="12"/>
        <rFont val="Arial"/>
      </rPr>
      <t>https://storage.googleapis.com/fabmaster/cardfaces/2019-WTR/WTR151.png</t>
    </r>
  </si>
  <si>
    <t>Hope Merchant's Hood</t>
  </si>
  <si>
    <r>
      <rPr>
        <b val="1"/>
        <sz val="10"/>
        <color indexed="8"/>
        <rFont val="Arial"/>
      </rPr>
      <t>Instant</t>
    </r>
    <r>
      <rPr>
        <sz val="10"/>
        <color indexed="8"/>
        <rFont val="Arial"/>
      </rPr>
      <t xml:space="preserve"> - Destroy Hope Merchant's Hood: Shuffle any number of cards from your hand into your deck, then draw that many cards.</t>
    </r>
  </si>
  <si>
    <t>WTR151-C</t>
  </si>
  <si>
    <t>WTR151-CF</t>
  </si>
  <si>
    <t>WTR152</t>
  </si>
  <si>
    <r>
      <rPr>
        <u val="single"/>
        <sz val="10"/>
        <color indexed="12"/>
        <rFont val="Arial"/>
      </rPr>
      <t>https://storage.googleapis.com/fabmaster/cardfaces/2019-WTR/WTR152.png</t>
    </r>
  </si>
  <si>
    <t>Heartened Cross Strap</t>
  </si>
  <si>
    <r>
      <rPr>
        <b val="1"/>
        <sz val="10"/>
        <color indexed="8"/>
        <rFont val="Arial"/>
      </rPr>
      <t xml:space="preserve">Action </t>
    </r>
    <r>
      <rPr>
        <sz val="10"/>
        <color indexed="8"/>
        <rFont val="Arial"/>
      </rPr>
      <t xml:space="preserve">- Destroy Heartened Cross Strap: The next attack action card you play this turn costs [2 Resource] less to play. </t>
    </r>
    <r>
      <rPr>
        <b val="1"/>
        <sz val="10"/>
        <color indexed="8"/>
        <rFont val="Arial"/>
      </rPr>
      <t>Go again</t>
    </r>
  </si>
  <si>
    <t>WTR152-C</t>
  </si>
  <si>
    <t>WTR152-CF</t>
  </si>
  <si>
    <r>
      <rPr>
        <b val="1"/>
        <sz val="10"/>
        <color indexed="8"/>
        <rFont val="Arial"/>
      </rPr>
      <t>Action</t>
    </r>
    <r>
      <rPr>
        <sz val="10"/>
        <color indexed="8"/>
        <rFont val="Arial"/>
      </rPr>
      <t xml:space="preserve"> - Destroy Heartened Cross Strap: The next attack action card you play this turn costs [2 Resource] less to play. </t>
    </r>
    <r>
      <rPr>
        <b val="1"/>
        <sz val="10"/>
        <color indexed="8"/>
        <rFont val="Arial"/>
      </rPr>
      <t>Go again</t>
    </r>
  </si>
  <si>
    <t>WTR153</t>
  </si>
  <si>
    <r>
      <rPr>
        <u val="single"/>
        <sz val="10"/>
        <color indexed="12"/>
        <rFont val="Arial"/>
      </rPr>
      <t>https://storage.googleapis.com/fabmaster/cardfaces/2019-WTR/WTR153.png</t>
    </r>
  </si>
  <si>
    <t>Goliath Gauntlet</t>
  </si>
  <si>
    <r>
      <rPr>
        <b val="1"/>
        <sz val="10"/>
        <color indexed="8"/>
        <rFont val="Arial"/>
      </rPr>
      <t>Action</t>
    </r>
    <r>
      <rPr>
        <sz val="10"/>
        <color indexed="8"/>
        <rFont val="Arial"/>
      </rPr>
      <t xml:space="preserve"> - Destroy Goliath Gauntlet: The next attack action card with cost [2 Resource] or greater you play this turn gains +2 [Power]. </t>
    </r>
    <r>
      <rPr>
        <b val="1"/>
        <sz val="10"/>
        <color indexed="8"/>
        <rFont val="Arial"/>
      </rPr>
      <t>Go again</t>
    </r>
  </si>
  <si>
    <t>WTR153-C</t>
  </si>
  <si>
    <t>WTR153-CF</t>
  </si>
  <si>
    <t>WTR154</t>
  </si>
  <si>
    <r>
      <rPr>
        <u val="single"/>
        <sz val="10"/>
        <color indexed="12"/>
        <rFont val="Arial"/>
      </rPr>
      <t>https://storage.googleapis.com/fabmaster/cardfaces/2019-WTR/WTR154.png</t>
    </r>
  </si>
  <si>
    <t>Snapdragon Scalers</t>
  </si>
  <si>
    <r>
      <rPr>
        <b val="1"/>
        <sz val="10"/>
        <color indexed="8"/>
        <rFont val="Arial"/>
      </rPr>
      <t>Attack Reaction</t>
    </r>
    <r>
      <rPr>
        <sz val="10"/>
        <color indexed="8"/>
        <rFont val="Arial"/>
      </rPr>
      <t xml:space="preserve"> - Destroy Snapdragon Scalers: Target attack action card with cost [1 Resource] or less gains </t>
    </r>
    <r>
      <rPr>
        <b val="1"/>
        <sz val="10"/>
        <color indexed="8"/>
        <rFont val="Arial"/>
      </rPr>
      <t>go again</t>
    </r>
    <r>
      <rPr>
        <sz val="10"/>
        <color indexed="8"/>
        <rFont val="Arial"/>
      </rPr>
      <t>.</t>
    </r>
  </si>
  <si>
    <t>WTR154-C</t>
  </si>
  <si>
    <t>WTR154-CF</t>
  </si>
  <si>
    <t>WTR155</t>
  </si>
  <si>
    <r>
      <rPr>
        <u val="single"/>
        <sz val="10"/>
        <color indexed="12"/>
        <rFont val="Arial"/>
      </rPr>
      <t>https://storage.googleapis.com/fabmaster/cardfaces/2019-WTR/WTR155.png</t>
    </r>
  </si>
  <si>
    <t>Ironrot Helm</t>
  </si>
  <si>
    <r>
      <rPr>
        <b val="1"/>
        <sz val="10"/>
        <color indexed="8"/>
        <rFont val="Arial"/>
      </rPr>
      <t>Blade Break</t>
    </r>
    <r>
      <rPr>
        <sz val="10"/>
        <color indexed="8"/>
        <rFont val="Arial"/>
      </rPr>
      <t xml:space="preserve"> </t>
    </r>
    <r>
      <rPr>
        <i val="1"/>
        <sz val="10"/>
        <color indexed="8"/>
        <rFont val="Arial"/>
      </rPr>
      <t>(If you defend with Ironrot Helm, destroy it when the combat chain closes.)</t>
    </r>
  </si>
  <si>
    <t>WTR155-C</t>
  </si>
  <si>
    <t>WTR155-CF</t>
  </si>
  <si>
    <t>WTR156</t>
  </si>
  <si>
    <r>
      <rPr>
        <u val="single"/>
        <sz val="10"/>
        <color indexed="12"/>
        <rFont val="Arial"/>
      </rPr>
      <t>https://storage.googleapis.com/fabmaster/cardfaces/2019-WTR/WTR156.png</t>
    </r>
  </si>
  <si>
    <t>Ironrot Plate</t>
  </si>
  <si>
    <r>
      <rPr>
        <b val="1"/>
        <sz val="10"/>
        <color indexed="8"/>
        <rFont val="Arial"/>
      </rPr>
      <t>Blade Break</t>
    </r>
    <r>
      <rPr>
        <i val="1"/>
        <sz val="10"/>
        <color indexed="8"/>
        <rFont val="Arial"/>
      </rPr>
      <t xml:space="preserve"> (If you defend with Ironrot Plate, destroy it when the combat chain closes.)</t>
    </r>
  </si>
  <si>
    <t>WTR156-C</t>
  </si>
  <si>
    <t>WTR156-CF</t>
  </si>
  <si>
    <t>WTR157</t>
  </si>
  <si>
    <r>
      <rPr>
        <u val="single"/>
        <sz val="10"/>
        <color indexed="12"/>
        <rFont val="Arial"/>
      </rPr>
      <t>https://storage.googleapis.com/fabmaster/cardfaces/2019-WTR/WTR157.png</t>
    </r>
  </si>
  <si>
    <t>Ironrot Gauntlet</t>
  </si>
  <si>
    <r>
      <rPr>
        <b val="1"/>
        <sz val="10"/>
        <color indexed="8"/>
        <rFont val="Arial"/>
      </rPr>
      <t xml:space="preserve">Blade Break </t>
    </r>
    <r>
      <rPr>
        <i val="1"/>
        <sz val="10"/>
        <color indexed="8"/>
        <rFont val="Arial"/>
      </rPr>
      <t>(If you defend with Ironrot Gauntlet, destroy it when the combat chain closes.)</t>
    </r>
  </si>
  <si>
    <t>WTR157-C</t>
  </si>
  <si>
    <t>WTR157-CF</t>
  </si>
  <si>
    <t>WTR158</t>
  </si>
  <si>
    <r>
      <rPr>
        <u val="single"/>
        <sz val="10"/>
        <color indexed="12"/>
        <rFont val="Arial"/>
      </rPr>
      <t>https://storage.googleapis.com/fabmaster/cardfaces/2019-WTR/WTR158.png</t>
    </r>
  </si>
  <si>
    <t>Ironrot Legs</t>
  </si>
  <si>
    <r>
      <rPr>
        <b val="1"/>
        <sz val="10"/>
        <color indexed="8"/>
        <rFont val="Arial"/>
      </rPr>
      <t>Blade Break</t>
    </r>
    <r>
      <rPr>
        <sz val="10"/>
        <color indexed="8"/>
        <rFont val="Arial"/>
      </rPr>
      <t xml:space="preserve"> </t>
    </r>
    <r>
      <rPr>
        <i val="1"/>
        <sz val="10"/>
        <color indexed="8"/>
        <rFont val="Arial"/>
      </rPr>
      <t>(If you defend with Ironrot Legs, destroy it when the combat chain closes.)</t>
    </r>
  </si>
  <si>
    <t>WTR158-C</t>
  </si>
  <si>
    <t>WTR158-CF</t>
  </si>
  <si>
    <t>WTR159-RF</t>
  </si>
  <si>
    <r>
      <rPr>
        <u val="single"/>
        <sz val="10"/>
        <color indexed="12"/>
        <rFont val="Arial"/>
      </rPr>
      <t>https://storage.googleapis.com/fabmaster/cardfaces/2019-WTR/WTR159.png</t>
    </r>
  </si>
  <si>
    <t>Enlightened Strike</t>
  </si>
  <si>
    <r>
      <rPr>
        <sz val="11"/>
        <color indexed="8"/>
        <rFont val="Calibri"/>
      </rPr>
      <t xml:space="preserve">As an additional cost to play Enlightened Strike, put a card from your hand on the bottom of your deck.
</t>
    </r>
    <r>
      <rPr>
        <sz val="11"/>
        <color indexed="8"/>
        <rFont val="Calibri"/>
      </rPr>
      <t xml:space="preserve"> 
</t>
    </r>
    <r>
      <rPr>
        <sz val="11"/>
        <color indexed="8"/>
        <rFont val="Calibri"/>
      </rPr>
      <t xml:space="preserve">Choose 1;
</t>
    </r>
    <r>
      <rPr>
        <sz val="11"/>
        <color indexed="8"/>
        <rFont val="Calibri"/>
      </rPr>
      <t xml:space="preserve"> 
</t>
    </r>
    <r>
      <rPr>
        <sz val="11"/>
        <color indexed="8"/>
        <rFont val="Calibri"/>
      </rPr>
      <t xml:space="preserve">Draw a card.
</t>
    </r>
    <r>
      <rPr>
        <sz val="11"/>
        <color indexed="8"/>
        <rFont val="Calibri"/>
      </rPr>
      <t xml:space="preserve"> - Enlightened Strike gains +2 [Power].
</t>
    </r>
    <r>
      <rPr>
        <sz val="11"/>
        <color indexed="8"/>
        <rFont val="Calibri"/>
      </rPr>
      <t xml:space="preserve"> - Enlightened Strike gains </t>
    </r>
    <r>
      <rPr>
        <b val="1"/>
        <sz val="10"/>
        <color indexed="8"/>
        <rFont val="Arial"/>
      </rPr>
      <t>go again</t>
    </r>
    <r>
      <rPr>
        <sz val="10"/>
        <color indexed="8"/>
        <rFont val="Arial"/>
      </rPr>
      <t>.</t>
    </r>
  </si>
  <si>
    <t>WTR159-M</t>
  </si>
  <si>
    <t>WTR159</t>
  </si>
  <si>
    <t>WTR160-RF</t>
  </si>
  <si>
    <r>
      <rPr>
        <u val="single"/>
        <sz val="10"/>
        <color indexed="12"/>
        <rFont val="Arial"/>
      </rPr>
      <t>https://storage.googleapis.com/fabmaster/cardfaces/2019-WTR/WTR160.png</t>
    </r>
  </si>
  <si>
    <t>Tome of Fyendal</t>
  </si>
  <si>
    <t>Draw 2 cards.
If Tome of Fyendal is played from arsenal, gain 1 [Life] for each card in your hand.</t>
  </si>
  <si>
    <t>WTR160-M</t>
  </si>
  <si>
    <t>WTR160</t>
  </si>
  <si>
    <t>WTR161-RF</t>
  </si>
  <si>
    <r>
      <rPr>
        <u val="single"/>
        <sz val="10"/>
        <color indexed="12"/>
        <rFont val="Arial"/>
      </rPr>
      <t>https://storage.googleapis.com/fabmaster/cardfaces/2019-WTR/WTR161.png</t>
    </r>
  </si>
  <si>
    <t>Last Ditch Effort</t>
  </si>
  <si>
    <r>
      <rPr>
        <sz val="11"/>
        <color indexed="8"/>
        <rFont val="Calibri"/>
      </rPr>
      <t xml:space="preserve">When you play Last Ditch Effort, if you have no cards in your deck, it gains +4 [Power] and </t>
    </r>
    <r>
      <rPr>
        <b val="1"/>
        <sz val="10"/>
        <color indexed="8"/>
        <rFont val="Arial"/>
      </rPr>
      <t>go again</t>
    </r>
    <r>
      <rPr>
        <sz val="10"/>
        <color indexed="8"/>
        <rFont val="Arial"/>
      </rPr>
      <t>.</t>
    </r>
  </si>
  <si>
    <t>WTR161-S</t>
  </si>
  <si>
    <t>WTR161</t>
  </si>
  <si>
    <t>WTR162-RF</t>
  </si>
  <si>
    <r>
      <rPr>
        <u val="single"/>
        <sz val="10"/>
        <color indexed="12"/>
        <rFont val="Arial"/>
      </rPr>
      <t>https://storage.googleapis.com/fabmaster/cardfaces/2019-WTR/WTR162.png</t>
    </r>
  </si>
  <si>
    <t>Crazy Brew</t>
  </si>
  <si>
    <t>Item</t>
  </si>
  <si>
    <r>
      <rPr>
        <b val="1"/>
        <sz val="10"/>
        <color indexed="8"/>
        <rFont val="Arial"/>
      </rPr>
      <t xml:space="preserve">Action </t>
    </r>
    <r>
      <rPr>
        <sz val="10"/>
        <color indexed="8"/>
        <rFont val="Arial"/>
      </rPr>
      <t xml:space="preserve">- Destroy Crazy Brew: Roll a 6 sided die. On;
</t>
    </r>
    <r>
      <rPr>
        <sz val="10"/>
        <color indexed="8"/>
        <rFont val="Arial"/>
      </rPr>
      <t xml:space="preserve"> 
</t>
    </r>
    <r>
      <rPr>
        <sz val="10"/>
        <color indexed="8"/>
        <rFont val="Arial"/>
      </rPr>
      <t xml:space="preserve">1-2 - Lose 2 [Life]. </t>
    </r>
    <r>
      <rPr>
        <b val="1"/>
        <sz val="10"/>
        <color indexed="8"/>
        <rFont val="Arial"/>
      </rPr>
      <t>Go again</t>
    </r>
    <r>
      <rPr>
        <sz val="10"/>
        <color indexed="8"/>
        <rFont val="Arial"/>
      </rPr>
      <t xml:space="preserve"> 
</t>
    </r>
    <r>
      <rPr>
        <sz val="10"/>
        <color indexed="8"/>
        <rFont val="Arial"/>
      </rPr>
      <t xml:space="preserve">3-4 - Gain 2 [Life]. </t>
    </r>
    <r>
      <rPr>
        <b val="1"/>
        <sz val="10"/>
        <color indexed="8"/>
        <rFont val="Arial"/>
      </rPr>
      <t>Go again</t>
    </r>
    <r>
      <rPr>
        <sz val="10"/>
        <color indexed="8"/>
        <rFont val="Arial"/>
      </rPr>
      <t xml:space="preserve"> 
</t>
    </r>
    <r>
      <rPr>
        <sz val="10"/>
        <color indexed="8"/>
        <rFont val="Arial"/>
      </rPr>
      <t>5-6 - Gain [2 Resource], gain 2 action points, and your next attack this turn gains +2 [Power].</t>
    </r>
  </si>
  <si>
    <t>WTR162-S</t>
  </si>
  <si>
    <t>WTR162</t>
  </si>
  <si>
    <t>WTR163-RF</t>
  </si>
  <si>
    <r>
      <rPr>
        <u val="single"/>
        <sz val="10"/>
        <color indexed="12"/>
        <rFont val="Arial"/>
      </rPr>
      <t>https://storage.googleapis.com/fabmaster/cardfaces/2019-WTR/WTR163.png</t>
    </r>
  </si>
  <si>
    <t>Remembrance</t>
  </si>
  <si>
    <t>Shuffle up to 3 action cards from your graveyard into your deck. Banish Remembrance.</t>
  </si>
  <si>
    <t>WTR163-S</t>
  </si>
  <si>
    <t>WTR163</t>
  </si>
  <si>
    <t>WTR164-RF</t>
  </si>
  <si>
    <r>
      <rPr>
        <u val="single"/>
        <sz val="10"/>
        <color indexed="12"/>
        <rFont val="Arial"/>
      </rPr>
      <t>https://storage.googleapis.com/fabmaster/cardfaces/2019-WTR/WTR164.png</t>
    </r>
  </si>
  <si>
    <t>Drone of Brutality (Red)</t>
  </si>
  <si>
    <t>If Drone of Brutality would be put into your graveyard from anywhere, instead put it on the bottom of your deck.</t>
  </si>
  <si>
    <t>WTR164-R</t>
  </si>
  <si>
    <t>WTR164</t>
  </si>
  <si>
    <t>WTR165-RF</t>
  </si>
  <si>
    <r>
      <rPr>
        <u val="single"/>
        <sz val="10"/>
        <color indexed="12"/>
        <rFont val="Arial"/>
      </rPr>
      <t>https://storage.googleapis.com/fabmaster/cardfaces/2019-WTR/WTR165.png</t>
    </r>
  </si>
  <si>
    <t>Drone of Brutality (Yellow)</t>
  </si>
  <si>
    <t>WTR165-R</t>
  </si>
  <si>
    <t>WTR165</t>
  </si>
  <si>
    <t>WTR166-RF</t>
  </si>
  <si>
    <r>
      <rPr>
        <u val="single"/>
        <sz val="10"/>
        <color indexed="12"/>
        <rFont val="Arial"/>
      </rPr>
      <t>https://storage.googleapis.com/fabmaster/cardfaces/2019-WTR/WTR166.png</t>
    </r>
  </si>
  <si>
    <t>Drone of Brutality (Blue)</t>
  </si>
  <si>
    <t>WTR166-R</t>
  </si>
  <si>
    <t>WTR166</t>
  </si>
  <si>
    <t>WTR167-RF</t>
  </si>
  <si>
    <r>
      <rPr>
        <u val="single"/>
        <sz val="10"/>
        <color indexed="12"/>
        <rFont val="Arial"/>
      </rPr>
      <t>https://storage.googleapis.com/fabmaster/cardfaces/2019-WTR/WTR167.png</t>
    </r>
  </si>
  <si>
    <t>Snatch (Red)</t>
  </si>
  <si>
    <t>If Snatch hits, draw a card.</t>
  </si>
  <si>
    <t>WTR167-R</t>
  </si>
  <si>
    <t>WTR167</t>
  </si>
  <si>
    <t>WTR168-RF</t>
  </si>
  <si>
    <r>
      <rPr>
        <u val="single"/>
        <sz val="10"/>
        <color indexed="12"/>
        <rFont val="Arial"/>
      </rPr>
      <t>https://storage.googleapis.com/fabmaster/cardfaces/2019-WTR/WTR168.png</t>
    </r>
  </si>
  <si>
    <t>Snatch (Yellow)</t>
  </si>
  <si>
    <t>WTR168-R</t>
  </si>
  <si>
    <t>WTR168</t>
  </si>
  <si>
    <t>WTR169-RF</t>
  </si>
  <si>
    <r>
      <rPr>
        <u val="single"/>
        <sz val="10"/>
        <color indexed="12"/>
        <rFont val="Arial"/>
      </rPr>
      <t>https://storage.googleapis.com/fabmaster/cardfaces/2019-WTR/WTR169.png</t>
    </r>
  </si>
  <si>
    <t>Snatch (Blue)</t>
  </si>
  <si>
    <t>WTR169-R</t>
  </si>
  <si>
    <t>WTR169</t>
  </si>
  <si>
    <t>WTR170-RF</t>
  </si>
  <si>
    <r>
      <rPr>
        <u val="single"/>
        <sz val="10"/>
        <color indexed="12"/>
        <rFont val="Arial"/>
      </rPr>
      <t>https://storage.googleapis.com/fabmaster/cardfaces/2019-WTR/WTR170.png</t>
    </r>
  </si>
  <si>
    <t>Energy Potion</t>
  </si>
  <si>
    <r>
      <rPr>
        <i val="1"/>
        <sz val="10"/>
        <color indexed="8"/>
        <rFont val="Arial"/>
      </rPr>
      <t>(Item's stay in the arena until they are destroyed.)</t>
    </r>
    <r>
      <rPr>
        <sz val="10"/>
        <color indexed="8"/>
        <rFont val="Arial"/>
      </rPr>
      <t xml:space="preserve">
</t>
    </r>
    <r>
      <rPr>
        <sz val="10"/>
        <color indexed="8"/>
        <rFont val="Arial"/>
      </rPr>
      <t xml:space="preserve"> 
</t>
    </r>
    <r>
      <rPr>
        <b val="1"/>
        <sz val="10"/>
        <color indexed="8"/>
        <rFont val="Arial"/>
      </rPr>
      <t>Instant</t>
    </r>
    <r>
      <rPr>
        <sz val="10"/>
        <color indexed="8"/>
        <rFont val="Arial"/>
      </rPr>
      <t xml:space="preserve"> - Destroy Energy Potion: Gain [2 Resource]</t>
    </r>
  </si>
  <si>
    <t>WTR170-R</t>
  </si>
  <si>
    <t>WTR170</t>
  </si>
  <si>
    <t>WTR171-RF</t>
  </si>
  <si>
    <r>
      <rPr>
        <u val="single"/>
        <sz val="10"/>
        <color indexed="12"/>
        <rFont val="Arial"/>
      </rPr>
      <t>https://storage.googleapis.com/fabmaster/cardfaces/2019-WTR/WTR171.png</t>
    </r>
  </si>
  <si>
    <t>Potion of Strength</t>
  </si>
  <si>
    <r>
      <rPr>
        <i val="1"/>
        <sz val="10"/>
        <color indexed="8"/>
        <rFont val="Arial"/>
      </rPr>
      <t>(Item's stay in the arena until they are destroyed.)</t>
    </r>
    <r>
      <rPr>
        <sz val="10"/>
        <color indexed="8"/>
        <rFont val="Arial"/>
      </rPr>
      <t xml:space="preserve">
</t>
    </r>
    <r>
      <rPr>
        <sz val="10"/>
        <color indexed="8"/>
        <rFont val="Arial"/>
      </rPr>
      <t xml:space="preserve"> 
</t>
    </r>
    <r>
      <rPr>
        <b val="1"/>
        <sz val="10"/>
        <color indexed="8"/>
        <rFont val="Arial"/>
      </rPr>
      <t>Action</t>
    </r>
    <r>
      <rPr>
        <sz val="10"/>
        <color indexed="8"/>
        <rFont val="Arial"/>
      </rPr>
      <t xml:space="preserve"> - Destroy Potion of Strength: Your next attack this turn gains +2 [Power]. </t>
    </r>
    <r>
      <rPr>
        <b val="1"/>
        <sz val="10"/>
        <color indexed="8"/>
        <rFont val="Arial"/>
      </rPr>
      <t>Go again</t>
    </r>
  </si>
  <si>
    <t>WTR171-R</t>
  </si>
  <si>
    <t>WTR171</t>
  </si>
  <si>
    <t>WTR172-RF</t>
  </si>
  <si>
    <r>
      <rPr>
        <u val="single"/>
        <sz val="10"/>
        <color indexed="12"/>
        <rFont val="Arial"/>
      </rPr>
      <t>https://storage.googleapis.com/fabmaster/cardfaces/2019-WTR/WTR172.png</t>
    </r>
  </si>
  <si>
    <t>Timesnap Potion</t>
  </si>
  <si>
    <r>
      <rPr>
        <i val="1"/>
        <sz val="10"/>
        <color indexed="8"/>
        <rFont val="Arial"/>
      </rPr>
      <t>(Item's stay in the arena until they are destroyed.)</t>
    </r>
    <r>
      <rPr>
        <sz val="10"/>
        <color indexed="8"/>
        <rFont val="Arial"/>
      </rPr>
      <t xml:space="preserve">
</t>
    </r>
    <r>
      <rPr>
        <sz val="10"/>
        <color indexed="8"/>
        <rFont val="Arial"/>
      </rPr>
      <t xml:space="preserve"> 
</t>
    </r>
    <r>
      <rPr>
        <b val="1"/>
        <sz val="10"/>
        <color indexed="8"/>
        <rFont val="Arial"/>
      </rPr>
      <t>Action</t>
    </r>
    <r>
      <rPr>
        <sz val="10"/>
        <color indexed="8"/>
        <rFont val="Arial"/>
      </rPr>
      <t xml:space="preserve"> - Destroy Timesnap Potion: Gain 2 action points.</t>
    </r>
  </si>
  <si>
    <t>WTR172-R</t>
  </si>
  <si>
    <t>WTR172</t>
  </si>
  <si>
    <t>WTR173-RF</t>
  </si>
  <si>
    <r>
      <rPr>
        <u val="single"/>
        <sz val="10"/>
        <color indexed="12"/>
        <rFont val="Arial"/>
      </rPr>
      <t>https://storage.googleapis.com/fabmaster/cardfaces/2019-WTR/WTR173.png</t>
    </r>
  </si>
  <si>
    <t>Sigil of Solace (Red)</t>
  </si>
  <si>
    <t>Gain 3 [Life]</t>
  </si>
  <si>
    <t>WTR173-R</t>
  </si>
  <si>
    <t>WTR173</t>
  </si>
  <si>
    <t>WTR174-RF</t>
  </si>
  <si>
    <r>
      <rPr>
        <u val="single"/>
        <sz val="10"/>
        <color indexed="12"/>
        <rFont val="Arial"/>
      </rPr>
      <t>https://storage.googleapis.com/fabmaster/cardfaces/2019-WTR/WTR174.png</t>
    </r>
  </si>
  <si>
    <t>Sigil of Solace (Yellow)</t>
  </si>
  <si>
    <t>Gain 2 [Life]</t>
  </si>
  <si>
    <t>WTR174-R</t>
  </si>
  <si>
    <t>WTR174</t>
  </si>
  <si>
    <t>WTR175-RF</t>
  </si>
  <si>
    <r>
      <rPr>
        <u val="single"/>
        <sz val="10"/>
        <color indexed="12"/>
        <rFont val="Arial"/>
      </rPr>
      <t>https://storage.googleapis.com/fabmaster/cardfaces/2019-WTR/WTR175.png</t>
    </r>
  </si>
  <si>
    <t>Sigil of Solace (Blue)</t>
  </si>
  <si>
    <t>Gain 1 [Life]</t>
  </si>
  <si>
    <t>WTR175-R</t>
  </si>
  <si>
    <t>WTR175</t>
  </si>
  <si>
    <t>WTR176-RF</t>
  </si>
  <si>
    <r>
      <rPr>
        <u val="single"/>
        <sz val="10"/>
        <color indexed="12"/>
        <rFont val="Arial"/>
      </rPr>
      <t>https://storage.googleapis.com/fabmaster/cardfaces/2019-WTR/WTR176.png</t>
    </r>
  </si>
  <si>
    <t>Barraging Brawnhide (Red)</t>
  </si>
  <si>
    <t>If there are less than 2 non-equipment cards defending Barraging Brawnhide, it gains +1 [Power].</t>
  </si>
  <si>
    <t>WTR176-C</t>
  </si>
  <si>
    <t>WTR176</t>
  </si>
  <si>
    <t>WTR177-RF</t>
  </si>
  <si>
    <r>
      <rPr>
        <u val="single"/>
        <sz val="10"/>
        <color indexed="12"/>
        <rFont val="Arial"/>
      </rPr>
      <t>https://storage.googleapis.com/fabmaster/cardfaces/2019-WTR/WTR177.png</t>
    </r>
  </si>
  <si>
    <t>Barraging Brawnhide (Yellow)</t>
  </si>
  <si>
    <t>WTR177-C</t>
  </si>
  <si>
    <t>WTR177</t>
  </si>
  <si>
    <t>WTR178-RF</t>
  </si>
  <si>
    <r>
      <rPr>
        <u val="single"/>
        <sz val="10"/>
        <color indexed="12"/>
        <rFont val="Arial"/>
      </rPr>
      <t>https://storage.googleapis.com/fabmaster/cardfaces/2019-WTR/WTR178.png</t>
    </r>
  </si>
  <si>
    <t>Barraging Brawnhide (Blue)</t>
  </si>
  <si>
    <t>WTR178-C</t>
  </si>
  <si>
    <t>WTR178</t>
  </si>
  <si>
    <t>WTR179-RF</t>
  </si>
  <si>
    <r>
      <rPr>
        <u val="single"/>
        <sz val="10"/>
        <color indexed="12"/>
        <rFont val="Arial"/>
      </rPr>
      <t>https://storage.googleapis.com/fabmaster/cardfaces/2019-WTR/WTR179.png</t>
    </r>
  </si>
  <si>
    <t>Demolition Crew (Red)</t>
  </si>
  <si>
    <r>
      <rPr>
        <sz val="11"/>
        <color indexed="8"/>
        <rFont val="Calibri"/>
      </rPr>
      <t xml:space="preserve">As an additional cost to play Demolition Crew, reveal a card in your hand with cost [2 Resource] or greater.
</t>
    </r>
    <r>
      <rPr>
        <sz val="11"/>
        <color indexed="8"/>
        <rFont val="Calibri"/>
      </rPr>
      <t xml:space="preserve"> 
</t>
    </r>
    <r>
      <rPr>
        <b val="1"/>
        <sz val="10"/>
        <color indexed="8"/>
        <rFont val="Arial"/>
      </rPr>
      <t>Dominate</t>
    </r>
    <r>
      <rPr>
        <i val="1"/>
        <sz val="10"/>
        <color indexed="8"/>
        <rFont val="Arial"/>
      </rPr>
      <t xml:space="preserve"> (The defending hero can't defend Demolition Crew with more than 1 card from their hand.)</t>
    </r>
  </si>
  <si>
    <t>WTR179-C</t>
  </si>
  <si>
    <t>WTR179</t>
  </si>
  <si>
    <t>WTR180-RF</t>
  </si>
  <si>
    <r>
      <rPr>
        <u val="single"/>
        <sz val="10"/>
        <color indexed="12"/>
        <rFont val="Arial"/>
      </rPr>
      <t>https://storage.googleapis.com/fabmaster/cardfaces/2019-WTR/WTR180.png</t>
    </r>
  </si>
  <si>
    <t>Demolition Crew (Yellow)</t>
  </si>
  <si>
    <t>WTR180-C</t>
  </si>
  <si>
    <t>WTR180</t>
  </si>
  <si>
    <t>WTR181-RF</t>
  </si>
  <si>
    <r>
      <rPr>
        <u val="single"/>
        <sz val="10"/>
        <color indexed="12"/>
        <rFont val="Arial"/>
      </rPr>
      <t>https://storage.googleapis.com/fabmaster/cardfaces/2019-WTR/WTR181.png</t>
    </r>
  </si>
  <si>
    <t>Demolition Crew (Blue)</t>
  </si>
  <si>
    <t>WTR181-C</t>
  </si>
  <si>
    <t>WTR181</t>
  </si>
  <si>
    <t>WTR182-RF</t>
  </si>
  <si>
    <r>
      <rPr>
        <u val="single"/>
        <sz val="10"/>
        <color indexed="12"/>
        <rFont val="Arial"/>
      </rPr>
      <t>https://storage.googleapis.com/fabmaster/cardfaces/2019-WTR/WTR182.png</t>
    </r>
  </si>
  <si>
    <t>Flock of the Feather Walkers (Red)</t>
  </si>
  <si>
    <r>
      <rPr>
        <sz val="11"/>
        <color indexed="8"/>
        <rFont val="Calibri"/>
      </rPr>
      <t xml:space="preserve">As an additional cost to play Flock of the Feather Walkers, reveal a card in your hand with cost [1 Resource] or less.
</t>
    </r>
    <r>
      <rPr>
        <sz val="11"/>
        <color indexed="8"/>
        <rFont val="Calibri"/>
      </rPr>
      <t xml:space="preserve"> 
</t>
    </r>
    <r>
      <rPr>
        <sz val="11"/>
        <color indexed="8"/>
        <rFont val="Calibri"/>
      </rPr>
      <t xml:space="preserve">Create a Quicken aura token with "When you play an attack action card or attack with a weapon, destroy Quicken and the attack gains </t>
    </r>
    <r>
      <rPr>
        <b val="1"/>
        <sz val="10"/>
        <color indexed="8"/>
        <rFont val="Arial"/>
      </rPr>
      <t>go again</t>
    </r>
    <r>
      <rPr>
        <sz val="10"/>
        <color indexed="8"/>
        <rFont val="Arial"/>
      </rPr>
      <t>."</t>
    </r>
  </si>
  <si>
    <t>WTR182-C</t>
  </si>
  <si>
    <t>WTR182</t>
  </si>
  <si>
    <t>WTR183-RF</t>
  </si>
  <si>
    <r>
      <rPr>
        <u val="single"/>
        <sz val="10"/>
        <color indexed="12"/>
        <rFont val="Arial"/>
      </rPr>
      <t>https://storage.googleapis.com/fabmaster/cardfaces/2019-WTR/WTR183.png</t>
    </r>
  </si>
  <si>
    <t>Flock of the Feather Walkers (Yellow)</t>
  </si>
  <si>
    <t>WTR183-C</t>
  </si>
  <si>
    <t>WTR183</t>
  </si>
  <si>
    <t>WTR184-RF</t>
  </si>
  <si>
    <r>
      <rPr>
        <u val="single"/>
        <sz val="10"/>
        <color indexed="12"/>
        <rFont val="Arial"/>
      </rPr>
      <t>https://storage.googleapis.com/fabmaster/cardfaces/2019-WTR/WTR184.png</t>
    </r>
  </si>
  <si>
    <t>Flock of the Feather Walkers (Blue)</t>
  </si>
  <si>
    <t>WTR184-C</t>
  </si>
  <si>
    <t>WTR184</t>
  </si>
  <si>
    <t>WTR185-RF</t>
  </si>
  <si>
    <r>
      <rPr>
        <u val="single"/>
        <sz val="10"/>
        <color indexed="12"/>
        <rFont val="Arial"/>
      </rPr>
      <t>https://storage.googleapis.com/fabmaster/cardfaces/2019-WTR/WTR185.png</t>
    </r>
  </si>
  <si>
    <t>Nimble Strike (Red)</t>
  </si>
  <si>
    <r>
      <rPr>
        <sz val="11"/>
        <color indexed="8"/>
        <rFont val="Calibri"/>
      </rPr>
      <t xml:space="preserve">As an additional cost to play Nimble Strike, you may banish a card named Nimblism from your graveyard. If you do, Nimble Strike gains +1 [Power] and </t>
    </r>
    <r>
      <rPr>
        <b val="1"/>
        <sz val="10"/>
        <color indexed="8"/>
        <rFont val="Arial"/>
      </rPr>
      <t>go again</t>
    </r>
    <r>
      <rPr>
        <sz val="10"/>
        <color indexed="8"/>
        <rFont val="Arial"/>
      </rPr>
      <t>.</t>
    </r>
  </si>
  <si>
    <t>WTR185-C</t>
  </si>
  <si>
    <t>WTR185</t>
  </si>
  <si>
    <t>WTR186-RF</t>
  </si>
  <si>
    <r>
      <rPr>
        <u val="single"/>
        <sz val="10"/>
        <color indexed="12"/>
        <rFont val="Arial"/>
      </rPr>
      <t>https://storage.googleapis.com/fabmaster/cardfaces/2019-WTR/WTR186.png</t>
    </r>
  </si>
  <si>
    <t>Nimble Strike (Yellow)</t>
  </si>
  <si>
    <t>WTR186-C</t>
  </si>
  <si>
    <t>WTR186</t>
  </si>
  <si>
    <t>WTR187-RF</t>
  </si>
  <si>
    <r>
      <rPr>
        <u val="single"/>
        <sz val="10"/>
        <color indexed="12"/>
        <rFont val="Arial"/>
      </rPr>
      <t>https://storage.googleapis.com/fabmaster/cardfaces/2019-WTR/WTR187.png</t>
    </r>
  </si>
  <si>
    <t>Nimble Strike (Blue)</t>
  </si>
  <si>
    <t>WTR187-C</t>
  </si>
  <si>
    <t>WTR187</t>
  </si>
  <si>
    <t>WTR188-RF</t>
  </si>
  <si>
    <r>
      <rPr>
        <u val="single"/>
        <sz val="10"/>
        <color indexed="12"/>
        <rFont val="Arial"/>
      </rPr>
      <t>https://storage.googleapis.com/fabmaster/cardfaces/2019-WTR/WTR188.png</t>
    </r>
  </si>
  <si>
    <t>Raging Onslaught (Red)</t>
  </si>
  <si>
    <t>WTR188-C</t>
  </si>
  <si>
    <t>WTR188</t>
  </si>
  <si>
    <t>WTR189-RF</t>
  </si>
  <si>
    <r>
      <rPr>
        <u val="single"/>
        <sz val="10"/>
        <color indexed="12"/>
        <rFont val="Arial"/>
      </rPr>
      <t>https://storage.googleapis.com/fabmaster/cardfaces/2019-WTR/WTR189.png</t>
    </r>
  </si>
  <si>
    <t>Raging Onslaught (Yellow)</t>
  </si>
  <si>
    <t>WTR189-C</t>
  </si>
  <si>
    <t>WTR189</t>
  </si>
  <si>
    <t>WTR190-RF</t>
  </si>
  <si>
    <r>
      <rPr>
        <u val="single"/>
        <sz val="10"/>
        <color indexed="12"/>
        <rFont val="Arial"/>
      </rPr>
      <t>https://storage.googleapis.com/fabmaster/cardfaces/2019-WTR/WTR190.png</t>
    </r>
  </si>
  <si>
    <t>Raging Onslaught (Blue)</t>
  </si>
  <si>
    <t>WTR190-C</t>
  </si>
  <si>
    <t>WTR190</t>
  </si>
  <si>
    <t>WTR191-RF</t>
  </si>
  <si>
    <r>
      <rPr>
        <u val="single"/>
        <sz val="10"/>
        <color indexed="12"/>
        <rFont val="Arial"/>
      </rPr>
      <t>https://storage.googleapis.com/fabmaster/cardfaces/2019-WTR/WTR191.png</t>
    </r>
  </si>
  <si>
    <t>Scar for a Scar (Red)</t>
  </si>
  <si>
    <r>
      <rPr>
        <sz val="11"/>
        <color indexed="8"/>
        <rFont val="Calibri"/>
      </rPr>
      <t xml:space="preserve">When you play Scar for a Scar, if you have less [Life] than your opponent, it gains </t>
    </r>
    <r>
      <rPr>
        <b val="1"/>
        <sz val="10"/>
        <color indexed="8"/>
        <rFont val="Arial"/>
      </rPr>
      <t>go again</t>
    </r>
    <r>
      <rPr>
        <sz val="10"/>
        <color indexed="8"/>
        <rFont val="Arial"/>
      </rPr>
      <t>.</t>
    </r>
  </si>
  <si>
    <t>WTR191-C</t>
  </si>
  <si>
    <t>WTR191</t>
  </si>
  <si>
    <t>WTR192-RF</t>
  </si>
  <si>
    <r>
      <rPr>
        <u val="single"/>
        <sz val="10"/>
        <color indexed="12"/>
        <rFont val="Arial"/>
      </rPr>
      <t>https://storage.googleapis.com/fabmaster/cardfaces/2019-WTR/WTR192.png</t>
    </r>
  </si>
  <si>
    <t>Scar for a Scar (Yellow)</t>
  </si>
  <si>
    <t>WTR192-C</t>
  </si>
  <si>
    <t>WTR192</t>
  </si>
  <si>
    <t>WTR193-RF</t>
  </si>
  <si>
    <r>
      <rPr>
        <u val="single"/>
        <sz val="10"/>
        <color indexed="12"/>
        <rFont val="Arial"/>
      </rPr>
      <t>https://storage.googleapis.com/fabmaster/cardfaces/2019-WTR/WTR193.png</t>
    </r>
  </si>
  <si>
    <t>Scar for a Scar (Blue)</t>
  </si>
  <si>
    <t>WTR193-C</t>
  </si>
  <si>
    <t>WTR193</t>
  </si>
  <si>
    <t>WTR194-RF</t>
  </si>
  <si>
    <r>
      <rPr>
        <u val="single"/>
        <sz val="10"/>
        <color indexed="12"/>
        <rFont val="Arial"/>
      </rPr>
      <t>https://storage.googleapis.com/fabmaster/cardfaces/2019-WTR/WTR194.png</t>
    </r>
  </si>
  <si>
    <t>Scour the Battlescape (Red)</t>
  </si>
  <si>
    <r>
      <rPr>
        <sz val="11"/>
        <color indexed="8"/>
        <rFont val="Calibri"/>
      </rPr>
      <t xml:space="preserve">You may put a card from your hand on the bottom of your deck. If you do, draw a card.
</t>
    </r>
    <r>
      <rPr>
        <sz val="11"/>
        <color indexed="8"/>
        <rFont val="Calibri"/>
      </rPr>
      <t xml:space="preserve"> 
</t>
    </r>
    <r>
      <rPr>
        <sz val="11"/>
        <color indexed="8"/>
        <rFont val="Calibri"/>
      </rPr>
      <t xml:space="preserve">If Scour the Battlescape is played from arsenal, it gains </t>
    </r>
    <r>
      <rPr>
        <b val="1"/>
        <sz val="10"/>
        <color indexed="8"/>
        <rFont val="Arial"/>
      </rPr>
      <t>go again</t>
    </r>
    <r>
      <rPr>
        <sz val="10"/>
        <color indexed="8"/>
        <rFont val="Arial"/>
      </rPr>
      <t>.</t>
    </r>
  </si>
  <si>
    <t>WTR194-C</t>
  </si>
  <si>
    <t>WTR194</t>
  </si>
  <si>
    <t>WTR195-RF</t>
  </si>
  <si>
    <r>
      <rPr>
        <u val="single"/>
        <sz val="10"/>
        <color indexed="12"/>
        <rFont val="Arial"/>
      </rPr>
      <t>https://storage.googleapis.com/fabmaster/cardfaces/2019-WTR/WTR195.png</t>
    </r>
  </si>
  <si>
    <t>Scour the Battlescape (Yellow)</t>
  </si>
  <si>
    <t>WTR195-C</t>
  </si>
  <si>
    <t>WTR195</t>
  </si>
  <si>
    <t>WTR196-RF</t>
  </si>
  <si>
    <r>
      <rPr>
        <u val="single"/>
        <sz val="10"/>
        <color indexed="12"/>
        <rFont val="Arial"/>
      </rPr>
      <t>https://storage.googleapis.com/fabmaster/cardfaces/2019-WTR/WTR196.png</t>
    </r>
  </si>
  <si>
    <t>Scour the Battlescape (Blue)</t>
  </si>
  <si>
    <t>WTR196-C</t>
  </si>
  <si>
    <t>WTR196</t>
  </si>
  <si>
    <t>WTR197-RF</t>
  </si>
  <si>
    <r>
      <rPr>
        <u val="single"/>
        <sz val="10"/>
        <color indexed="12"/>
        <rFont val="Arial"/>
      </rPr>
      <t>https://storage.googleapis.com/fabmaster/cardfaces/2019-WTR/WTR197.png</t>
    </r>
  </si>
  <si>
    <t>Regurgitating Slog (Red)</t>
  </si>
  <si>
    <r>
      <rPr>
        <sz val="11"/>
        <color indexed="8"/>
        <rFont val="Calibri"/>
      </rPr>
      <t xml:space="preserve">As an additional cost to play Regurgitating Slog, you may banish a card named Sloggism from your graveyard. If you do, Regurgitating Slog gains </t>
    </r>
    <r>
      <rPr>
        <b val="1"/>
        <sz val="10"/>
        <color indexed="8"/>
        <rFont val="Arial"/>
      </rPr>
      <t>dominate</t>
    </r>
    <r>
      <rPr>
        <sz val="10"/>
        <color indexed="8"/>
        <rFont val="Arial"/>
      </rPr>
      <t xml:space="preserve">. </t>
    </r>
    <r>
      <rPr>
        <i val="1"/>
        <sz val="10"/>
        <color indexed="8"/>
        <rFont val="Arial"/>
      </rPr>
      <t>(The defending hero can't defend Regurgitating Slog with more than 1 card from their hand.)</t>
    </r>
  </si>
  <si>
    <t>WTR197-C</t>
  </si>
  <si>
    <t>WTR197</t>
  </si>
  <si>
    <t>WTR198-RF</t>
  </si>
  <si>
    <r>
      <rPr>
        <u val="single"/>
        <sz val="10"/>
        <color indexed="12"/>
        <rFont val="Arial"/>
      </rPr>
      <t>https://storage.googleapis.com/fabmaster/cardfaces/2019-WTR/WTR198.png</t>
    </r>
  </si>
  <si>
    <t>Regurgitating Slog (Yellow)</t>
  </si>
  <si>
    <t>WTR198-C</t>
  </si>
  <si>
    <t>WTR198</t>
  </si>
  <si>
    <t>WTR199-RF</t>
  </si>
  <si>
    <r>
      <rPr>
        <u val="single"/>
        <sz val="10"/>
        <color indexed="12"/>
        <rFont val="Arial"/>
      </rPr>
      <t>https://storage.googleapis.com/fabmaster/cardfaces/2019-WTR/WTR199.png</t>
    </r>
  </si>
  <si>
    <t>Regurgitating Slog (Blue)</t>
  </si>
  <si>
    <t>WTR199-C</t>
  </si>
  <si>
    <t>WTR199</t>
  </si>
  <si>
    <t>WTR200-RF</t>
  </si>
  <si>
    <r>
      <rPr>
        <u val="single"/>
        <sz val="10"/>
        <color indexed="12"/>
        <rFont val="Arial"/>
      </rPr>
      <t>https://storage.googleapis.com/fabmaster/cardfaces/2019-WTR/WTR200.png</t>
    </r>
  </si>
  <si>
    <t>Wounded Bull (Red)</t>
  </si>
  <si>
    <t>When you play Wounded Bull, if you have less [Life] than your opponent, it gains +1 [Power].</t>
  </si>
  <si>
    <t>WTR200-C</t>
  </si>
  <si>
    <t>WTR200</t>
  </si>
  <si>
    <t>WTR201-RF</t>
  </si>
  <si>
    <r>
      <rPr>
        <u val="single"/>
        <sz val="10"/>
        <color indexed="12"/>
        <rFont val="Arial"/>
      </rPr>
      <t>https://storage.googleapis.com/fabmaster/cardfaces/2019-WTR/WTR201.png</t>
    </r>
  </si>
  <si>
    <t>Wounded Bull (Yellow)</t>
  </si>
  <si>
    <t>WTR201-C</t>
  </si>
  <si>
    <t>WTR201</t>
  </si>
  <si>
    <t>WTR202-RF</t>
  </si>
  <si>
    <r>
      <rPr>
        <u val="single"/>
        <sz val="10"/>
        <color indexed="12"/>
        <rFont val="Arial"/>
      </rPr>
      <t>https://storage.googleapis.com/fabmaster/cardfaces/2019-WTR/WTR202.png</t>
    </r>
  </si>
  <si>
    <t>Wounded Bull (Blue)</t>
  </si>
  <si>
    <t>WTR202-C</t>
  </si>
  <si>
    <t>WTR202</t>
  </si>
  <si>
    <t>WTR203-RF</t>
  </si>
  <si>
    <r>
      <rPr>
        <u val="single"/>
        <sz val="10"/>
        <color indexed="12"/>
        <rFont val="Arial"/>
      </rPr>
      <t>https://storage.googleapis.com/fabmaster/cardfaces/2019-WTR/WTR203.png</t>
    </r>
  </si>
  <si>
    <t>Wounding Blow (Red)</t>
  </si>
  <si>
    <t>WTR203-C</t>
  </si>
  <si>
    <t>WTR203</t>
  </si>
  <si>
    <t>WTR204-RF</t>
  </si>
  <si>
    <r>
      <rPr>
        <u val="single"/>
        <sz val="10"/>
        <color indexed="12"/>
        <rFont val="Arial"/>
      </rPr>
      <t>https://storage.googleapis.com/fabmaster/cardfaces/2019-WTR/WTR204.png</t>
    </r>
  </si>
  <si>
    <t>Wounding Blow (Yellow)</t>
  </si>
  <si>
    <t>WTR204-C</t>
  </si>
  <si>
    <t>WTR204</t>
  </si>
  <si>
    <t>WTR205-RF</t>
  </si>
  <si>
    <r>
      <rPr>
        <u val="single"/>
        <sz val="10"/>
        <color indexed="12"/>
        <rFont val="Arial"/>
      </rPr>
      <t>https://storage.googleapis.com/fabmaster/cardfaces/2019-WTR/WTR205.png</t>
    </r>
  </si>
  <si>
    <t>Wounding Blow (Blue)</t>
  </si>
  <si>
    <t>WTR205-C</t>
  </si>
  <si>
    <t>WTR205</t>
  </si>
  <si>
    <t>WTR206-RF</t>
  </si>
  <si>
    <r>
      <rPr>
        <u val="single"/>
        <sz val="10"/>
        <color indexed="12"/>
        <rFont val="Arial"/>
      </rPr>
      <t>https://storage.googleapis.com/fabmaster/cardfaces/2019-WTR/WTR206.png</t>
    </r>
  </si>
  <si>
    <t>Pummel (Red)</t>
  </si>
  <si>
    <t>Choose 1;
- Target club or hammer weapon attack gains +4 [Power].
- Target attack action card with cost [2 Resource] or greater gains +4 [Power] and "If this hits, the defending hero discards a card."</t>
  </si>
  <si>
    <t>WTR206-C</t>
  </si>
  <si>
    <t>WTR206</t>
  </si>
  <si>
    <t>WTR207-RF</t>
  </si>
  <si>
    <r>
      <rPr>
        <u val="single"/>
        <sz val="10"/>
        <color indexed="12"/>
        <rFont val="Arial"/>
      </rPr>
      <t>https://storage.googleapis.com/fabmaster/cardfaces/2019-WTR/WTR207.png</t>
    </r>
  </si>
  <si>
    <t>Pummel (Yellow)</t>
  </si>
  <si>
    <t>Choose 1;
- Target club or hammer weapon attack gains +3 [Power].
- Target attack action card with cost [2 Resource] or greater gains +3 [Power] and "If this hits, the defending hero discards a card."</t>
  </si>
  <si>
    <t>WTR207-C</t>
  </si>
  <si>
    <t>WTR207</t>
  </si>
  <si>
    <t>WTR208-RF</t>
  </si>
  <si>
    <r>
      <rPr>
        <u val="single"/>
        <sz val="10"/>
        <color indexed="12"/>
        <rFont val="Arial"/>
      </rPr>
      <t>https://storage.googleapis.com/fabmaster/cardfaces/2019-WTR/WTR208.png</t>
    </r>
  </si>
  <si>
    <t>Pummel (Blue)</t>
  </si>
  <si>
    <t>Choose 1;
- Target club or hammer weapon attack gains +2 [Power].
- Target attack action card with cost [2 Resource] or greater gains +2 [Power] and "If this hits, the defending hero discards a card."</t>
  </si>
  <si>
    <t>WTR208-C</t>
  </si>
  <si>
    <t>WTR208</t>
  </si>
  <si>
    <t>WTR209-RF</t>
  </si>
  <si>
    <r>
      <rPr>
        <u val="single"/>
        <sz val="10"/>
        <color indexed="12"/>
        <rFont val="Arial"/>
      </rPr>
      <t>https://storage.googleapis.com/fabmaster/cardfaces/2019-WTR/WTR209-RF.png</t>
    </r>
  </si>
  <si>
    <t>Razor Reflex (Red)</t>
  </si>
  <si>
    <r>
      <rPr>
        <sz val="11"/>
        <color indexed="8"/>
        <rFont val="Calibri"/>
      </rPr>
      <t xml:space="preserve">Choose 1;
</t>
    </r>
    <r>
      <rPr>
        <sz val="11"/>
        <color indexed="8"/>
        <rFont val="Calibri"/>
      </rPr>
      <t xml:space="preserve"> 
</t>
    </r>
    <r>
      <rPr>
        <sz val="11"/>
        <color indexed="8"/>
        <rFont val="Calibri"/>
      </rPr>
      <t xml:space="preserve">- Target sword or dagger weapon attack gains +3 [Power].
</t>
    </r>
    <r>
      <rPr>
        <sz val="11"/>
        <color indexed="8"/>
        <rFont val="Calibri"/>
      </rPr>
      <t xml:space="preserve">- Target attack action card with cost [1 Resource] or less gains +3 [Power] and "If this hits, this attack gains </t>
    </r>
    <r>
      <rPr>
        <b val="1"/>
        <sz val="10"/>
        <color indexed="8"/>
        <rFont val="Arial"/>
      </rPr>
      <t>go again</t>
    </r>
    <r>
      <rPr>
        <sz val="10"/>
        <color indexed="8"/>
        <rFont val="Arial"/>
      </rPr>
      <t>."</t>
    </r>
  </si>
  <si>
    <t>WTR209-C</t>
  </si>
  <si>
    <t>WTR209</t>
  </si>
  <si>
    <r>
      <rPr>
        <u val="single"/>
        <sz val="10"/>
        <color indexed="12"/>
        <rFont val="Arial"/>
      </rPr>
      <t>https://storage.googleapis.com/fabmaster/cardfaces/2019-WTR/WTR209.png</t>
    </r>
  </si>
  <si>
    <t>WTR210-RF</t>
  </si>
  <si>
    <r>
      <rPr>
        <u val="single"/>
        <sz val="10"/>
        <color indexed="12"/>
        <rFont val="Arial"/>
      </rPr>
      <t>https://storage.googleapis.com/fabmaster/cardfaces/2019-WTR/WTR210-RF.png</t>
    </r>
  </si>
  <si>
    <t>Razor Reflex (Yellow)</t>
  </si>
  <si>
    <r>
      <rPr>
        <sz val="11"/>
        <color indexed="8"/>
        <rFont val="Calibri"/>
      </rPr>
      <t xml:space="preserve">Choose 1;
</t>
    </r>
    <r>
      <rPr>
        <sz val="11"/>
        <color indexed="8"/>
        <rFont val="Calibri"/>
      </rPr>
      <t xml:space="preserve"> 
</t>
    </r>
    <r>
      <rPr>
        <sz val="11"/>
        <color indexed="8"/>
        <rFont val="Calibri"/>
      </rPr>
      <t xml:space="preserve">- Target sword or dagger weapon attack gains +2 [Power].
</t>
    </r>
    <r>
      <rPr>
        <sz val="11"/>
        <color indexed="8"/>
        <rFont val="Calibri"/>
      </rPr>
      <t xml:space="preserve">- Target attack action card with cost [1 Resource] or less gains +2 [Power] and "If this hits, this attack gains </t>
    </r>
    <r>
      <rPr>
        <b val="1"/>
        <sz val="10"/>
        <color indexed="8"/>
        <rFont val="Arial"/>
      </rPr>
      <t>go again</t>
    </r>
    <r>
      <rPr>
        <sz val="10"/>
        <color indexed="8"/>
        <rFont val="Arial"/>
      </rPr>
      <t>."</t>
    </r>
  </si>
  <si>
    <t>WTR210-C</t>
  </si>
  <si>
    <t>WTR210</t>
  </si>
  <si>
    <r>
      <rPr>
        <u val="single"/>
        <sz val="10"/>
        <color indexed="12"/>
        <rFont val="Arial"/>
      </rPr>
      <t>https://storage.googleapis.com/fabmaster/cardfaces/2019-WTR/WTR210.png</t>
    </r>
  </si>
  <si>
    <t>WTR211-RF</t>
  </si>
  <si>
    <r>
      <rPr>
        <u val="single"/>
        <sz val="10"/>
        <color indexed="12"/>
        <rFont val="Arial"/>
      </rPr>
      <t>https://storage.googleapis.com/fabmaster/cardfaces/2019-WTR/WTR211-RF.png</t>
    </r>
  </si>
  <si>
    <t>Razor Reflex (Blue)</t>
  </si>
  <si>
    <r>
      <rPr>
        <sz val="11"/>
        <color indexed="8"/>
        <rFont val="Calibri"/>
      </rPr>
      <t xml:space="preserve">Choose 1;
</t>
    </r>
    <r>
      <rPr>
        <sz val="11"/>
        <color indexed="8"/>
        <rFont val="Calibri"/>
      </rPr>
      <t xml:space="preserve"> 
</t>
    </r>
    <r>
      <rPr>
        <sz val="11"/>
        <color indexed="8"/>
        <rFont val="Calibri"/>
      </rPr>
      <t xml:space="preserve">- Target sword or dagger weapon attack gains +1 [Power].
</t>
    </r>
    <r>
      <rPr>
        <sz val="11"/>
        <color indexed="8"/>
        <rFont val="Calibri"/>
      </rPr>
      <t xml:space="preserve">- Target attack action card with cost [1 Resource] or less gains +1 [Power] and "If this hits, this attack gains </t>
    </r>
    <r>
      <rPr>
        <b val="1"/>
        <sz val="10"/>
        <color indexed="8"/>
        <rFont val="Arial"/>
      </rPr>
      <t>go again</t>
    </r>
    <r>
      <rPr>
        <sz val="10"/>
        <color indexed="8"/>
        <rFont val="Arial"/>
      </rPr>
      <t>."</t>
    </r>
  </si>
  <si>
    <t>WTR211-C</t>
  </si>
  <si>
    <t>WTR211</t>
  </si>
  <si>
    <r>
      <rPr>
        <u val="single"/>
        <sz val="10"/>
        <color indexed="12"/>
        <rFont val="Arial"/>
      </rPr>
      <t>https://storage.googleapis.com/fabmaster/cardfaces/2019-WTR/WTR211.png</t>
    </r>
  </si>
  <si>
    <t>WTR212-RF</t>
  </si>
  <si>
    <r>
      <rPr>
        <u val="single"/>
        <sz val="10"/>
        <color indexed="12"/>
        <rFont val="Arial"/>
      </rPr>
      <t>https://storage.googleapis.com/fabmaster/cardfaces/2019-WTR/WTR212.png</t>
    </r>
  </si>
  <si>
    <t>Unmovable (Red)</t>
  </si>
  <si>
    <t>If Unmovable is played from arsenal, it gains +1 [Defense].</t>
  </si>
  <si>
    <t>WTR212-C</t>
  </si>
  <si>
    <t>WTR212</t>
  </si>
  <si>
    <t>WTR213-RF</t>
  </si>
  <si>
    <r>
      <rPr>
        <u val="single"/>
        <sz val="10"/>
        <color indexed="12"/>
        <rFont val="Arial"/>
      </rPr>
      <t>https://storage.googleapis.com/fabmaster/cardfaces/2019-WTR/WTR213.png</t>
    </r>
  </si>
  <si>
    <t>Unmovable (Yellow)</t>
  </si>
  <si>
    <t>WTR213-C</t>
  </si>
  <si>
    <t>WTR213</t>
  </si>
  <si>
    <t>WTR214-RF</t>
  </si>
  <si>
    <r>
      <rPr>
        <u val="single"/>
        <sz val="10"/>
        <color indexed="12"/>
        <rFont val="Arial"/>
      </rPr>
      <t>https://storage.googleapis.com/fabmaster/cardfaces/2019-WTR/WTR214.png</t>
    </r>
  </si>
  <si>
    <t>Unmovable (Blue)</t>
  </si>
  <si>
    <t>WTR214-C</t>
  </si>
  <si>
    <t>WTR214</t>
  </si>
  <si>
    <t>WTR215-RF</t>
  </si>
  <si>
    <r>
      <rPr>
        <u val="single"/>
        <sz val="10"/>
        <color indexed="12"/>
        <rFont val="Arial"/>
      </rPr>
      <t>https://storage.googleapis.com/fabmaster/cardfaces/2019-WTR/WTR215.png</t>
    </r>
  </si>
  <si>
    <t>Sink Below (Red)</t>
  </si>
  <si>
    <t>You may put a card from your hand on the bottom of your deck. If you do, draw a card.</t>
  </si>
  <si>
    <t>WTR215-C</t>
  </si>
  <si>
    <t>WTR215</t>
  </si>
  <si>
    <t>WTR216-RF</t>
  </si>
  <si>
    <r>
      <rPr>
        <u val="single"/>
        <sz val="10"/>
        <color indexed="12"/>
        <rFont val="Arial"/>
      </rPr>
      <t>https://storage.googleapis.com/fabmaster/cardfaces/2019-WTR/WTR216.png</t>
    </r>
  </si>
  <si>
    <t>Sink Below (Yellow)</t>
  </si>
  <si>
    <t>WTR216-C</t>
  </si>
  <si>
    <t>WTR216</t>
  </si>
  <si>
    <t>WTR217-RF</t>
  </si>
  <si>
    <r>
      <rPr>
        <u val="single"/>
        <sz val="10"/>
        <color indexed="12"/>
        <rFont val="Arial"/>
      </rPr>
      <t>https://storage.googleapis.com/fabmaster/cardfaces/2019-WTR/WTR217.png</t>
    </r>
  </si>
  <si>
    <t>Sink Below (Blue)</t>
  </si>
  <si>
    <t>WTR217-C</t>
  </si>
  <si>
    <t>WTR217</t>
  </si>
  <si>
    <t>WTR218-RF</t>
  </si>
  <si>
    <r>
      <rPr>
        <u val="single"/>
        <sz val="10"/>
        <color indexed="12"/>
        <rFont val="Arial"/>
      </rPr>
      <t>https://storage.googleapis.com/fabmaster/cardfaces/2019-WTR/WTR218.png</t>
    </r>
  </si>
  <si>
    <t>Nimblism (Red)</t>
  </si>
  <si>
    <r>
      <rPr>
        <sz val="11"/>
        <color indexed="8"/>
        <rFont val="Calibri"/>
      </rPr>
      <t xml:space="preserve">The next attack action card with cost [1 Resource] or less you play this turn gains +3 [Power].
</t>
    </r>
    <r>
      <rPr>
        <sz val="11"/>
        <color indexed="8"/>
        <rFont val="Calibri"/>
      </rPr>
      <t xml:space="preserve"> 
</t>
    </r>
    <r>
      <rPr>
        <b val="1"/>
        <sz val="10"/>
        <color indexed="8"/>
        <rFont val="Arial"/>
      </rPr>
      <t xml:space="preserve">Go again </t>
    </r>
  </si>
  <si>
    <t>WTR218-C</t>
  </si>
  <si>
    <t>WTR218</t>
  </si>
  <si>
    <t>WTR219-RF</t>
  </si>
  <si>
    <r>
      <rPr>
        <u val="single"/>
        <sz val="10"/>
        <color indexed="12"/>
        <rFont val="Arial"/>
      </rPr>
      <t>https://storage.googleapis.com/fabmaster/cardfaces/2019-WTR/WTR219.png</t>
    </r>
  </si>
  <si>
    <t>Nimblism (Yellow)</t>
  </si>
  <si>
    <r>
      <rPr>
        <sz val="11"/>
        <color indexed="8"/>
        <rFont val="Calibri"/>
      </rPr>
      <t xml:space="preserve">The next attack action card with cost [1 Resource] or less you play this turn gains +2 [Power].
</t>
    </r>
    <r>
      <rPr>
        <sz val="11"/>
        <color indexed="8"/>
        <rFont val="Calibri"/>
      </rPr>
      <t xml:space="preserve"> 
</t>
    </r>
    <r>
      <rPr>
        <b val="1"/>
        <sz val="10"/>
        <color indexed="8"/>
        <rFont val="Arial"/>
      </rPr>
      <t xml:space="preserve">Go again </t>
    </r>
  </si>
  <si>
    <t>WTR219-C</t>
  </si>
  <si>
    <t>WTR219</t>
  </si>
  <si>
    <t>WTR220-RF</t>
  </si>
  <si>
    <r>
      <rPr>
        <u val="single"/>
        <sz val="10"/>
        <color indexed="12"/>
        <rFont val="Arial"/>
      </rPr>
      <t>https://storage.googleapis.com/fabmaster/cardfaces/2019-WTR/WTR220.png</t>
    </r>
  </si>
  <si>
    <t>Nimblism (Blue)</t>
  </si>
  <si>
    <r>
      <rPr>
        <sz val="11"/>
        <color indexed="8"/>
        <rFont val="Calibri"/>
      </rPr>
      <t xml:space="preserve">The next attack action card with cost [1 Resource] or less you play this turn gains +1 [Power].
</t>
    </r>
    <r>
      <rPr>
        <sz val="11"/>
        <color indexed="8"/>
        <rFont val="Calibri"/>
      </rPr>
      <t xml:space="preserve"> 
</t>
    </r>
    <r>
      <rPr>
        <b val="1"/>
        <sz val="10"/>
        <color indexed="8"/>
        <rFont val="Arial"/>
      </rPr>
      <t xml:space="preserve">Go again </t>
    </r>
  </si>
  <si>
    <t>WTR220-C</t>
  </si>
  <si>
    <t>WTR220</t>
  </si>
  <si>
    <t>WTR221-RF</t>
  </si>
  <si>
    <r>
      <rPr>
        <u val="single"/>
        <sz val="10"/>
        <color indexed="12"/>
        <rFont val="Arial"/>
      </rPr>
      <t>https://storage.googleapis.com/fabmaster/cardfaces/2019-WTR/WTR221.png</t>
    </r>
  </si>
  <si>
    <t>Sloggism (Red)</t>
  </si>
  <si>
    <r>
      <rPr>
        <sz val="11"/>
        <color indexed="8"/>
        <rFont val="Calibri"/>
      </rPr>
      <t xml:space="preserve">The next attack action card with cost [2 Resource] or greater you play this turn gains +6 [Power].
</t>
    </r>
    <r>
      <rPr>
        <sz val="11"/>
        <color indexed="8"/>
        <rFont val="Calibri"/>
      </rPr>
      <t xml:space="preserve"> 
</t>
    </r>
    <r>
      <rPr>
        <b val="1"/>
        <sz val="10"/>
        <color indexed="8"/>
        <rFont val="Arial"/>
      </rPr>
      <t>Go again</t>
    </r>
  </si>
  <si>
    <t>WTR221-C</t>
  </si>
  <si>
    <t>WTR221</t>
  </si>
  <si>
    <t>WTR222-RF</t>
  </si>
  <si>
    <r>
      <rPr>
        <u val="single"/>
        <sz val="10"/>
        <color indexed="12"/>
        <rFont val="Arial"/>
      </rPr>
      <t>https://storage.googleapis.com/fabmaster/cardfaces/2019-WTR/WTR222.png</t>
    </r>
  </si>
  <si>
    <t>Sloggism (Yellow)</t>
  </si>
  <si>
    <r>
      <rPr>
        <sz val="11"/>
        <color indexed="8"/>
        <rFont val="Calibri"/>
      </rPr>
      <t xml:space="preserve">The next attack action card with cost [2 Resource] or greater you play this turn gains +5 [Power].
</t>
    </r>
    <r>
      <rPr>
        <sz val="11"/>
        <color indexed="8"/>
        <rFont val="Calibri"/>
      </rPr>
      <t xml:space="preserve"> 
</t>
    </r>
    <r>
      <rPr>
        <b val="1"/>
        <sz val="10"/>
        <color indexed="8"/>
        <rFont val="Arial"/>
      </rPr>
      <t>Go again</t>
    </r>
  </si>
  <si>
    <t>WTR222-C</t>
  </si>
  <si>
    <t>WTR222</t>
  </si>
  <si>
    <t>WTR223-RF</t>
  </si>
  <si>
    <r>
      <rPr>
        <u val="single"/>
        <sz val="10"/>
        <color indexed="12"/>
        <rFont val="Arial"/>
      </rPr>
      <t>https://storage.googleapis.com/fabmaster/cardfaces/2019-WTR/WTR223.png</t>
    </r>
  </si>
  <si>
    <t>Sloggism (Blue)</t>
  </si>
  <si>
    <r>
      <rPr>
        <sz val="11"/>
        <color indexed="8"/>
        <rFont val="Calibri"/>
      </rPr>
      <t xml:space="preserve">The next attack action card with cost [2 Resource] or greater you play this turn gains +4 [Power].
</t>
    </r>
    <r>
      <rPr>
        <sz val="11"/>
        <color indexed="8"/>
        <rFont val="Calibri"/>
      </rPr>
      <t xml:space="preserve"> 
</t>
    </r>
    <r>
      <rPr>
        <b val="1"/>
        <sz val="10"/>
        <color indexed="8"/>
        <rFont val="Arial"/>
      </rPr>
      <t>Go again</t>
    </r>
  </si>
  <si>
    <t>WTR223-C</t>
  </si>
  <si>
    <t>WTR223</t>
  </si>
  <si>
    <t>WTR224</t>
  </si>
  <si>
    <r>
      <rPr>
        <u val="single"/>
        <sz val="10"/>
        <color indexed="12"/>
        <rFont val="Arial"/>
      </rPr>
      <t>https://storage.googleapis.com/fabmaster/cardfaces/2019-WTR/WTR224.png</t>
    </r>
  </si>
  <si>
    <t>Cracked Bauble</t>
  </si>
  <si>
    <t>(Cracked Bauble exists to support booster draft and sealed deck formats. A player may add any number of Cracked Bauble to their card pool. Typically a player would only do this if they did not have enough legally playable cards to make a 30 card minimum deck.)</t>
  </si>
  <si>
    <t>WTR224-T</t>
  </si>
  <si>
    <t>WTR225</t>
  </si>
  <si>
    <r>
      <rPr>
        <u val="single"/>
        <sz val="10"/>
        <color indexed="12"/>
        <rFont val="Arial"/>
      </rPr>
      <t>https://storage.googleapis.com/fabmaster/cardfaces/2019-WTR/WTR225.png</t>
    </r>
  </si>
  <si>
    <t>Quicken</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</si>
  <si>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 xml:space="preserve">When you play an attack action card or attack with a weapon, destroy Quicken and the attack gains </t>
    </r>
    <r>
      <rPr>
        <b val="1"/>
        <sz val="10"/>
        <color indexed="8"/>
        <rFont val="Arial"/>
      </rPr>
      <t>go again</t>
    </r>
    <r>
      <rPr>
        <sz val="10"/>
        <color indexed="8"/>
        <rFont val="Arial"/>
      </rPr>
      <t>.</t>
    </r>
  </si>
  <si>
    <t>WTR225-T</t>
  </si>
  <si>
    <t>RNR001</t>
  </si>
  <si>
    <r>
      <rPr>
        <u val="single"/>
        <sz val="10"/>
        <color indexed="12"/>
        <rFont val="Arial"/>
      </rPr>
      <t>https://storage.googleapis.com/fabmaster/cardfaces/2019-WTR-RNR/RNR001.png</t>
    </r>
  </si>
  <si>
    <t>RNR001-C</t>
  </si>
  <si>
    <t>Hero Deck Rhinar</t>
  </si>
  <si>
    <t>RNR002</t>
  </si>
  <si>
    <r>
      <rPr>
        <u val="single"/>
        <sz val="10"/>
        <color indexed="12"/>
        <rFont val="Arial"/>
      </rPr>
      <t>https://storage.googleapis.com/fabmaster/cardfaces/2019-WTR-RNR/RNR002.png</t>
    </r>
  </si>
  <si>
    <t>RNR002-T</t>
  </si>
  <si>
    <t>RNR003</t>
  </si>
  <si>
    <r>
      <rPr>
        <u val="single"/>
        <sz val="10"/>
        <color indexed="12"/>
        <rFont val="Arial"/>
      </rPr>
      <t>https://storage.googleapis.com/fabmaster/cardfaces/2019-WTR-RNR/RNR003.png</t>
    </r>
  </si>
  <si>
    <r>
      <rPr>
        <b val="1"/>
        <sz val="11"/>
        <color indexed="8"/>
        <rFont val="Calibri"/>
      </rPr>
      <t>Once per Turn Action</t>
    </r>
    <r>
      <rPr>
        <sz val="11"/>
        <color indexed="8"/>
        <rFont val="Calibri"/>
      </rPr>
      <t xml:space="preserve"> - [2 Resource]:</t>
    </r>
    <r>
      <rPr>
        <b val="1"/>
        <sz val="11"/>
        <color indexed="8"/>
        <rFont val="Calibri"/>
      </rPr>
      <t xml:space="preserve"> Attack
</t>
    </r>
    <r>
      <rPr>
        <b val="1"/>
        <sz val="11"/>
        <color indexed="8"/>
        <rFont val="Calibri"/>
      </rPr>
      <t xml:space="preserve"> 
</t>
    </r>
    <r>
      <rPr>
        <b val="1"/>
        <sz val="11"/>
        <color indexed="8"/>
        <rFont val="Calibri"/>
      </rPr>
      <t>Once per Turn Effect - When you discard a card with 6 or more [Power], Romping Club gains +1 [Power] until end of turn.</t>
    </r>
  </si>
  <si>
    <t>RNR003-C</t>
  </si>
  <si>
    <t>RNR004</t>
  </si>
  <si>
    <r>
      <rPr>
        <u val="single"/>
        <sz val="10"/>
        <color indexed="12"/>
        <rFont val="Arial"/>
      </rPr>
      <t>https://storage.googleapis.com/fabmaster/cardfaces/2019-WTR-RNR/RNR004.png</t>
    </r>
  </si>
  <si>
    <r>
      <rPr>
        <b val="1"/>
        <sz val="11"/>
        <color indexed="8"/>
        <rFont val="Calibri"/>
      </rPr>
      <t xml:space="preserve">Blade Break </t>
    </r>
    <r>
      <rPr>
        <i val="1"/>
        <sz val="10"/>
        <color indexed="8"/>
        <rFont val="Arial"/>
      </rPr>
      <t>(If you defend with Ironrot Helm, destroy it when the combat chain closes.)</t>
    </r>
  </si>
  <si>
    <t>RNR004-C</t>
  </si>
  <si>
    <t>RNR005</t>
  </si>
  <si>
    <r>
      <rPr>
        <u val="single"/>
        <sz val="10"/>
        <color indexed="12"/>
        <rFont val="Arial"/>
      </rPr>
      <t>https://storage.googleapis.com/fabmaster/cardfaces/2019-WTR-RNR/RNR005.png</t>
    </r>
  </si>
  <si>
    <r>
      <rPr>
        <b val="1"/>
        <sz val="11"/>
        <color indexed="8"/>
        <rFont val="Calibri"/>
      </rPr>
      <t xml:space="preserve">Instant </t>
    </r>
    <r>
      <rPr>
        <sz val="11"/>
        <color indexed="8"/>
        <rFont val="Calibri"/>
      </rPr>
      <t>- Destroy Barkbone Strapping: Roll a 6 sided die. Gain [Resources] equal to half the number rolled, rounded down.</t>
    </r>
    <r>
      <rPr>
        <b val="1"/>
        <sz val="11"/>
        <color indexed="8"/>
        <rFont val="Calibri"/>
      </rPr>
      <t xml:space="preserve">
</t>
    </r>
    <r>
      <rPr>
        <b val="1"/>
        <sz val="11"/>
        <color indexed="8"/>
        <rFont val="Calibri"/>
      </rPr>
      <t xml:space="preserve"> 
</t>
    </r>
    <r>
      <rPr>
        <b val="1"/>
        <sz val="11"/>
        <color indexed="8"/>
        <rFont val="Calibri"/>
      </rPr>
      <t xml:space="preserve">Battleworn </t>
    </r>
    <r>
      <rPr>
        <i val="1"/>
        <sz val="10"/>
        <color indexed="8"/>
        <rFont val="Arial"/>
      </rPr>
      <t>(If you defend with Barkbone Strapping, put a -1 [Defense] counter on it when the combat chain closes.)</t>
    </r>
  </si>
  <si>
    <t>RNR005-C</t>
  </si>
  <si>
    <t>RNR006</t>
  </si>
  <si>
    <r>
      <rPr>
        <u val="single"/>
        <sz val="10"/>
        <color indexed="12"/>
        <rFont val="Arial"/>
      </rPr>
      <t>https://storage.googleapis.com/fabmaster/cardfaces/2019-WTR-RNR/RNR006.png</t>
    </r>
  </si>
  <si>
    <r>
      <rPr>
        <b val="1"/>
        <sz val="11"/>
        <color indexed="8"/>
        <rFont val="Calibri"/>
      </rPr>
      <t xml:space="preserve">Blade Break </t>
    </r>
    <r>
      <rPr>
        <i val="1"/>
        <sz val="10"/>
        <color indexed="8"/>
        <rFont val="Arial"/>
      </rPr>
      <t>(If you defend with Ironrot Gauntlet, destroy it when the combat chain closes.)</t>
    </r>
  </si>
  <si>
    <t>RNR006-C</t>
  </si>
  <si>
    <t>RNR007</t>
  </si>
  <si>
    <r>
      <rPr>
        <u val="single"/>
        <sz val="10"/>
        <color indexed="12"/>
        <rFont val="Arial"/>
      </rPr>
      <t>https://storage.googleapis.com/fabmaster/cardfaces/2019-WTR-RNR/RNR007.png</t>
    </r>
  </si>
  <si>
    <r>
      <rPr>
        <b val="1"/>
        <sz val="11"/>
        <color indexed="8"/>
        <rFont val="Calibri"/>
      </rPr>
      <t xml:space="preserve">Attack Reaction </t>
    </r>
    <r>
      <rPr>
        <sz val="11"/>
        <color indexed="8"/>
        <rFont val="Calibri"/>
      </rPr>
      <t xml:space="preserve">- Destroy Snapdragon Scalers: Target attack action card with cost [1 Resource] or less gains </t>
    </r>
    <r>
      <rPr>
        <b val="1"/>
        <sz val="11"/>
        <color indexed="8"/>
        <rFont val="Calibri"/>
      </rPr>
      <t>go again.</t>
    </r>
  </si>
  <si>
    <t>RNR007-C</t>
  </si>
  <si>
    <t>RNR008</t>
  </si>
  <si>
    <r>
      <rPr>
        <u val="single"/>
        <sz val="10"/>
        <color indexed="12"/>
        <rFont val="Arial"/>
      </rPr>
      <t>https://storage.googleapis.com/fabmaster/cardfaces/2019-WTR-RNR/RNR008.png</t>
    </r>
  </si>
  <si>
    <r>
      <rPr>
        <sz val="11"/>
        <color indexed="8"/>
        <rFont val="Calibri"/>
      </rPr>
      <t xml:space="preserve">As an additional cost to play Breakneck Battery, discard a random card.
</t>
    </r>
    <r>
      <rPr>
        <sz val="11"/>
        <color indexed="8"/>
        <rFont val="Calibri"/>
      </rPr>
      <t xml:space="preserve"> 
</t>
    </r>
    <r>
      <rPr>
        <sz val="11"/>
        <color indexed="8"/>
        <rFont val="Calibri"/>
      </rPr>
      <t xml:space="preserve">If the discarded card has 6 or more [Power], Breakneck Battery gains </t>
    </r>
    <r>
      <rPr>
        <b val="1"/>
        <sz val="10"/>
        <color indexed="8"/>
        <rFont val="Arial"/>
      </rPr>
      <t>go agai</t>
    </r>
    <r>
      <rPr>
        <sz val="10"/>
        <color indexed="8"/>
        <rFont val="Arial"/>
      </rPr>
      <t>n.</t>
    </r>
  </si>
  <si>
    <t>RNR008-R</t>
  </si>
  <si>
    <t>RNR009</t>
  </si>
  <si>
    <r>
      <rPr>
        <u val="single"/>
        <sz val="10"/>
        <color indexed="12"/>
        <rFont val="Arial"/>
      </rPr>
      <t>https://storage.googleapis.com/fabmaster/cardfaces/2019-WTR-RNR/RNR009.png</t>
    </r>
  </si>
  <si>
    <r>
      <rPr>
        <b val="1"/>
        <sz val="11"/>
        <color indexed="8"/>
        <rFont val="Calibri"/>
      </rPr>
      <t xml:space="preserve">Intimidate </t>
    </r>
    <r>
      <rPr>
        <i val="1"/>
        <sz val="10"/>
        <color indexed="8"/>
        <rFont val="Arial"/>
      </rPr>
      <t>(Target hero banishes face down a random card from their hand. At the beginning of the end phase, return all cards banished this way to their owners hand.)</t>
    </r>
  </si>
  <si>
    <t>RNR009-C</t>
  </si>
  <si>
    <t>RNR010</t>
  </si>
  <si>
    <r>
      <rPr>
        <u val="single"/>
        <sz val="10"/>
        <color indexed="12"/>
        <rFont val="Arial"/>
      </rPr>
      <t>https://storage.googleapis.com/fabmaster/cardfaces/2019-WTR-RNR/RNR010.png</t>
    </r>
  </si>
  <si>
    <t>RNR010-R</t>
  </si>
  <si>
    <t>RNR011</t>
  </si>
  <si>
    <r>
      <rPr>
        <u val="single"/>
        <sz val="10"/>
        <color indexed="12"/>
        <rFont val="Arial"/>
      </rPr>
      <t>https://storage.googleapis.com/fabmaster/cardfaces/2019-WTR-RNR/RNR011.png</t>
    </r>
  </si>
  <si>
    <t>RNR011-C</t>
  </si>
  <si>
    <t>RNR012</t>
  </si>
  <si>
    <r>
      <rPr>
        <u val="single"/>
        <sz val="10"/>
        <color indexed="12"/>
        <rFont val="Arial"/>
      </rPr>
      <t>https://storage.googleapis.com/fabmaster/cardfaces/2019-WTR-RNR/RNR012.png</t>
    </r>
  </si>
  <si>
    <t>RNR012-C</t>
  </si>
  <si>
    <t>RNR013</t>
  </si>
  <si>
    <r>
      <rPr>
        <u val="single"/>
        <sz val="10"/>
        <color indexed="12"/>
        <rFont val="Arial"/>
      </rPr>
      <t>https://storage.googleapis.com/fabmaster/cardfaces/2019-WTR-RNR/RNR013.png</t>
    </r>
  </si>
  <si>
    <t>RNR013-C</t>
  </si>
  <si>
    <t>RNR014</t>
  </si>
  <si>
    <r>
      <rPr>
        <u val="single"/>
        <sz val="10"/>
        <color indexed="12"/>
        <rFont val="Arial"/>
      </rPr>
      <t>https://storage.googleapis.com/fabmaster/cardfaces/2019-WTR-RNR/RNR014.png</t>
    </r>
  </si>
  <si>
    <t>RNR014-C</t>
  </si>
  <si>
    <t>RNR015</t>
  </si>
  <si>
    <r>
      <rPr>
        <u val="single"/>
        <sz val="10"/>
        <color indexed="12"/>
        <rFont val="Arial"/>
      </rPr>
      <t>https://storage.googleapis.com/fabmaster/cardfaces/2019-WTR-RNR/RNR015.png</t>
    </r>
  </si>
  <si>
    <t>RNR015-R</t>
  </si>
  <si>
    <t>RNR016</t>
  </si>
  <si>
    <r>
      <rPr>
        <u val="single"/>
        <sz val="10"/>
        <color indexed="12"/>
        <rFont val="Arial"/>
      </rPr>
      <t>https://storage.googleapis.com/fabmaster/cardfaces/2019-WTR-RNR/RNR016.png</t>
    </r>
  </si>
  <si>
    <t>RNR016-C</t>
  </si>
  <si>
    <t>RNR017</t>
  </si>
  <si>
    <r>
      <rPr>
        <u val="single"/>
        <sz val="10"/>
        <color indexed="12"/>
        <rFont val="Arial"/>
      </rPr>
      <t>https://storage.googleapis.com/fabmaster/cardfaces/2019-WTR-RNR/RNR017.png</t>
    </r>
  </si>
  <si>
    <t>RNR017-C</t>
  </si>
  <si>
    <t>RNR018</t>
  </si>
  <si>
    <r>
      <rPr>
        <u val="single"/>
        <sz val="10"/>
        <color indexed="12"/>
        <rFont val="Arial"/>
      </rPr>
      <t>https://storage.googleapis.com/fabmaster/cardfaces/2019-WTR-RNR/RNR018.png</t>
    </r>
  </si>
  <si>
    <t>RNR018-R</t>
  </si>
  <si>
    <t>RNR019</t>
  </si>
  <si>
    <r>
      <rPr>
        <u val="single"/>
        <sz val="10"/>
        <color indexed="12"/>
        <rFont val="Arial"/>
      </rPr>
      <t>https://storage.googleapis.com/fabmaster/cardfaces/2019-WTR-RNR/RNR019.png</t>
    </r>
  </si>
  <si>
    <t>RNR019-C</t>
  </si>
  <si>
    <t>RNR020</t>
  </si>
  <si>
    <r>
      <rPr>
        <u val="single"/>
        <sz val="10"/>
        <color indexed="12"/>
        <rFont val="Arial"/>
      </rPr>
      <t>https://storage.googleapis.com/fabmaster/cardfaces/2019-WTR-RNR/RNR020.png</t>
    </r>
  </si>
  <si>
    <t>RNR020-C</t>
  </si>
  <si>
    <t>RNR021</t>
  </si>
  <si>
    <r>
      <rPr>
        <u val="single"/>
        <sz val="10"/>
        <color indexed="12"/>
        <rFont val="Arial"/>
      </rPr>
      <t>https://storage.googleapis.com/fabmaster/cardfaces/2019-WTR-RNR/RNR021.png</t>
    </r>
  </si>
  <si>
    <t>RNR021-C</t>
  </si>
  <si>
    <t>RNR022</t>
  </si>
  <si>
    <r>
      <rPr>
        <u val="single"/>
        <sz val="10"/>
        <color indexed="12"/>
        <rFont val="Arial"/>
      </rPr>
      <t>https://storage.googleapis.com/fabmaster/cardfaces/2019-WTR-RNR/RNR022.png</t>
    </r>
  </si>
  <si>
    <t>If Springboard Somersault is played from arsenal, it gains +2[Defense].</t>
  </si>
  <si>
    <t>RNR022-C</t>
  </si>
  <si>
    <t>RNR023</t>
  </si>
  <si>
    <r>
      <rPr>
        <u val="single"/>
        <sz val="10"/>
        <color indexed="12"/>
        <rFont val="Arial"/>
      </rPr>
      <t>https://storage.googleapis.com/fabmaster/cardfaces/2019-WTR-RNR/RNR023.png</t>
    </r>
  </si>
  <si>
    <t>RNR023-C</t>
  </si>
  <si>
    <t>RNR024</t>
  </si>
  <si>
    <r>
      <rPr>
        <u val="single"/>
        <sz val="10"/>
        <color indexed="12"/>
        <rFont val="Arial"/>
      </rPr>
      <t>https://storage.googleapis.com/fabmaster/cardfaces/2019-WTR-RNR/RNR024.png</t>
    </r>
  </si>
  <si>
    <t>RNR024-C</t>
  </si>
  <si>
    <t>RNR025</t>
  </si>
  <si>
    <r>
      <rPr>
        <u val="single"/>
        <sz val="10"/>
        <color indexed="12"/>
        <rFont val="Arial"/>
      </rPr>
      <t>https://storage.googleapis.com/fabmaster/cardfaces/2019-WTR-RNR/RNR025.png</t>
    </r>
  </si>
  <si>
    <t>RNR025-R</t>
  </si>
  <si>
    <t>RNR026</t>
  </si>
  <si>
    <r>
      <rPr>
        <u val="single"/>
        <sz val="10"/>
        <color indexed="12"/>
        <rFont val="Arial"/>
      </rPr>
      <t>https://storage.googleapis.com/fabmaster/cardfaces/2019-WTR-RNR/RNR026.png</t>
    </r>
  </si>
  <si>
    <t>RNR026-C</t>
  </si>
  <si>
    <t>RNR027</t>
  </si>
  <si>
    <r>
      <rPr>
        <u val="single"/>
        <sz val="10"/>
        <color indexed="12"/>
        <rFont val="Arial"/>
      </rPr>
      <t>https://storage.googleapis.com/fabmaster/cardfaces/2019-WTR-RNR/RNR027.png</t>
    </r>
  </si>
  <si>
    <t>RNR027-C</t>
  </si>
  <si>
    <t>RNR028</t>
  </si>
  <si>
    <r>
      <rPr>
        <u val="single"/>
        <sz val="10"/>
        <color indexed="12"/>
        <rFont val="Arial"/>
      </rPr>
      <t>https://storage.googleapis.com/fabmaster/cardfaces/2019-WTR-RNR/RNR028.png</t>
    </r>
  </si>
  <si>
    <r>
      <rPr>
        <sz val="11"/>
        <color indexed="8"/>
        <rFont val="Calibri"/>
      </rPr>
      <t xml:space="preserve">You may put a card from your hand on the bottom of your deck. If you do, draw a card.
</t>
    </r>
    <r>
      <rPr>
        <sz val="11"/>
        <color indexed="8"/>
        <rFont val="Calibri"/>
      </rPr>
      <t xml:space="preserve"> 
</t>
    </r>
    <r>
      <rPr>
        <sz val="11"/>
        <color indexed="8"/>
        <rFont val="Calibri"/>
      </rPr>
      <t xml:space="preserve">If Scour the Battlescape is played from arsenal, it gains </t>
    </r>
    <r>
      <rPr>
        <b val="1"/>
        <sz val="10"/>
        <color indexed="8"/>
        <rFont val="Arial"/>
      </rPr>
      <t>go agai</t>
    </r>
    <r>
      <rPr>
        <sz val="10"/>
        <color indexed="8"/>
        <rFont val="Arial"/>
      </rPr>
      <t>n.</t>
    </r>
  </si>
  <si>
    <t>RNR028-C</t>
  </si>
  <si>
    <t>RNR029</t>
  </si>
  <si>
    <r>
      <rPr>
        <u val="single"/>
        <sz val="10"/>
        <color indexed="12"/>
        <rFont val="Arial"/>
      </rPr>
      <t>https://storage.googleapis.com/fabmaster/cardfaces/2019-WTR-RNR/RNR029.png</t>
    </r>
  </si>
  <si>
    <r>
      <rPr>
        <i val="1"/>
        <sz val="11"/>
        <color indexed="8"/>
        <rFont val="Calibri"/>
      </rPr>
      <t xml:space="preserve">(It costs an action point to put Timesnap Potion into the arena. Timesnap Potion stays in the arena until used.)
</t>
    </r>
    <r>
      <rPr>
        <i val="1"/>
        <sz val="11"/>
        <color indexed="8"/>
        <rFont val="Calibri"/>
      </rPr>
      <t xml:space="preserve"> 
</t>
    </r>
    <r>
      <rPr>
        <b val="1"/>
        <sz val="10"/>
        <color indexed="8"/>
        <rFont val="Arial"/>
      </rPr>
      <t>Action</t>
    </r>
    <r>
      <rPr>
        <sz val="10"/>
        <color indexed="8"/>
        <rFont val="Arial"/>
      </rPr>
      <t xml:space="preserve"> - Destroy Timesnap Potion: Gain 2 action points.</t>
    </r>
  </si>
  <si>
    <t>RNR029-R</t>
  </si>
  <si>
    <t>RNR030</t>
  </si>
  <si>
    <r>
      <rPr>
        <u val="single"/>
        <sz val="10"/>
        <color indexed="12"/>
        <rFont val="Arial"/>
      </rPr>
      <t>https://storage.googleapis.com/fabmaster/cardfaces/2019-WTR-RNR/RNR030.png</t>
    </r>
  </si>
  <si>
    <t>RNR030-R</t>
  </si>
  <si>
    <t>RNR031</t>
  </si>
  <si>
    <r>
      <rPr>
        <u val="single"/>
        <sz val="10"/>
        <color indexed="12"/>
        <rFont val="Arial"/>
      </rPr>
      <t>https://storage.googleapis.com/fabmaster/cardfaces/2019-WTR-RNR/RNR031.png</t>
    </r>
  </si>
  <si>
    <r>
      <rPr>
        <i val="1"/>
        <sz val="11"/>
        <color indexed="8"/>
        <rFont val="Calibri"/>
      </rPr>
      <t xml:space="preserve">(Aura's stay in the arena until they are destroyed.)
</t>
    </r>
    <r>
      <rPr>
        <i val="1"/>
        <sz val="11"/>
        <color indexed="8"/>
        <rFont val="Calibri"/>
      </rPr>
      <t xml:space="preserve"> 
</t>
    </r>
    <r>
      <rPr>
        <i val="1"/>
        <sz val="11"/>
        <color indexed="8"/>
        <rFont val="Calibri"/>
      </rPr>
      <t xml:space="preserve">When you play an attack action card or attack with a weapon, destroy Quicken and the attack gains </t>
    </r>
    <r>
      <rPr>
        <b val="1"/>
        <sz val="10"/>
        <color indexed="8"/>
        <rFont val="Arial"/>
      </rPr>
      <t>go again</t>
    </r>
    <r>
      <rPr>
        <sz val="10"/>
        <color indexed="8"/>
        <rFont val="Arial"/>
      </rPr>
      <t>.</t>
    </r>
  </si>
  <si>
    <t>RNR031-T</t>
  </si>
  <si>
    <t>BVO001</t>
  </si>
  <si>
    <r>
      <rPr>
        <u val="single"/>
        <sz val="10"/>
        <color indexed="12"/>
        <rFont val="Arial"/>
      </rPr>
      <t>https://storage.googleapis.com/fabmaster/cardfaces/2019-WTR-BVO/BVO001.png</t>
    </r>
  </si>
  <si>
    <r>
      <rPr>
        <b val="1"/>
        <sz val="11"/>
        <color indexed="8"/>
        <rFont val="Calibri"/>
      </rPr>
      <t xml:space="preserve">Action </t>
    </r>
    <r>
      <rPr>
        <sz val="11"/>
        <color indexed="8"/>
        <rFont val="Calibri"/>
      </rPr>
      <t xml:space="preserve">- [2 Resource]: Until end of turn, your attack action cards with cost [3 Resource] or greater gain </t>
    </r>
    <r>
      <rPr>
        <b val="1"/>
        <sz val="11"/>
        <color indexed="8"/>
        <rFont val="Calibri"/>
      </rPr>
      <t>dominate</t>
    </r>
    <r>
      <rPr>
        <sz val="11"/>
        <color indexed="8"/>
        <rFont val="Calibri"/>
      </rPr>
      <t>.</t>
    </r>
    <r>
      <rPr>
        <b val="1"/>
        <sz val="11"/>
        <color indexed="8"/>
        <rFont val="Calibri"/>
      </rPr>
      <t xml:space="preserve"> Go again </t>
    </r>
    <r>
      <rPr>
        <i val="1"/>
        <sz val="10"/>
        <color indexed="8"/>
        <rFont val="Arial"/>
      </rPr>
      <t>(The defending hero can't defend the attack with more than 1 card from their hand.)</t>
    </r>
  </si>
  <si>
    <t>BVO001-C</t>
  </si>
  <si>
    <t>Hero Deck Bravo</t>
  </si>
  <si>
    <t>BVO002</t>
  </si>
  <si>
    <r>
      <rPr>
        <u val="single"/>
        <sz val="10"/>
        <color indexed="12"/>
        <rFont val="Arial"/>
      </rPr>
      <t>https://storage.googleapis.com/fabmaster/cardfaces/2019-WTR-BVO/BVO002.png</t>
    </r>
  </si>
  <si>
    <r>
      <rPr>
        <b val="1"/>
        <sz val="11"/>
        <color indexed="8"/>
        <rFont val="Calibri"/>
      </rPr>
      <t xml:space="preserve">Action </t>
    </r>
    <r>
      <rPr>
        <sz val="11"/>
        <color indexed="8"/>
        <rFont val="Calibri"/>
      </rPr>
      <t>- [2 Resource]: Until end of turn, your attack action cards with cost [3 Resource] or greater gain</t>
    </r>
    <r>
      <rPr>
        <b val="1"/>
        <sz val="11"/>
        <color indexed="8"/>
        <rFont val="Calibri"/>
      </rPr>
      <t xml:space="preserve"> dominate</t>
    </r>
    <r>
      <rPr>
        <sz val="11"/>
        <color indexed="8"/>
        <rFont val="Calibri"/>
      </rPr>
      <t>.</t>
    </r>
    <r>
      <rPr>
        <b val="1"/>
        <sz val="11"/>
        <color indexed="8"/>
        <rFont val="Calibri"/>
      </rPr>
      <t xml:space="preserve"> Go again </t>
    </r>
    <r>
      <rPr>
        <i val="1"/>
        <sz val="10"/>
        <color indexed="8"/>
        <rFont val="Arial"/>
      </rPr>
      <t>(The defending hero can't defend the attack with more than 1 card from their hand.)</t>
    </r>
  </si>
  <si>
    <t>BVO002-T</t>
  </si>
  <si>
    <t>BVO003</t>
  </si>
  <si>
    <r>
      <rPr>
        <u val="single"/>
        <sz val="10"/>
        <color indexed="12"/>
        <rFont val="Arial"/>
      </rPr>
      <t>https://storage.googleapis.com/fabmaster/cardfaces/2019-WTR-BVO/BVO003.png</t>
    </r>
  </si>
  <si>
    <r>
      <rPr>
        <b val="1"/>
        <sz val="11"/>
        <color indexed="8"/>
        <rFont val="Calibri"/>
      </rPr>
      <t>Once per Turn Action</t>
    </r>
    <r>
      <rPr>
        <sz val="11"/>
        <color indexed="8"/>
        <rFont val="Calibri"/>
      </rPr>
      <t xml:space="preserve"> - [3 Resource]: Attack
</t>
    </r>
    <r>
      <rPr>
        <sz val="11"/>
        <color indexed="8"/>
        <rFont val="Calibri"/>
      </rPr>
      <t xml:space="preserve"> 
</t>
    </r>
    <r>
      <rPr>
        <sz val="11"/>
        <color indexed="8"/>
        <rFont val="Calibri"/>
      </rPr>
      <t>If you have 2 or more cards in your pitch zone with cost [3 Resource] or greater, Anathos gains +2 [Power].</t>
    </r>
  </si>
  <si>
    <t>BVO003-C</t>
  </si>
  <si>
    <t>BVO004</t>
  </si>
  <si>
    <r>
      <rPr>
        <u val="single"/>
        <sz val="10"/>
        <color indexed="12"/>
        <rFont val="Arial"/>
      </rPr>
      <t>https://storage.googleapis.com/fabmaster/cardfaces/2019-WTR-BVO/BVO004.png</t>
    </r>
  </si>
  <si>
    <r>
      <rPr>
        <b val="1"/>
        <sz val="11"/>
        <color indexed="8"/>
        <rFont val="Calibri"/>
      </rPr>
      <t>Action</t>
    </r>
    <r>
      <rPr>
        <sz val="11"/>
        <color indexed="8"/>
        <rFont val="Calibri"/>
      </rPr>
      <t xml:space="preserve"> - [1 Resource], destroy Helm of Isen's Peak: Your hero gains +1 [Intellect] until end of turn.</t>
    </r>
    <r>
      <rPr>
        <b val="1"/>
        <sz val="11"/>
        <color indexed="8"/>
        <rFont val="Calibri"/>
      </rPr>
      <t xml:space="preserve">
</t>
    </r>
    <r>
      <rPr>
        <b val="1"/>
        <sz val="11"/>
        <color indexed="8"/>
        <rFont val="Calibri"/>
      </rPr>
      <t xml:space="preserve"> 
</t>
    </r>
    <r>
      <rPr>
        <b val="1"/>
        <sz val="11"/>
        <color indexed="8"/>
        <rFont val="Calibri"/>
      </rPr>
      <t xml:space="preserve">Battleworn  </t>
    </r>
    <r>
      <rPr>
        <i val="1"/>
        <sz val="10"/>
        <color indexed="8"/>
        <rFont val="Arial"/>
      </rPr>
      <t>(If you defend with Helm of Isen's Peak, put a -1 [Defense] counter on it when the combat chain closes.)</t>
    </r>
  </si>
  <si>
    <t>BVO004-C</t>
  </si>
  <si>
    <t>BVO005</t>
  </si>
  <si>
    <r>
      <rPr>
        <u val="single"/>
        <sz val="10"/>
        <color indexed="12"/>
        <rFont val="Arial"/>
      </rPr>
      <t>https://storage.googleapis.com/fabmaster/cardfaces/2019-WTR-BVO/BVO005.png</t>
    </r>
  </si>
  <si>
    <r>
      <rPr>
        <b val="1"/>
        <sz val="11"/>
        <color indexed="8"/>
        <rFont val="Calibri"/>
      </rPr>
      <t>Blade Break</t>
    </r>
    <r>
      <rPr>
        <i val="1"/>
        <sz val="10"/>
        <color indexed="8"/>
        <rFont val="Arial"/>
      </rPr>
      <t xml:space="preserve"> (If you defend with Ironrot Plate, destroy it when the combat chain closes.)</t>
    </r>
  </si>
  <si>
    <t>BVO005-C</t>
  </si>
  <si>
    <t>BVO006</t>
  </si>
  <si>
    <r>
      <rPr>
        <u val="single"/>
        <sz val="10"/>
        <color indexed="12"/>
        <rFont val="Arial"/>
      </rPr>
      <t>https://storage.googleapis.com/fabmaster/cardfaces/2019-WTR-BVO/BVO006.png</t>
    </r>
  </si>
  <si>
    <r>
      <rPr>
        <b val="1"/>
        <sz val="11"/>
        <color indexed="8"/>
        <rFont val="Calibri"/>
      </rPr>
      <t xml:space="preserve">Action </t>
    </r>
    <r>
      <rPr>
        <sz val="11"/>
        <color indexed="8"/>
        <rFont val="Calibri"/>
      </rPr>
      <t xml:space="preserve">- Destroy Goliath Gauntlet: The next attack action card with cost [2 Resource] or greater you play this turn gains +2 [Power]. </t>
    </r>
    <r>
      <rPr>
        <b val="1"/>
        <sz val="11"/>
        <color indexed="8"/>
        <rFont val="Calibri"/>
      </rPr>
      <t>Go again</t>
    </r>
  </si>
  <si>
    <t>BVO006-C</t>
  </si>
  <si>
    <t>BVO007</t>
  </si>
  <si>
    <r>
      <rPr>
        <u val="single"/>
        <sz val="10"/>
        <color indexed="12"/>
        <rFont val="Arial"/>
      </rPr>
      <t>https://storage.googleapis.com/fabmaster/cardfaces/2019-WTR-BVO/BVO007.png</t>
    </r>
  </si>
  <si>
    <r>
      <rPr>
        <b val="1"/>
        <sz val="11"/>
        <color indexed="8"/>
        <rFont val="Calibri"/>
      </rPr>
      <t xml:space="preserve">Blade Break </t>
    </r>
    <r>
      <rPr>
        <i val="1"/>
        <sz val="10"/>
        <color indexed="8"/>
        <rFont val="Arial"/>
      </rPr>
      <t>(If you defend with Ironrot Legs, destroy it when the combat chain closes.)</t>
    </r>
  </si>
  <si>
    <t>BVO007-C</t>
  </si>
  <si>
    <t>BVO008</t>
  </si>
  <si>
    <r>
      <rPr>
        <u val="single"/>
        <sz val="10"/>
        <color indexed="12"/>
        <rFont val="Arial"/>
      </rPr>
      <t>https://storage.googleapis.com/fabmaster/cardfaces/2019-WTR-BVO/BVO008.png</t>
    </r>
  </si>
  <si>
    <r>
      <rPr>
        <b val="1"/>
        <sz val="11"/>
        <color indexed="8"/>
        <rFont val="Calibri"/>
      </rPr>
      <t xml:space="preserve">Crush </t>
    </r>
    <r>
      <rPr>
        <sz val="11"/>
        <color indexed="8"/>
        <rFont val="Calibri"/>
      </rPr>
      <t>- If Buckling Blow deals 4 or more damage to a hero, put a -1 [Defense] counter on an equipment they control.</t>
    </r>
  </si>
  <si>
    <t>BVO008-C</t>
  </si>
  <si>
    <t>BVO009</t>
  </si>
  <si>
    <r>
      <rPr>
        <u val="single"/>
        <sz val="10"/>
        <color indexed="12"/>
        <rFont val="Arial"/>
      </rPr>
      <t>https://storage.googleapis.com/fabmaster/cardfaces/2019-WTR-BVO/BVO009.png</t>
    </r>
  </si>
  <si>
    <r>
      <rPr>
        <b val="1"/>
        <sz val="11"/>
        <color indexed="8"/>
        <rFont val="Calibri"/>
      </rPr>
      <t>Crush</t>
    </r>
    <r>
      <rPr>
        <sz val="11"/>
        <color indexed="8"/>
        <rFont val="Calibri"/>
      </rPr>
      <t xml:space="preserve"> - If Cartilage Crush deals 4 or more damage to a hero, their first action during their next turn costs an additional [1 Resource] to play.</t>
    </r>
  </si>
  <si>
    <t>BVO009-C</t>
  </si>
  <si>
    <t>BVO010</t>
  </si>
  <si>
    <r>
      <rPr>
        <u val="single"/>
        <sz val="10"/>
        <color indexed="12"/>
        <rFont val="Arial"/>
      </rPr>
      <t>https://storage.googleapis.com/fabmaster/cardfaces/2019-WTR-BVO/BVO010.png</t>
    </r>
  </si>
  <si>
    <r>
      <rPr>
        <b val="1"/>
        <sz val="11"/>
        <color indexed="8"/>
        <rFont val="Calibri"/>
      </rPr>
      <t>Crush</t>
    </r>
    <r>
      <rPr>
        <sz val="11"/>
        <color indexed="8"/>
        <rFont val="Calibri"/>
      </rPr>
      <t xml:space="preserve"> - If Debilitate deals 4 or more damage to a hero, their first attack during their next turn has -2 [Power].</t>
    </r>
  </si>
  <si>
    <t>BVO010-C</t>
  </si>
  <si>
    <t>BVO011</t>
  </si>
  <si>
    <r>
      <rPr>
        <u val="single"/>
        <sz val="10"/>
        <color indexed="12"/>
        <rFont val="Arial"/>
      </rPr>
      <t>https://storage.googleapis.com/fabmaster/cardfaces/2019-WTR-BVO/BVO011.png</t>
    </r>
  </si>
  <si>
    <r>
      <rPr>
        <b val="1"/>
        <sz val="11"/>
        <color indexed="8"/>
        <rFont val="Calibri"/>
      </rPr>
      <t xml:space="preserve">Crush </t>
    </r>
    <r>
      <rPr>
        <sz val="11"/>
        <color indexed="8"/>
        <rFont val="Calibri"/>
      </rPr>
      <t>- If Disable deals 4 or more damage to a hero, put a card from their arsenal on the bottom of its owners deck.</t>
    </r>
  </si>
  <si>
    <t>BVO011-R</t>
  </si>
  <si>
    <t>BVO012</t>
  </si>
  <si>
    <r>
      <rPr>
        <u val="single"/>
        <sz val="10"/>
        <color indexed="12"/>
        <rFont val="Arial"/>
      </rPr>
      <t>https://storage.googleapis.com/fabmaster/cardfaces/2019-WTR-BVO/BVO012.png</t>
    </r>
  </si>
  <si>
    <r>
      <rPr>
        <i val="1"/>
        <sz val="11"/>
        <color indexed="8"/>
        <rFont val="Calibri"/>
      </rPr>
      <t xml:space="preserve">(Aura's stay in the arena until they are destroyed.)
</t>
    </r>
    <r>
      <rPr>
        <i val="1"/>
        <sz val="11"/>
        <color indexed="8"/>
        <rFont val="Calibri"/>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+3 [Power].</t>
    </r>
  </si>
  <si>
    <t>BVO012-C</t>
  </si>
  <si>
    <t>BVO013</t>
  </si>
  <si>
    <r>
      <rPr>
        <u val="single"/>
        <sz val="10"/>
        <color indexed="12"/>
        <rFont val="Arial"/>
      </rPr>
      <t>https://storage.googleapis.com/fabmaster/cardfaces/2019-WTR-BVO/BVO013.png</t>
    </r>
  </si>
  <si>
    <t>BVO013-C</t>
  </si>
  <si>
    <t>BVO014</t>
  </si>
  <si>
    <r>
      <rPr>
        <u val="single"/>
        <sz val="10"/>
        <color indexed="12"/>
        <rFont val="Arial"/>
      </rPr>
      <t>https://storage.googleapis.com/fabmaster/cardfaces/2019-WTR-BVO/BVO014.png</t>
    </r>
  </si>
  <si>
    <r>
      <rPr>
        <i val="1"/>
        <sz val="11"/>
        <color indexed="8"/>
        <rFont val="Calibri"/>
      </rPr>
      <t xml:space="preserve">(Aura's stay in the arena until they are destroyed.)
</t>
    </r>
    <r>
      <rPr>
        <i val="1"/>
        <sz val="11"/>
        <color indexed="8"/>
        <rFont val="Calibri"/>
      </rPr>
      <t xml:space="preserve"> 
</t>
    </r>
    <r>
      <rPr>
        <b val="1"/>
        <sz val="10"/>
        <color indexed="8"/>
        <rFont val="Arial"/>
      </rPr>
      <t xml:space="preserve">Go again
</t>
    </r>
    <r>
      <rPr>
        <sz val="10"/>
        <color indexed="8"/>
        <rFont val="Arial"/>
      </rPr>
      <t xml:space="preserve"> 
</t>
    </r>
    <r>
      <rPr>
        <sz val="10"/>
        <color indexed="8"/>
        <rFont val="Arial"/>
      </rPr>
      <t>At the beginning of your action phase, destroy Emerging Power then the next Guardian attack action card you play this turn gains +2 [Power].</t>
    </r>
  </si>
  <si>
    <t>BVO014-C</t>
  </si>
  <si>
    <t>BVO015</t>
  </si>
  <si>
    <r>
      <rPr>
        <u val="single"/>
        <sz val="10"/>
        <color indexed="12"/>
        <rFont val="Arial"/>
      </rPr>
      <t>https://storage.googleapis.com/fabmaster/cardfaces/2019-WTR-BVO/BVO015.png</t>
    </r>
  </si>
  <si>
    <t>BVO015-C</t>
  </si>
  <si>
    <t>BVO016</t>
  </si>
  <si>
    <r>
      <rPr>
        <u val="single"/>
        <sz val="10"/>
        <color indexed="12"/>
        <rFont val="Arial"/>
      </rPr>
      <t>https://storage.googleapis.com/fabmaster/cardfaces/2019-WTR-BVO/BVO016.png</t>
    </r>
  </si>
  <si>
    <t>BVO016-C</t>
  </si>
  <si>
    <t>BVO017</t>
  </si>
  <si>
    <r>
      <rPr>
        <u val="single"/>
        <sz val="10"/>
        <color indexed="12"/>
        <rFont val="Arial"/>
      </rPr>
      <t>https://storage.googleapis.com/fabmaster/cardfaces/2019-WTR-BVO/BVO017.png</t>
    </r>
  </si>
  <si>
    <t>BVO017-C</t>
  </si>
  <si>
    <t>BVO018</t>
  </si>
  <si>
    <r>
      <rPr>
        <u val="single"/>
        <sz val="10"/>
        <color indexed="12"/>
        <rFont val="Arial"/>
      </rPr>
      <t>https://storage.googleapis.com/fabmaster/cardfaces/2019-WTR-BVO/BVO018.png</t>
    </r>
  </si>
  <si>
    <r>
      <rPr>
        <b val="1"/>
        <sz val="11"/>
        <color indexed="8"/>
        <rFont val="Calibri"/>
      </rPr>
      <t>Crush</t>
    </r>
    <r>
      <rPr>
        <sz val="11"/>
        <color indexed="8"/>
        <rFont val="Calibri"/>
      </rPr>
      <t xml:space="preserve"> - If Crush Confidence deals 4 or more damage to a hero, they lose all hero card effects and activated abilities until the end of their next turn. </t>
    </r>
    <r>
      <rPr>
        <i val="1"/>
        <sz val="10"/>
        <color indexed="8"/>
        <rFont val="Arial"/>
      </rPr>
      <t>(Treat the hero card as if the text box is empty.)</t>
    </r>
  </si>
  <si>
    <t>BVO018-C</t>
  </si>
  <si>
    <t>BVO019</t>
  </si>
  <si>
    <r>
      <rPr>
        <u val="single"/>
        <sz val="10"/>
        <color indexed="12"/>
        <rFont val="Arial"/>
      </rPr>
      <t>https://storage.googleapis.com/fabmaster/cardfaces/2019-WTR-BVO/BVO019.png</t>
    </r>
  </si>
  <si>
    <t>BVO019-R</t>
  </si>
  <si>
    <t>BVO020</t>
  </si>
  <si>
    <r>
      <rPr>
        <u val="single"/>
        <sz val="10"/>
        <color indexed="12"/>
        <rFont val="Arial"/>
      </rPr>
      <t>https://storage.googleapis.com/fabmaster/cardfaces/2019-WTR-BVO/BVO020.png</t>
    </r>
  </si>
  <si>
    <t>BVO020-R</t>
  </si>
  <si>
    <t>BVO021</t>
  </si>
  <si>
    <r>
      <rPr>
        <u val="single"/>
        <sz val="10"/>
        <color indexed="12"/>
        <rFont val="Arial"/>
      </rPr>
      <t>https://storage.googleapis.com/fabmaster/cardfaces/2019-WTR-BVO/BVO021.png</t>
    </r>
  </si>
  <si>
    <r>
      <rPr>
        <b val="1"/>
        <sz val="11"/>
        <color indexed="8"/>
        <rFont val="Calibri"/>
      </rPr>
      <t xml:space="preserve">Go again
</t>
    </r>
    <r>
      <rPr>
        <b val="1"/>
        <sz val="11"/>
        <color indexed="8"/>
        <rFont val="Calibri"/>
      </rPr>
      <t xml:space="preserve"> 
</t>
    </r>
    <r>
      <rPr>
        <sz val="11"/>
        <color indexed="8"/>
        <rFont val="Calibri"/>
      </rPr>
      <t xml:space="preserve">When Blessing of Deliverance enters the arena, if you have a card in your pitch zone with cost [3 Resource] or greater, draw a card.
</t>
    </r>
    <r>
      <rPr>
        <sz val="11"/>
        <color indexed="8"/>
        <rFont val="Calibri"/>
      </rPr>
      <t xml:space="preserve"> 
</t>
    </r>
    <r>
      <rPr>
        <sz val="11"/>
        <color indexed="8"/>
        <rFont val="Calibri"/>
      </rPr>
      <t>At the beginning of your action phase, destroy Blessing of Deliverance then reveal the top card of your deck. Gain 1 [Life] for each card with cost [3 Resource] or greater revealed this way.</t>
    </r>
  </si>
  <si>
    <t>BVO021-R</t>
  </si>
  <si>
    <t>BVO022</t>
  </si>
  <si>
    <r>
      <rPr>
        <u val="single"/>
        <sz val="10"/>
        <color indexed="12"/>
        <rFont val="Arial"/>
      </rPr>
      <t>https://storage.googleapis.com/fabmaster/cardfaces/2019-WTR-BVO/BVO022.png</t>
    </r>
  </si>
  <si>
    <r>
      <rPr>
        <i val="1"/>
        <sz val="11"/>
        <color indexed="8"/>
        <rFont val="Calibri"/>
      </rPr>
      <t xml:space="preserve">(Aura's stay in the arena until they are destroyed.)
</t>
    </r>
    <r>
      <rPr>
        <i val="1"/>
        <sz val="11"/>
        <color indexed="8"/>
        <rFont val="Calibri"/>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Resource] or greater gain +2 [Defense] while defending.
</t>
    </r>
    <r>
      <rPr>
        <sz val="10"/>
        <color indexed="8"/>
        <rFont val="Arial"/>
      </rPr>
      <t xml:space="preserve"> 
</t>
    </r>
    <r>
      <rPr>
        <sz val="10"/>
        <color indexed="8"/>
        <rFont val="Arial"/>
      </rPr>
      <t>At the beginning of your action phase, destroy Stonewall Confidence.</t>
    </r>
  </si>
  <si>
    <t>BVO022-C</t>
  </si>
  <si>
    <t>BVO023</t>
  </si>
  <si>
    <r>
      <rPr>
        <u val="single"/>
        <sz val="10"/>
        <color indexed="12"/>
        <rFont val="Arial"/>
      </rPr>
      <t>https://storage.googleapis.com/fabmaster/cardfaces/2019-WTR-BVO/BVO023.png</t>
    </r>
  </si>
  <si>
    <t>BVO023-C</t>
  </si>
  <si>
    <t>BVO024</t>
  </si>
  <si>
    <r>
      <rPr>
        <u val="single"/>
        <sz val="10"/>
        <color indexed="12"/>
        <rFont val="Arial"/>
      </rPr>
      <t>https://storage.googleapis.com/fabmaster/cardfaces/2019-WTR-BVO/BVO024.png</t>
    </r>
  </si>
  <si>
    <t>BVO024-C</t>
  </si>
  <si>
    <t>BVO025</t>
  </si>
  <si>
    <r>
      <rPr>
        <u val="single"/>
        <sz val="10"/>
        <color indexed="12"/>
        <rFont val="Arial"/>
      </rPr>
      <t>https://storage.googleapis.com/fabmaster/cardfaces/2019-WTR-BVO/BVO025.png</t>
    </r>
  </si>
  <si>
    <t>BVO025-R</t>
  </si>
  <si>
    <t>BVO026</t>
  </si>
  <si>
    <r>
      <rPr>
        <u val="single"/>
        <sz val="10"/>
        <color indexed="12"/>
        <rFont val="Arial"/>
      </rPr>
      <t>https://storage.googleapis.com/fabmaster/cardfaces/2019-WTR-BVO/BVO026.png</t>
    </r>
  </si>
  <si>
    <t>BVO026-C</t>
  </si>
  <si>
    <t>BVO027</t>
  </si>
  <si>
    <r>
      <rPr>
        <u val="single"/>
        <sz val="10"/>
        <color indexed="12"/>
        <rFont val="Arial"/>
      </rPr>
      <t>https://storage.googleapis.com/fabmaster/cardfaces/2019-WTR-BVO/BVO027.png</t>
    </r>
  </si>
  <si>
    <t>BVO027-C</t>
  </si>
  <si>
    <t>BVO028</t>
  </si>
  <si>
    <r>
      <rPr>
        <u val="single"/>
        <sz val="10"/>
        <color indexed="12"/>
        <rFont val="Arial"/>
      </rPr>
      <t>https://storage.googleapis.com/fabmaster/cardfaces/2019-WTR-BVO/BVO028.png</t>
    </r>
  </si>
  <si>
    <r>
      <rPr>
        <i val="1"/>
        <sz val="11"/>
        <color indexed="8"/>
        <rFont val="Calibri"/>
      </rPr>
      <t xml:space="preserve">(It costs an action point to put Potion of Strength into the arena. Potion of Strength stays in the arena until used.)
</t>
    </r>
    <r>
      <rPr>
        <i val="1"/>
        <sz val="11"/>
        <color indexed="8"/>
        <rFont val="Calibri"/>
      </rPr>
      <t xml:space="preserve"> 
</t>
    </r>
    <r>
      <rPr>
        <b val="1"/>
        <sz val="10"/>
        <color indexed="8"/>
        <rFont val="Arial"/>
      </rPr>
      <t>Action</t>
    </r>
    <r>
      <rPr>
        <sz val="10"/>
        <color indexed="8"/>
        <rFont val="Arial"/>
      </rPr>
      <t xml:space="preserve"> - Destroy Potion of Strength: Your next attack this turn gains +2 [Power]. </t>
    </r>
    <r>
      <rPr>
        <b val="1"/>
        <sz val="10"/>
        <color indexed="8"/>
        <rFont val="Arial"/>
      </rPr>
      <t>Go again</t>
    </r>
  </si>
  <si>
    <t>BVO028-R</t>
  </si>
  <si>
    <t>BVO029</t>
  </si>
  <si>
    <r>
      <rPr>
        <u val="single"/>
        <sz val="10"/>
        <color indexed="12"/>
        <rFont val="Arial"/>
      </rPr>
      <t>https://storage.googleapis.com/fabmaster/cardfaces/2019-WTR-BVO/BVO029.png</t>
    </r>
  </si>
  <si>
    <t>BVO029-C</t>
  </si>
  <si>
    <t>KSU001</t>
  </si>
  <si>
    <r>
      <rPr>
        <u val="single"/>
        <sz val="10"/>
        <color indexed="12"/>
        <rFont val="Arial"/>
      </rPr>
      <t>https://storage.googleapis.com/fabmaster/cardfaces/2019-WTR-KSU/KSU001.png</t>
    </r>
  </si>
  <si>
    <r>
      <rPr>
        <b val="1"/>
        <sz val="11"/>
        <color indexed="8"/>
        <rFont val="Calibri"/>
      </rPr>
      <t xml:space="preserve">Once per Turn Effect </t>
    </r>
    <r>
      <rPr>
        <sz val="11"/>
        <color indexed="8"/>
        <rFont val="Calibri"/>
      </rPr>
      <t>- When an attack action card you control hits, you may discard a card with cost 0. If you do, search your deck for a card with combo, banish it face up, then shuffle your deck. You may play it this turn.</t>
    </r>
  </si>
  <si>
    <t>KSU001-C</t>
  </si>
  <si>
    <t>Hero Deck Katsu</t>
  </si>
  <si>
    <t>KSU002</t>
  </si>
  <si>
    <r>
      <rPr>
        <u val="single"/>
        <sz val="10"/>
        <color indexed="12"/>
        <rFont val="Arial"/>
      </rPr>
      <t>https://storage.googleapis.com/fabmaster/cardfaces/2019-WTR-KSU/KSU002.png</t>
    </r>
  </si>
  <si>
    <t>KSU002-T</t>
  </si>
  <si>
    <t>KSU003</t>
  </si>
  <si>
    <r>
      <rPr>
        <u val="single"/>
        <sz val="10"/>
        <color indexed="12"/>
        <rFont val="Arial"/>
      </rPr>
      <t>https://storage.googleapis.com/fabmaster/cardfaces/2019-WTR-KSU/KSU003.png</t>
    </r>
  </si>
  <si>
    <r>
      <rPr>
        <b val="1"/>
        <sz val="11"/>
        <color indexed="8"/>
        <rFont val="Calibri"/>
      </rPr>
      <t>Once per Turn Action</t>
    </r>
    <r>
      <rPr>
        <sz val="11"/>
        <color indexed="8"/>
        <rFont val="Calibri"/>
      </rPr>
      <t xml:space="preserve"> - [1 Resource]: </t>
    </r>
    <r>
      <rPr>
        <b val="1"/>
        <sz val="11"/>
        <color indexed="8"/>
        <rFont val="Calibri"/>
      </rPr>
      <t xml:space="preserve">Attack
</t>
    </r>
    <r>
      <rPr>
        <b val="1"/>
        <sz val="11"/>
        <color indexed="8"/>
        <rFont val="Calibri"/>
      </rPr>
      <t xml:space="preserve"> 
</t>
    </r>
    <r>
      <rPr>
        <sz val="11"/>
        <color indexed="8"/>
        <rFont val="Calibri"/>
      </rPr>
      <t>If you have a card in your pitch zone with cost 0, Harmonized Kodachi gains</t>
    </r>
    <r>
      <rPr>
        <b val="1"/>
        <sz val="11"/>
        <color indexed="8"/>
        <rFont val="Calibri"/>
      </rPr>
      <t xml:space="preserve"> go again.</t>
    </r>
  </si>
  <si>
    <t>KSU003-C</t>
  </si>
  <si>
    <t>KSU004</t>
  </si>
  <si>
    <r>
      <rPr>
        <u val="single"/>
        <sz val="10"/>
        <color indexed="12"/>
        <rFont val="Arial"/>
      </rPr>
      <t>https://storage.googleapis.com/fabmaster/cardfaces/2019-WTR-KSU/KSU004.png</t>
    </r>
  </si>
  <si>
    <t>Harmonized Kodachi (reverse)</t>
  </si>
  <si>
    <t>Once per Turn Action - [1 Resource]: Attack
If you have a card in your pitch zone with cost 0, Harmonized Kodachi gains go again.</t>
  </si>
  <si>
    <t>KSU004-C</t>
  </si>
  <si>
    <t>KSU005</t>
  </si>
  <si>
    <r>
      <rPr>
        <u val="single"/>
        <sz val="10"/>
        <color indexed="12"/>
        <rFont val="Arial"/>
      </rPr>
      <t>https://storage.googleapis.com/fabmaster/cardfaces/2019-WTR-KSU/KSU005.png</t>
    </r>
  </si>
  <si>
    <t>KSU005-C</t>
  </si>
  <si>
    <t>KSU006</t>
  </si>
  <si>
    <r>
      <rPr>
        <u val="single"/>
        <sz val="10"/>
        <color indexed="12"/>
        <rFont val="Arial"/>
      </rPr>
      <t>https://storage.googleapis.com/fabmaster/cardfaces/2019-WTR-KSU/KSU006.png</t>
    </r>
  </si>
  <si>
    <r>
      <rPr>
        <b val="1"/>
        <sz val="11"/>
        <color indexed="8"/>
        <rFont val="Calibri"/>
      </rPr>
      <t>Action</t>
    </r>
    <r>
      <rPr>
        <sz val="11"/>
        <color indexed="8"/>
        <rFont val="Calibri"/>
      </rPr>
      <t xml:space="preserve"> - Destroy Heartened Cross Strap: The next attack action card you play this turn costs [2 Resource] less to play.</t>
    </r>
    <r>
      <rPr>
        <b val="1"/>
        <sz val="11"/>
        <color indexed="8"/>
        <rFont val="Calibri"/>
      </rPr>
      <t xml:space="preserve"> Go again</t>
    </r>
  </si>
  <si>
    <t>KSU006-C</t>
  </si>
  <si>
    <t>KSU007</t>
  </si>
  <si>
    <r>
      <rPr>
        <u val="single"/>
        <sz val="10"/>
        <color indexed="12"/>
        <rFont val="Arial"/>
      </rPr>
      <t>https://storage.googleapis.com/fabmaster/cardfaces/2019-WTR-KSU/KSU007.png</t>
    </r>
  </si>
  <si>
    <r>
      <rPr>
        <b val="1"/>
        <sz val="11"/>
        <color indexed="8"/>
        <rFont val="Calibri"/>
      </rPr>
      <t>Attack Reaction</t>
    </r>
    <r>
      <rPr>
        <sz val="11"/>
        <color indexed="8"/>
        <rFont val="Calibri"/>
      </rPr>
      <t xml:space="preserve"> - Destroy Breaking Scales: Target attack action card with combo gains +1 [Power].</t>
    </r>
    <r>
      <rPr>
        <b val="1"/>
        <sz val="11"/>
        <color indexed="8"/>
        <rFont val="Calibri"/>
      </rPr>
      <t xml:space="preserve">
</t>
    </r>
    <r>
      <rPr>
        <b val="1"/>
        <sz val="11"/>
        <color indexed="8"/>
        <rFont val="Calibri"/>
      </rPr>
      <t xml:space="preserve"> 
</t>
    </r>
    <r>
      <rPr>
        <b val="1"/>
        <sz val="11"/>
        <color indexed="8"/>
        <rFont val="Calibri"/>
      </rPr>
      <t xml:space="preserve">Battleworn </t>
    </r>
    <r>
      <rPr>
        <i val="1"/>
        <sz val="10"/>
        <color indexed="8"/>
        <rFont val="Arial"/>
      </rPr>
      <t>(If you defend with Breaking Scales, put a -1 [Defense] counter on it when the combat chain closes.)</t>
    </r>
  </si>
  <si>
    <t>KSU007-C</t>
  </si>
  <si>
    <t>KSU008</t>
  </si>
  <si>
    <r>
      <rPr>
        <u val="single"/>
        <sz val="10"/>
        <color indexed="12"/>
        <rFont val="Arial"/>
      </rPr>
      <t>https://storage.googleapis.com/fabmaster/cardfaces/2019-WTR-KSU/KSU008.png</t>
    </r>
  </si>
  <si>
    <t>KSU008-C</t>
  </si>
  <si>
    <t>KSU009</t>
  </si>
  <si>
    <r>
      <rPr>
        <u val="single"/>
        <sz val="10"/>
        <color indexed="12"/>
        <rFont val="Arial"/>
      </rPr>
      <t>https://storage.googleapis.com/fabmaster/cardfaces/2019-WTR-KSU/KSU009.png</t>
    </r>
  </si>
  <si>
    <r>
      <rPr>
        <b val="1"/>
        <sz val="11"/>
        <color indexed="8"/>
        <rFont val="Calibri"/>
      </rPr>
      <t xml:space="preserve">Combo </t>
    </r>
    <r>
      <rPr>
        <sz val="11"/>
        <color indexed="8"/>
        <rFont val="Calibri"/>
      </rPr>
      <t>- If Rising Knee Thrust was the last attack this combat chain, Blackout Kick gains +3 [Power].</t>
    </r>
  </si>
  <si>
    <t>KSU009-R</t>
  </si>
  <si>
    <t>KSU010</t>
  </si>
  <si>
    <r>
      <rPr>
        <u val="single"/>
        <sz val="10"/>
        <color indexed="12"/>
        <rFont val="Arial"/>
      </rPr>
      <t>https://storage.googleapis.com/fabmaster/cardfaces/2019-WTR-KSU/KSU010.png</t>
    </r>
  </si>
  <si>
    <r>
      <rPr>
        <b val="1"/>
        <sz val="11"/>
        <color indexed="8"/>
        <rFont val="Calibri"/>
      </rPr>
      <t xml:space="preserve">Combo </t>
    </r>
    <r>
      <rPr>
        <sz val="11"/>
        <color indexed="8"/>
        <rFont val="Calibri"/>
      </rPr>
      <t>- If Open the Center was the last attack this combat chain, Fluster Fist gains +1 [Power] for each attack that has hit this combat chain.</t>
    </r>
  </si>
  <si>
    <t>KSU010-R</t>
  </si>
  <si>
    <t>KSU011</t>
  </si>
  <si>
    <r>
      <rPr>
        <u val="single"/>
        <sz val="10"/>
        <color indexed="12"/>
        <rFont val="Arial"/>
      </rPr>
      <t>https://storage.googleapis.com/fabmaster/cardfaces/2019-WTR-KSU/KSU011.png</t>
    </r>
  </si>
  <si>
    <t>KSU011-C</t>
  </si>
  <si>
    <t>KSU012</t>
  </si>
  <si>
    <r>
      <rPr>
        <u val="single"/>
        <sz val="10"/>
        <color indexed="12"/>
        <rFont val="Arial"/>
      </rPr>
      <t>https://storage.googleapis.com/fabmaster/cardfaces/2019-WTR-KSU/KSU012.png</t>
    </r>
  </si>
  <si>
    <t>KSU012-C</t>
  </si>
  <si>
    <t>KSU013</t>
  </si>
  <si>
    <r>
      <rPr>
        <u val="single"/>
        <sz val="10"/>
        <color indexed="12"/>
        <rFont val="Arial"/>
      </rPr>
      <t>https://storage.googleapis.com/fabmaster/cardfaces/2019-WTR-KSU/KSU013.png</t>
    </r>
  </si>
  <si>
    <r>
      <rPr>
        <b val="1"/>
        <sz val="11"/>
        <color indexed="8"/>
        <rFont val="Calibri"/>
      </rPr>
      <t xml:space="preserve">Combo </t>
    </r>
    <r>
      <rPr>
        <sz val="11"/>
        <color indexed="8"/>
        <rFont val="Calibri"/>
      </rPr>
      <t>- If Head Jab was the last attack this combat chain, Open the Center gains +1 [Power],</t>
    </r>
    <r>
      <rPr>
        <b val="1"/>
        <sz val="11"/>
        <color indexed="8"/>
        <rFont val="Calibri"/>
      </rPr>
      <t xml:space="preserve"> go again</t>
    </r>
    <r>
      <rPr>
        <sz val="11"/>
        <color indexed="8"/>
        <rFont val="Calibri"/>
      </rPr>
      <t>, and</t>
    </r>
    <r>
      <rPr>
        <b val="1"/>
        <sz val="11"/>
        <color indexed="8"/>
        <rFont val="Calibri"/>
      </rPr>
      <t xml:space="preserve"> dominate. </t>
    </r>
    <r>
      <rPr>
        <i val="1"/>
        <sz val="10"/>
        <color indexed="8"/>
        <rFont val="Arial"/>
      </rPr>
      <t>(The defending hero can't defend Open the Center with more than 1 card from their hand.)</t>
    </r>
  </si>
  <si>
    <t>KSU013-C</t>
  </si>
  <si>
    <t>KSU014</t>
  </si>
  <si>
    <r>
      <rPr>
        <u val="single"/>
        <sz val="10"/>
        <color indexed="12"/>
        <rFont val="Arial"/>
      </rPr>
      <t>https://storage.googleapis.com/fabmaster/cardfaces/2019-WTR-KSU/KSU014.png</t>
    </r>
  </si>
  <si>
    <r>
      <rPr>
        <b val="1"/>
        <sz val="11"/>
        <color indexed="8"/>
        <rFont val="Calibri"/>
      </rPr>
      <t xml:space="preserve">Combo </t>
    </r>
    <r>
      <rPr>
        <sz val="11"/>
        <color indexed="8"/>
        <rFont val="Calibri"/>
      </rPr>
      <t xml:space="preserve">- If Leg Tap was the last attack this combat chain, Rising Knee Thrust gains +2 [Power] and </t>
    </r>
    <r>
      <rPr>
        <b val="1"/>
        <sz val="11"/>
        <color indexed="8"/>
        <rFont val="Calibri"/>
      </rPr>
      <t>go again</t>
    </r>
    <r>
      <rPr>
        <sz val="11"/>
        <color indexed="8"/>
        <rFont val="Calibri"/>
      </rPr>
      <t>.</t>
    </r>
  </si>
  <si>
    <t>KSU014-C</t>
  </si>
  <si>
    <t>KSU015</t>
  </si>
  <si>
    <r>
      <rPr>
        <u val="single"/>
        <sz val="10"/>
        <color indexed="12"/>
        <rFont val="Arial"/>
      </rPr>
      <t>https://storage.googleapis.com/fabmaster/cardfaces/2019-WTR-KSU/KSU015.png</t>
    </r>
  </si>
  <si>
    <t>KSU015-C</t>
  </si>
  <si>
    <t>KSU016</t>
  </si>
  <si>
    <r>
      <rPr>
        <u val="single"/>
        <sz val="10"/>
        <color indexed="12"/>
        <rFont val="Arial"/>
      </rPr>
      <t>https://storage.googleapis.com/fabmaster/cardfaces/2019-WTR-KSU/KSU016.png</t>
    </r>
  </si>
  <si>
    <r>
      <rPr>
        <b val="1"/>
        <sz val="11"/>
        <color indexed="8"/>
        <rFont val="Calibri"/>
      </rPr>
      <t xml:space="preserve">Combo </t>
    </r>
    <r>
      <rPr>
        <sz val="11"/>
        <color indexed="8"/>
        <rFont val="Calibri"/>
      </rPr>
      <t>- If Surging Strike was the last attack this combat chain, Whelming Gustwave gains +1 [Power],</t>
    </r>
    <r>
      <rPr>
        <b val="1"/>
        <sz val="11"/>
        <color indexed="8"/>
        <rFont val="Calibri"/>
      </rPr>
      <t xml:space="preserve"> go again</t>
    </r>
    <r>
      <rPr>
        <sz val="11"/>
        <color indexed="8"/>
        <rFont val="Calibri"/>
      </rPr>
      <t>, and "If this hits, draw a card."</t>
    </r>
  </si>
  <si>
    <t>KSU016-C</t>
  </si>
  <si>
    <t>KSU017</t>
  </si>
  <si>
    <r>
      <rPr>
        <u val="single"/>
        <sz val="10"/>
        <color indexed="12"/>
        <rFont val="Arial"/>
      </rPr>
      <t>https://storage.googleapis.com/fabmaster/cardfaces/2019-WTR-KSU/KSU017.png</t>
    </r>
  </si>
  <si>
    <t>KSU017-C</t>
  </si>
  <si>
    <t>KSU018</t>
  </si>
  <si>
    <r>
      <rPr>
        <u val="single"/>
        <sz val="10"/>
        <color indexed="12"/>
        <rFont val="Arial"/>
      </rPr>
      <t>https://storage.googleapis.com/fabmaster/cardfaces/2019-WTR-KSU/KSU018.png</t>
    </r>
  </si>
  <si>
    <t>KSU018-C</t>
  </si>
  <si>
    <t>KSU019</t>
  </si>
  <si>
    <r>
      <rPr>
        <u val="single"/>
        <sz val="10"/>
        <color indexed="12"/>
        <rFont val="Arial"/>
      </rPr>
      <t>https://storage.googleapis.com/fabmaster/cardfaces/2019-WTR-KSU/KSU019.png</t>
    </r>
  </si>
  <si>
    <r>
      <rPr>
        <b val="1"/>
        <sz val="11"/>
        <color indexed="8"/>
        <rFont val="Calibri"/>
      </rPr>
      <t>Combo</t>
    </r>
    <r>
      <rPr>
        <sz val="11"/>
        <color indexed="8"/>
        <rFont val="Calibri"/>
      </rPr>
      <t xml:space="preserve"> - If Leg Tap was the last attack this combat chain, Rising Knee Thrust gains +2 [Power] and</t>
    </r>
    <r>
      <rPr>
        <b val="1"/>
        <sz val="11"/>
        <color indexed="8"/>
        <rFont val="Calibri"/>
      </rPr>
      <t xml:space="preserve"> go again.</t>
    </r>
  </si>
  <si>
    <t>KSU019-C</t>
  </si>
  <si>
    <t>KSU020</t>
  </si>
  <si>
    <r>
      <rPr>
        <u val="single"/>
        <sz val="10"/>
        <color indexed="12"/>
        <rFont val="Arial"/>
      </rPr>
      <t>https://storage.googleapis.com/fabmaster/cardfaces/2019-WTR-KSU/KSU020.png</t>
    </r>
  </si>
  <si>
    <t>KSU020-C</t>
  </si>
  <si>
    <t>KSU021</t>
  </si>
  <si>
    <r>
      <rPr>
        <u val="single"/>
        <sz val="10"/>
        <color indexed="12"/>
        <rFont val="Arial"/>
      </rPr>
      <t>https://storage.googleapis.com/fabmaster/cardfaces/2019-WTR-KSU/KSU021.png</t>
    </r>
  </si>
  <si>
    <t>KSU021-C</t>
  </si>
  <si>
    <t>KSU022</t>
  </si>
  <si>
    <r>
      <rPr>
        <u val="single"/>
        <sz val="10"/>
        <color indexed="12"/>
        <rFont val="Arial"/>
      </rPr>
      <t>https://storage.googleapis.com/fabmaster/cardfaces/2019-WTR-KSU/KSU022.png</t>
    </r>
  </si>
  <si>
    <r>
      <rPr>
        <b val="1"/>
        <sz val="11"/>
        <color indexed="8"/>
        <rFont val="Calibri"/>
      </rPr>
      <t>Combo</t>
    </r>
    <r>
      <rPr>
        <sz val="11"/>
        <color indexed="8"/>
        <rFont val="Calibri"/>
      </rPr>
      <t xml:space="preserve"> - If Open the Center was the last attack this combat chain, Fluster Fist gains +1 [Power] for each attack that has hit this combat chain.</t>
    </r>
  </si>
  <si>
    <t>KSU022-R</t>
  </si>
  <si>
    <t>KSU023</t>
  </si>
  <si>
    <r>
      <rPr>
        <u val="single"/>
        <sz val="10"/>
        <color indexed="12"/>
        <rFont val="Arial"/>
      </rPr>
      <t>https://storage.googleapis.com/fabmaster/cardfaces/2019-WTR-KSU/KSU023.png</t>
    </r>
  </si>
  <si>
    <t>KSU023-C</t>
  </si>
  <si>
    <t>KSU024</t>
  </si>
  <si>
    <r>
      <rPr>
        <u val="single"/>
        <sz val="10"/>
        <color indexed="12"/>
        <rFont val="Arial"/>
      </rPr>
      <t>https://storage.googleapis.com/fabmaster/cardfaces/2019-WTR-KSU/KSU024.png</t>
    </r>
  </si>
  <si>
    <r>
      <rPr>
        <b val="1"/>
        <sz val="11"/>
        <color indexed="8"/>
        <rFont val="Calibri"/>
      </rPr>
      <t>Combo</t>
    </r>
    <r>
      <rPr>
        <sz val="11"/>
        <color indexed="8"/>
        <rFont val="Calibri"/>
      </rPr>
      <t xml:space="preserve"> - If Surging Strike was the last attack this combat chain, Whelming Gustwave gains +1 [Power], </t>
    </r>
    <r>
      <rPr>
        <b val="1"/>
        <sz val="11"/>
        <color indexed="8"/>
        <rFont val="Calibri"/>
      </rPr>
      <t>go again</t>
    </r>
    <r>
      <rPr>
        <sz val="11"/>
        <color indexed="8"/>
        <rFont val="Calibri"/>
      </rPr>
      <t>, and "If this hits, draw a card."</t>
    </r>
  </si>
  <si>
    <t>KSU024-C</t>
  </si>
  <si>
    <t>KSU025</t>
  </si>
  <si>
    <r>
      <rPr>
        <u val="single"/>
        <sz val="10"/>
        <color indexed="12"/>
        <rFont val="Arial"/>
      </rPr>
      <t>https://storage.googleapis.com/fabmaster/cardfaces/2019-WTR-KSU/KSU025.png</t>
    </r>
  </si>
  <si>
    <t>KSU025-R</t>
  </si>
  <si>
    <t>KSU026</t>
  </si>
  <si>
    <r>
      <rPr>
        <u val="single"/>
        <sz val="10"/>
        <color indexed="12"/>
        <rFont val="Arial"/>
      </rPr>
      <t>https://storage.googleapis.com/fabmaster/cardfaces/2019-WTR-KSU/KSU026.png</t>
    </r>
  </si>
  <si>
    <t>KSU026-C</t>
  </si>
  <si>
    <t>KSU027</t>
  </si>
  <si>
    <r>
      <rPr>
        <u val="single"/>
        <sz val="10"/>
        <color indexed="12"/>
        <rFont val="Arial"/>
      </rPr>
      <t>https://storage.googleapis.com/fabmaster/cardfaces/2019-WTR-KSU/KSU027.png</t>
    </r>
  </si>
  <si>
    <t>KSU027-C</t>
  </si>
  <si>
    <t>KSU028</t>
  </si>
  <si>
    <r>
      <rPr>
        <u val="single"/>
        <sz val="10"/>
        <color indexed="12"/>
        <rFont val="Arial"/>
      </rPr>
      <t>https://storage.googleapis.com/fabmaster/cardfaces/2019-WTR-KSU/KSU028.png</t>
    </r>
  </si>
  <si>
    <t>Target attack action card gains +1[Power].</t>
  </si>
  <si>
    <t>KSU028-C</t>
  </si>
  <si>
    <t>KSU029</t>
  </si>
  <si>
    <r>
      <rPr>
        <u val="single"/>
        <sz val="10"/>
        <color indexed="12"/>
        <rFont val="Arial"/>
      </rPr>
      <t>https://storage.googleapis.com/fabmaster/cardfaces/2019-WTR-KSU/KSU029.png</t>
    </r>
  </si>
  <si>
    <r>
      <rPr>
        <i val="1"/>
        <sz val="11"/>
        <color indexed="8"/>
        <rFont val="Calibri"/>
      </rPr>
      <t xml:space="preserve">(It costs an action point to put Energy Potion into the arena. Energy Potion stays in the arena until used.)
</t>
    </r>
    <r>
      <rPr>
        <i val="1"/>
        <sz val="11"/>
        <color indexed="8"/>
        <rFont val="Calibri"/>
      </rPr>
      <t xml:space="preserve"> 
</t>
    </r>
    <r>
      <rPr>
        <b val="1"/>
        <sz val="10"/>
        <color indexed="8"/>
        <rFont val="Arial"/>
      </rPr>
      <t>Instant</t>
    </r>
    <r>
      <rPr>
        <sz val="10"/>
        <color indexed="8"/>
        <rFont val="Arial"/>
      </rPr>
      <t xml:space="preserve"> - Destroy Energy Potion: Gain [2 Resource]</t>
    </r>
  </si>
  <si>
    <t>KSU029-R</t>
  </si>
  <si>
    <t>KSU030</t>
  </si>
  <si>
    <r>
      <rPr>
        <u val="single"/>
        <sz val="10"/>
        <color indexed="12"/>
        <rFont val="Arial"/>
      </rPr>
      <t>https://storage.googleapis.com/fabmaster/cardfaces/2019-WTR-KSU/KSU030.png</t>
    </r>
  </si>
  <si>
    <t>KSU030-R</t>
  </si>
  <si>
    <t>TEA001</t>
  </si>
  <si>
    <r>
      <rPr>
        <u val="single"/>
        <sz val="10"/>
        <color indexed="12"/>
        <rFont val="Arial"/>
      </rPr>
      <t>https://storage.googleapis.com/fabmaster/cardfaces/2019-WTR-TEA/TEA001.png</t>
    </r>
  </si>
  <si>
    <r>
      <rPr>
        <b val="1"/>
        <sz val="11"/>
        <color indexed="8"/>
        <rFont val="Calibri"/>
      </rPr>
      <t>Once per Turn Effect</t>
    </r>
    <r>
      <rPr>
        <sz val="11"/>
        <color indexed="8"/>
        <rFont val="Calibri"/>
      </rPr>
      <t xml:space="preserve"> - When your weapon attack hits, you may attack an additional time with that weapon this turn.</t>
    </r>
  </si>
  <si>
    <t>TEA001-C</t>
  </si>
  <si>
    <t>Hero Deck Dorinthea</t>
  </si>
  <si>
    <t>TEA002</t>
  </si>
  <si>
    <r>
      <rPr>
        <u val="single"/>
        <sz val="10"/>
        <color indexed="12"/>
        <rFont val="Arial"/>
      </rPr>
      <t>https://storage.googleapis.com/fabmaster/cardfaces/2019-WTR-TEA/TEA002.png</t>
    </r>
  </si>
  <si>
    <t>TEA002-T</t>
  </si>
  <si>
    <t>TEA003</t>
  </si>
  <si>
    <r>
      <rPr>
        <u val="single"/>
        <sz val="10"/>
        <color indexed="12"/>
        <rFont val="Arial"/>
      </rPr>
      <t>https://storage.googleapis.com/fabmaster/cardfaces/2019-WTR-TEA/TEA003.png</t>
    </r>
  </si>
  <si>
    <r>
      <rPr>
        <b val="1"/>
        <sz val="11"/>
        <color indexed="8"/>
        <rFont val="Calibri"/>
      </rPr>
      <t>Once per Turn Action</t>
    </r>
    <r>
      <rPr>
        <sz val="11"/>
        <color indexed="8"/>
        <rFont val="Calibri"/>
      </rPr>
      <t xml:space="preserve"> - [1 Resource]:</t>
    </r>
    <r>
      <rPr>
        <b val="1"/>
        <sz val="11"/>
        <color indexed="8"/>
        <rFont val="Calibri"/>
      </rPr>
      <t xml:space="preserve"> Attack
</t>
    </r>
    <r>
      <rPr>
        <b val="1"/>
        <sz val="11"/>
        <color indexed="8"/>
        <rFont val="Calibri"/>
      </rPr>
      <t xml:space="preserve"> </t>
    </r>
    <r>
      <rPr>
        <sz val="11"/>
        <color indexed="8"/>
        <rFont val="Calibri"/>
      </rPr>
      <t xml:space="preserve">
</t>
    </r>
    <r>
      <rPr>
        <sz val="11"/>
        <color indexed="8"/>
        <rFont val="Calibri"/>
      </rPr>
      <t xml:space="preserve">If Dawnblade hits, and it's the second time it has hit this turn, put a +1 [Power] counter on Dawnblade.
</t>
    </r>
    <r>
      <rPr>
        <sz val="11"/>
        <color indexed="8"/>
        <rFont val="Calibri"/>
      </rPr>
      <t xml:space="preserve"> 
</t>
    </r>
    <r>
      <rPr>
        <sz val="11"/>
        <color indexed="8"/>
        <rFont val="Calibri"/>
      </rPr>
      <t>At the beginning of your end phase, if Dawnblade did not hit this turn, remove all +1 [Power] counters from Dawnblade.</t>
    </r>
  </si>
  <si>
    <t>TEA003-C</t>
  </si>
  <si>
    <t>TEA004</t>
  </si>
  <si>
    <r>
      <rPr>
        <u val="single"/>
        <sz val="10"/>
        <color indexed="12"/>
        <rFont val="Arial"/>
      </rPr>
      <t>https://storage.googleapis.com/fabmaster/cardfaces/2019-WTR-TEA/TEA004.png</t>
    </r>
  </si>
  <si>
    <r>
      <rPr>
        <b val="1"/>
        <sz val="11"/>
        <color indexed="8"/>
        <rFont val="Calibri"/>
      </rPr>
      <t xml:space="preserve">Instant </t>
    </r>
    <r>
      <rPr>
        <sz val="11"/>
        <color indexed="8"/>
        <rFont val="Calibri"/>
      </rPr>
      <t>- Destroy Hope Merchant's Hood: Shuffle any number of cards from your hand into your deck, then draw that many cards.</t>
    </r>
  </si>
  <si>
    <t>TEA004-C</t>
  </si>
  <si>
    <t>TEA005</t>
  </si>
  <si>
    <r>
      <rPr>
        <u val="single"/>
        <sz val="10"/>
        <color indexed="12"/>
        <rFont val="Arial"/>
      </rPr>
      <t>https://storage.googleapis.com/fabmaster/cardfaces/2019-WTR-TEA/TEA005.png</t>
    </r>
  </si>
  <si>
    <t>TEA005-C</t>
  </si>
  <si>
    <t>TEA006</t>
  </si>
  <si>
    <r>
      <rPr>
        <u val="single"/>
        <sz val="10"/>
        <color indexed="12"/>
        <rFont val="Arial"/>
      </rPr>
      <t>https://storage.googleapis.com/fabmaster/cardfaces/2019-WTR-TEA/TEA006.png</t>
    </r>
  </si>
  <si>
    <t>TEA006-C</t>
  </si>
  <si>
    <t>TEA007</t>
  </si>
  <si>
    <r>
      <rPr>
        <u val="single"/>
        <sz val="10"/>
        <color indexed="12"/>
        <rFont val="Arial"/>
      </rPr>
      <t>https://storage.googleapis.com/fabmaster/cardfaces/2019-WTR-TEA/TEA007.png</t>
    </r>
  </si>
  <si>
    <t>TEA007-C</t>
  </si>
  <si>
    <t>TEA008</t>
  </si>
  <si>
    <r>
      <rPr>
        <u val="single"/>
        <sz val="10"/>
        <color indexed="12"/>
        <rFont val="Arial"/>
      </rPr>
      <t>https://storage.googleapis.com/fabmaster/cardfaces/2019-WTR-TEA/TEA008.png</t>
    </r>
  </si>
  <si>
    <t>TEA008-C</t>
  </si>
  <si>
    <t>TEA009</t>
  </si>
  <si>
    <r>
      <rPr>
        <u val="single"/>
        <sz val="10"/>
        <color indexed="12"/>
        <rFont val="Arial"/>
      </rPr>
      <t>https://storage.googleapis.com/fabmaster/cardfaces/2019-WTR-TEA/TEA009.png</t>
    </r>
  </si>
  <si>
    <t>TEA009-C</t>
  </si>
  <si>
    <t>TEA010</t>
  </si>
  <si>
    <r>
      <rPr>
        <u val="single"/>
        <sz val="10"/>
        <color indexed="12"/>
        <rFont val="Arial"/>
      </rPr>
      <t>https://storage.googleapis.com/fabmaster/cardfaces/2019-WTR-TEA/TEA010.png</t>
    </r>
  </si>
  <si>
    <t>TEA010-R</t>
  </si>
  <si>
    <t>TEA011</t>
  </si>
  <si>
    <r>
      <rPr>
        <u val="single"/>
        <sz val="10"/>
        <color indexed="12"/>
        <rFont val="Arial"/>
      </rPr>
      <t>https://storage.googleapis.com/fabmaster/cardfaces/2019-WTR-TEA/TEA011.png</t>
    </r>
  </si>
  <si>
    <t>TEA011-R</t>
  </si>
  <si>
    <t>TEA012</t>
  </si>
  <si>
    <r>
      <rPr>
        <u val="single"/>
        <sz val="10"/>
        <color indexed="12"/>
        <rFont val="Arial"/>
      </rPr>
      <t>https://storage.googleapis.com/fabmaster/cardfaces/2019-WTR-TEA/TEA012.png</t>
    </r>
  </si>
  <si>
    <t>TEA012-C</t>
  </si>
  <si>
    <t>TEA013</t>
  </si>
  <si>
    <r>
      <rPr>
        <u val="single"/>
        <sz val="10"/>
        <color indexed="12"/>
        <rFont val="Arial"/>
      </rPr>
      <t>https://storage.googleapis.com/fabmaster/cardfaces/2019-WTR-TEA/TEA013.png</t>
    </r>
  </si>
  <si>
    <t>TEA013-C</t>
  </si>
  <si>
    <t>TEA014</t>
  </si>
  <si>
    <r>
      <rPr>
        <u val="single"/>
        <sz val="10"/>
        <color indexed="12"/>
        <rFont val="Arial"/>
      </rPr>
      <t>https://storage.googleapis.com/fabmaster/cardfaces/2019-WTR-TEA/TEA014.png</t>
    </r>
  </si>
  <si>
    <t>TEA014-C</t>
  </si>
  <si>
    <t>TEA015</t>
  </si>
  <si>
    <r>
      <rPr>
        <u val="single"/>
        <sz val="10"/>
        <color indexed="12"/>
        <rFont val="Arial"/>
      </rPr>
      <t>https://storage.googleapis.com/fabmaster/cardfaces/2019-WTR-TEA/TEA015.png</t>
    </r>
  </si>
  <si>
    <t>TEA015-C</t>
  </si>
  <si>
    <t>TEA016</t>
  </si>
  <si>
    <r>
      <rPr>
        <u val="single"/>
        <sz val="10"/>
        <color indexed="12"/>
        <rFont val="Arial"/>
      </rPr>
      <t>https://storage.googleapis.com/fabmaster/cardfaces/2019-WTR-TEA/TEA016.png</t>
    </r>
  </si>
  <si>
    <r>
      <rPr>
        <sz val="11"/>
        <color indexed="8"/>
        <rFont val="Calibri"/>
      </rPr>
      <t xml:space="preserve">Choose 1;
</t>
    </r>
    <r>
      <rPr>
        <sz val="11"/>
        <color indexed="8"/>
        <rFont val="Calibri"/>
      </rPr>
      <t xml:space="preserve"> 
</t>
    </r>
    <r>
      <rPr>
        <sz val="11"/>
        <color indexed="8"/>
        <rFont val="Calibri"/>
      </rPr>
      <t xml:space="preserve">- Target sword or dagger weapon attack gains +3 [Power].
</t>
    </r>
    <r>
      <rPr>
        <sz val="11"/>
        <color indexed="8"/>
        <rFont val="Calibri"/>
      </rPr>
      <t xml:space="preserve">- Target attack action card with cost [1 Resource] or less gains +3 [Power] and "If this hits, this attack gains </t>
    </r>
    <r>
      <rPr>
        <b val="1"/>
        <sz val="10"/>
        <color indexed="8"/>
        <rFont val="Arial"/>
      </rPr>
      <t>go agai</t>
    </r>
    <r>
      <rPr>
        <sz val="10"/>
        <color indexed="8"/>
        <rFont val="Arial"/>
      </rPr>
      <t>n."</t>
    </r>
  </si>
  <si>
    <t>TEA016-C</t>
  </si>
  <si>
    <t>TEA017</t>
  </si>
  <si>
    <r>
      <rPr>
        <u val="single"/>
        <sz val="10"/>
        <color indexed="12"/>
        <rFont val="Arial"/>
      </rPr>
      <t>https://storage.googleapis.com/fabmaster/cardfaces/2019-WTR-TEA/TEA017.png</t>
    </r>
  </si>
  <si>
    <t>TEA017-C</t>
  </si>
  <si>
    <t>TEA018</t>
  </si>
  <si>
    <r>
      <rPr>
        <u val="single"/>
        <sz val="10"/>
        <color indexed="12"/>
        <rFont val="Arial"/>
      </rPr>
      <t>https://storage.googleapis.com/fabmaster/cardfaces/2019-WTR-TEA/TEA018.png</t>
    </r>
  </si>
  <si>
    <t>TEA018-R</t>
  </si>
  <si>
    <t>TEA019</t>
  </si>
  <si>
    <r>
      <rPr>
        <u val="single"/>
        <sz val="10"/>
        <color indexed="12"/>
        <rFont val="Arial"/>
      </rPr>
      <t>https://storage.googleapis.com/fabmaster/cardfaces/2019-WTR-TEA/TEA019.png</t>
    </r>
  </si>
  <si>
    <t>TEA019-C</t>
  </si>
  <si>
    <t>TEA020</t>
  </si>
  <si>
    <r>
      <rPr>
        <u val="single"/>
        <sz val="10"/>
        <color indexed="12"/>
        <rFont val="Arial"/>
      </rPr>
      <t>https://storage.googleapis.com/fabmaster/cardfaces/2019-WTR-TEA/TEA020.png</t>
    </r>
  </si>
  <si>
    <t>TEA020-C</t>
  </si>
  <si>
    <t>TEA021</t>
  </si>
  <si>
    <r>
      <rPr>
        <u val="single"/>
        <sz val="10"/>
        <color indexed="12"/>
        <rFont val="Arial"/>
      </rPr>
      <t>https://storage.googleapis.com/fabmaster/cardfaces/2019-WTR-TEA/TEA021.png</t>
    </r>
  </si>
  <si>
    <r>
      <rPr>
        <b val="1"/>
        <sz val="11"/>
        <color indexed="8"/>
        <rFont val="Calibri"/>
      </rPr>
      <t>Reprise</t>
    </r>
    <r>
      <rPr>
        <sz val="11"/>
        <color indexed="8"/>
        <rFont val="Calibri"/>
      </rPr>
      <t xml:space="preserve"> - If the defending hero has defended with a card from their hand this chain link, target weapon attack gains +1 [Power].</t>
    </r>
  </si>
  <si>
    <t>TEA021-C</t>
  </si>
  <si>
    <t>TEA022</t>
  </si>
  <si>
    <r>
      <rPr>
        <u val="single"/>
        <sz val="10"/>
        <color indexed="12"/>
        <rFont val="Arial"/>
      </rPr>
      <t>https://storage.googleapis.com/fabmaster/cardfaces/2019-WTR-TEA/TEA022.png</t>
    </r>
  </si>
  <si>
    <t>TEA022-C</t>
  </si>
  <si>
    <t>TEA023</t>
  </si>
  <si>
    <r>
      <rPr>
        <u val="single"/>
        <sz val="10"/>
        <color indexed="12"/>
        <rFont val="Arial"/>
      </rPr>
      <t>https://storage.googleapis.com/fabmaster/cardfaces/2019-WTR-TEA/TEA023.png</t>
    </r>
  </si>
  <si>
    <t>TEA023-C</t>
  </si>
  <si>
    <t>TEA024</t>
  </si>
  <si>
    <r>
      <rPr>
        <u val="single"/>
        <sz val="10"/>
        <color indexed="12"/>
        <rFont val="Arial"/>
      </rPr>
      <t>https://storage.googleapis.com/fabmaster/cardfaces/2019-WTR-TEA/TEA024.png</t>
    </r>
  </si>
  <si>
    <t>TEA024-C</t>
  </si>
  <si>
    <t>TEA025</t>
  </si>
  <si>
    <r>
      <rPr>
        <u val="single"/>
        <sz val="10"/>
        <color indexed="12"/>
        <rFont val="Arial"/>
      </rPr>
      <t>https://storage.googleapis.com/fabmaster/cardfaces/2019-WTR-TEA/TEA025.png</t>
    </r>
  </si>
  <si>
    <t>TEA025-R</t>
  </si>
  <si>
    <t>TEA026</t>
  </si>
  <si>
    <r>
      <rPr>
        <u val="single"/>
        <sz val="10"/>
        <color indexed="12"/>
        <rFont val="Arial"/>
      </rPr>
      <t>https://storage.googleapis.com/fabmaster/cardfaces/2019-WTR-TEA/TEA026.png</t>
    </r>
  </si>
  <si>
    <t>TEA026-C</t>
  </si>
  <si>
    <t>TEA027</t>
  </si>
  <si>
    <r>
      <rPr>
        <u val="single"/>
        <sz val="10"/>
        <color indexed="12"/>
        <rFont val="Arial"/>
      </rPr>
      <t>https://storage.googleapis.com/fabmaster/cardfaces/2019-WTR-TEA/TEA027.png</t>
    </r>
  </si>
  <si>
    <t>TEA027-C</t>
  </si>
  <si>
    <t>TEA028</t>
  </si>
  <si>
    <r>
      <rPr>
        <u val="single"/>
        <sz val="10"/>
        <color indexed="12"/>
        <rFont val="Arial"/>
      </rPr>
      <t>https://storage.googleapis.com/fabmaster/cardfaces/2019-WTR-TEA/TEA028.png</t>
    </r>
  </si>
  <si>
    <r>
      <rPr>
        <sz val="11"/>
        <color indexed="8"/>
        <rFont val="Calibri"/>
      </rPr>
      <t xml:space="preserve">(It costs an action point to put Energy Potion into the arena. Energy Potion stays in the arena until used.)
</t>
    </r>
    <r>
      <rPr>
        <sz val="11"/>
        <color indexed="8"/>
        <rFont val="Calibri"/>
      </rPr>
      <t xml:space="preserve"> 
</t>
    </r>
    <r>
      <rPr>
        <b val="1"/>
        <sz val="10"/>
        <color indexed="8"/>
        <rFont val="Arial"/>
      </rPr>
      <t>Instant</t>
    </r>
    <r>
      <rPr>
        <sz val="10"/>
        <color indexed="8"/>
        <rFont val="Arial"/>
      </rPr>
      <t xml:space="preserve"> - Destroy Energy Potion: Gain [2 Resource]</t>
    </r>
  </si>
  <si>
    <t>TEA028-R</t>
  </si>
  <si>
    <t>TEA029</t>
  </si>
  <si>
    <r>
      <rPr>
        <u val="single"/>
        <sz val="10"/>
        <color indexed="12"/>
        <rFont val="Arial"/>
      </rPr>
      <t>https://storage.googleapis.com/fabmaster/cardfaces/2019-WTR-TEA/TEA029.png</t>
    </r>
  </si>
  <si>
    <t>TEA029-R</t>
  </si>
  <si>
    <t>TEA030</t>
  </si>
  <si>
    <r>
      <rPr>
        <u val="single"/>
        <sz val="10"/>
        <color indexed="12"/>
        <rFont val="Arial"/>
      </rPr>
      <t>https://storage.googleapis.com/fabmaster/cardfaces/2019-WTR-TEA/TEA030.png</t>
    </r>
  </si>
  <si>
    <r>
      <rPr>
        <i val="1"/>
        <sz val="11"/>
        <color indexed="8"/>
        <rFont val="Calibri"/>
      </rPr>
      <t xml:space="preserve">(Aura's stay in the arena until they are destroyed.)
</t>
    </r>
    <r>
      <rPr>
        <i val="1"/>
        <sz val="11"/>
        <color indexed="8"/>
        <rFont val="Calibri"/>
      </rPr>
      <t xml:space="preserve"> 
</t>
    </r>
    <r>
      <rPr>
        <sz val="11"/>
        <color indexed="8"/>
        <rFont val="Calibri"/>
      </rPr>
      <t>When you play an attack action card or attack with a weapon, destroy Quicken and the attack gains</t>
    </r>
    <r>
      <rPr>
        <i val="1"/>
        <sz val="11"/>
        <color indexed="8"/>
        <rFont val="Calibri"/>
      </rPr>
      <t xml:space="preserve"> </t>
    </r>
    <r>
      <rPr>
        <b val="1"/>
        <sz val="10"/>
        <color indexed="8"/>
        <rFont val="Arial"/>
      </rPr>
      <t>go again</t>
    </r>
    <r>
      <rPr>
        <sz val="10"/>
        <color indexed="8"/>
        <rFont val="Arial"/>
      </rPr>
      <t>.</t>
    </r>
  </si>
  <si>
    <t>TEA030-T</t>
  </si>
  <si>
    <t>U-WTR000-RF</t>
  </si>
  <si>
    <r>
      <rPr>
        <u val="single"/>
        <sz val="10"/>
        <color indexed="12"/>
        <rFont val="Arial"/>
      </rPr>
      <t>https://storage.googleapis.com/fabmaster/cardfaces/2020-U-WTR/U-WTR000.png</t>
    </r>
  </si>
  <si>
    <r>
      <rPr>
        <b val="1"/>
        <sz val="11"/>
        <color indexed="8"/>
        <rFont val="Calibri"/>
      </rPr>
      <t xml:space="preserve">Legendary </t>
    </r>
    <r>
      <rPr>
        <i val="1"/>
        <sz val="10"/>
        <color indexed="8"/>
        <rFont val="Arial"/>
      </rPr>
      <t xml:space="preserve">(You may only have 1 Heart of Fyendal in your deck.)
</t>
    </r>
    <r>
      <rPr>
        <i val="1"/>
        <sz val="10"/>
        <color indexed="8"/>
        <rFont val="Arial"/>
      </rPr>
      <t xml:space="preserve">
</t>
    </r>
    <r>
      <rPr>
        <sz val="10"/>
        <color indexed="8"/>
        <rFont val="Arial"/>
      </rPr>
      <t>When you pitch Heart of Fyendal, if you have less [Life] than an opposing hero, gain 1 [Life].</t>
    </r>
  </si>
  <si>
    <t>Unlimited</t>
  </si>
  <si>
    <t>WTR000</t>
  </si>
  <si>
    <t>U-WTR001</t>
  </si>
  <si>
    <t>https://storage.googleapis.com/fabmaster/cardfaces/2020-U-WTR/U-WTR001.png</t>
  </si>
  <si>
    <r>
      <rPr>
        <sz val="11"/>
        <color indexed="8"/>
        <rFont val="Calibri"/>
      </rPr>
      <t>Whenever you discard a card with 6 or more [Power] during your action phase,</t>
    </r>
    <r>
      <rPr>
        <b val="1"/>
        <sz val="10"/>
        <color indexed="8"/>
        <rFont val="Arial"/>
      </rPr>
      <t xml:space="preserve"> 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</si>
  <si>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U-WTR002</t>
  </si>
  <si>
    <t>https://storage.googleapis.com/fabmaster/cardfaces/2020-U-WTR/U-WTR002.png</t>
  </si>
  <si>
    <t>U-WTR003</t>
  </si>
  <si>
    <t>https://storage.googleapis.com/fabmaster/cardfaces/2020-U-WTR/U-WTR003.png</t>
  </si>
  <si>
    <t>U-WTR004-RF</t>
  </si>
  <si>
    <t>https://storage.googleapis.com/fabmaster/cardfaces/2020-U-WTR/U-WTR004.png</t>
  </si>
  <si>
    <t>WTR004</t>
  </si>
  <si>
    <t>U-WTR005</t>
  </si>
  <si>
    <t>https://storage.googleapis.com/fabmaster/cardfaces/2020-U-WTR/U-WTR005.png</t>
  </si>
  <si>
    <t>U-WTR005-RF</t>
  </si>
  <si>
    <t>U-WTR006-RF</t>
  </si>
  <si>
    <r>
      <rPr>
        <u val="single"/>
        <sz val="10"/>
        <color indexed="12"/>
        <rFont val="Arial"/>
      </rPr>
      <t>https://storage.googleapis.com/fabmaster/cardfaces/2020-U-WTR/U-WTR006.png</t>
    </r>
  </si>
  <si>
    <t>U-WTR006</t>
  </si>
  <si>
    <t>U-WTR007-RF</t>
  </si>
  <si>
    <t>https://storage.googleapis.com/fabmaster/cardfaces/2020-U-WTR/U-WTR007.png</t>
  </si>
  <si>
    <t>U-WTR007</t>
  </si>
  <si>
    <t>U-WTR008-RF</t>
  </si>
  <si>
    <t>https://storage.googleapis.com/fabmaster/cardfaces/2020-U-WTR/U-WTR008.png</t>
  </si>
  <si>
    <t>U-WTR008</t>
  </si>
  <si>
    <t>U-WTR009-RF</t>
  </si>
  <si>
    <t>https://storage.googleapis.com/fabmaster/cardfaces/2020-U-WTR/U-WTR009.png</t>
  </si>
  <si>
    <t>U-WTR009</t>
  </si>
  <si>
    <t>U-WTR010-RF</t>
  </si>
  <si>
    <t>https://storage.googleapis.com/fabmaster/cardfaces/2020-U-WTR/U-WTR010.png</t>
  </si>
  <si>
    <t>U-WTR010</t>
  </si>
  <si>
    <t>U-WTR011-RF</t>
  </si>
  <si>
    <t>https://storage.googleapis.com/fabmaster/cardfaces/2020-U-WTR/U-WTR011.png</t>
  </si>
  <si>
    <t>U-WTR011</t>
  </si>
  <si>
    <t>U-WTR012-RF</t>
  </si>
  <si>
    <r>
      <rPr>
        <u val="single"/>
        <sz val="10"/>
        <color indexed="12"/>
        <rFont val="Arial"/>
      </rPr>
      <t>https://storage.googleapis.com/fabmaster/cardfaces/2020-U-WTR/U-WTR012.png</t>
    </r>
  </si>
  <si>
    <t>U-WTR012</t>
  </si>
  <si>
    <t>U-WTR013-RF</t>
  </si>
  <si>
    <t>https://storage.googleapis.com/fabmaster/cardfaces/2020-U-WTR/U-WTR013.png</t>
  </si>
  <si>
    <t>U-WTR013</t>
  </si>
  <si>
    <t>U-WTR014-RF</t>
  </si>
  <si>
    <t>https://storage.googleapis.com/fabmaster/cardfaces/2020-U-WTR/U-WTR014.png</t>
  </si>
  <si>
    <t>U-WTR014</t>
  </si>
  <si>
    <t>U-WTR015-RF</t>
  </si>
  <si>
    <t>https://storage.googleapis.com/fabmaster/cardfaces/2020-U-WTR/U-WTR015.png</t>
  </si>
  <si>
    <t>U-WTR015</t>
  </si>
  <si>
    <t>U-WTR016-RF</t>
  </si>
  <si>
    <t>https://storage.googleapis.com/fabmaster/cardfaces/2020-U-WTR/U-WTR016.png</t>
  </si>
  <si>
    <t>U-WTR016</t>
  </si>
  <si>
    <t>U-WTR017-RF</t>
  </si>
  <si>
    <t>https://storage.googleapis.com/fabmaster/cardfaces/2020-U-WTR/U-WTR017.png</t>
  </si>
  <si>
    <r>
      <rPr>
        <sz val="11"/>
        <color indexed="8"/>
        <rFont val="Calibri"/>
      </rPr>
      <t xml:space="preserve">Your next Brute attack this turn gains "While this attack is defended by less than 2 non-equipment cards, it gains +4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</si>
  <si>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U-WTR017</t>
  </si>
  <si>
    <t>U-WTR018-RF</t>
  </si>
  <si>
    <t>https://storage.googleapis.com/fabmaster/cardfaces/2020-U-WTR/U-WTR018.png</t>
  </si>
  <si>
    <r>
      <rPr>
        <sz val="11"/>
        <color indexed="8"/>
        <rFont val="Calibri"/>
      </rPr>
      <t xml:space="preserve">Your next Brute attack this turn gains "While this attack is defended by less than 2 non-equipment cards, it gains +3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</si>
  <si>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U-WTR018</t>
  </si>
  <si>
    <t>U-WTR019-RF</t>
  </si>
  <si>
    <t>https://storage.googleapis.com/fabmaster/cardfaces/2020-U-WTR/U-WTR019.png</t>
  </si>
  <si>
    <r>
      <rPr>
        <sz val="11"/>
        <color indexed="8"/>
        <rFont val="Calibri"/>
      </rPr>
      <t xml:space="preserve">Your next Brute attack this turn gains "While this attack is defended by less than 2 non-equipment cards, it gains +2 [Power]."
</t>
    </r>
    <r>
      <rPr>
        <sz val="11"/>
        <color indexed="8"/>
        <rFont val="Calibri"/>
      </rPr>
      <t xml:space="preserve"> 
</t>
    </r>
    <r>
      <rPr>
        <b val="1"/>
        <sz val="10"/>
        <color indexed="8"/>
        <rFont val="Arial"/>
      </rPr>
      <t>Intimidate</t>
    </r>
    <r>
      <rPr>
        <sz val="10"/>
        <color indexed="8"/>
        <rFont val="Arial"/>
      </rPr>
      <t xml:space="preserve"> </t>
    </r>
    <r>
      <rPr>
        <i val="1"/>
        <sz val="10"/>
        <color indexed="8"/>
        <rFont val="Arial"/>
      </rPr>
      <t xml:space="preserve">(Target hero banishes face down a random card from their hand. At the beginning of the end phase, return all cards banished this way to their owners hand.) 
</t>
    </r>
    <r>
      <rPr>
        <i val="1"/>
        <sz val="10"/>
        <color indexed="8"/>
        <rFont val="Arial"/>
      </rPr>
      <t xml:space="preserve"> </t>
    </r>
    <r>
      <rPr>
        <sz val="10"/>
        <color indexed="8"/>
        <rFont val="Arial"/>
      </rPr>
      <t xml:space="preserve">
</t>
    </r>
    <r>
      <rPr>
        <b val="1"/>
        <sz val="10"/>
        <color indexed="8"/>
        <rFont val="Arial"/>
      </rPr>
      <t>Go again</t>
    </r>
  </si>
  <si>
    <t>U-WTR019</t>
  </si>
  <si>
    <t>U-WTR020-RF</t>
  </si>
  <si>
    <t>https://storage.googleapis.com/fabmaster/cardfaces/2020-U-WTR/U-WTR020.png</t>
  </si>
  <si>
    <t>U-WTR020</t>
  </si>
  <si>
    <t>U-WTR021-RF</t>
  </si>
  <si>
    <t>https://storage.googleapis.com/fabmaster/cardfaces/2020-U-WTR/U-WTR021.png</t>
  </si>
  <si>
    <t>U-WTR021</t>
  </si>
  <si>
    <t>U-WTR022-RF</t>
  </si>
  <si>
    <t>https://storage.googleapis.com/fabmaster/cardfaces/2020-U-WTR/U-WTR022.png</t>
  </si>
  <si>
    <t>U-WTR022</t>
  </si>
  <si>
    <t>U-WTR023-RF</t>
  </si>
  <si>
    <t>https://storage.googleapis.com/fabmaster/cardfaces/2020-U-WTR/U-WTR023.png</t>
  </si>
  <si>
    <t>U-WTR023</t>
  </si>
  <si>
    <t>U-WTR024-RF</t>
  </si>
  <si>
    <t>https://storage.googleapis.com/fabmaster/cardfaces/2020-U-WTR/U-WTR024.png</t>
  </si>
  <si>
    <t>U-WTR024</t>
  </si>
  <si>
    <t>U-WTR025-RF</t>
  </si>
  <si>
    <t>https://storage.googleapis.com/fabmaster/cardfaces/2020-U-WTR/U-WTR025.png</t>
  </si>
  <si>
    <t>U-WTR025</t>
  </si>
  <si>
    <t>U-WTR026-RF</t>
  </si>
  <si>
    <t>https://storage.googleapis.com/fabmaster/cardfaces/2020-U-WTR/U-WTR026.png</t>
  </si>
  <si>
    <t>U-WTR026</t>
  </si>
  <si>
    <t>U-WTR027-RF</t>
  </si>
  <si>
    <t>https://storage.googleapis.com/fabmaster/cardfaces/2020-U-WTR/U-WTR027.png</t>
  </si>
  <si>
    <t>U-WTR027</t>
  </si>
  <si>
    <t>U-WTR028-RF</t>
  </si>
  <si>
    <t>https://storage.googleapis.com/fabmaster/cardfaces/2020-U-WTR/U-WTR028.png</t>
  </si>
  <si>
    <t>U-WTR028</t>
  </si>
  <si>
    <t>U-WTR029-RF</t>
  </si>
  <si>
    <t>https://storage.googleapis.com/fabmaster/cardfaces/2020-U-WTR/U-WTR029.png</t>
  </si>
  <si>
    <t>U-WTR029</t>
  </si>
  <si>
    <t>U-WTR030-RF</t>
  </si>
  <si>
    <t>https://storage.googleapis.com/fabmaster/cardfaces/2020-U-WTR/U-WTR030.png</t>
  </si>
  <si>
    <t>U-WTR030</t>
  </si>
  <si>
    <t>U-WTR031-RF</t>
  </si>
  <si>
    <t>https://storage.googleapis.com/fabmaster/cardfaces/2020-U-WTR/U-WTR031.png</t>
  </si>
  <si>
    <t>U-WTR031</t>
  </si>
  <si>
    <t>U-WTR032-RF</t>
  </si>
  <si>
    <t>https://storage.googleapis.com/fabmaster/cardfaces/2020-U-WTR/U-WTR032.png</t>
  </si>
  <si>
    <t>U-WTR032</t>
  </si>
  <si>
    <t>U-WTR033-RF</t>
  </si>
  <si>
    <t>https://storage.googleapis.com/fabmaster/cardfaces/2020-U-WTR/U-WTR033.png</t>
  </si>
  <si>
    <t>U-WTR033</t>
  </si>
  <si>
    <t>U-WTR034-RF</t>
  </si>
  <si>
    <r>
      <rPr>
        <u val="single"/>
        <sz val="10"/>
        <color indexed="12"/>
        <rFont val="Arial"/>
      </rPr>
      <t>https://storage.googleapis.com/fabmaster/cardfaces/2020-U-WTR/U-WTR034.png</t>
    </r>
  </si>
  <si>
    <t>U-WTR034</t>
  </si>
  <si>
    <t>U-WTR035-RF</t>
  </si>
  <si>
    <t>https://storage.googleapis.com/fabmaster/cardfaces/2020-U-WTR/U-WTR035.png</t>
  </si>
  <si>
    <t>U-WTR035</t>
  </si>
  <si>
    <t>U-WTR036-RF</t>
  </si>
  <si>
    <t>https://storage.googleapis.com/fabmaster/cardfaces/2020-U-WTR/U-WTR036.png</t>
  </si>
  <si>
    <t>U-WTR036</t>
  </si>
  <si>
    <t>U-WTR037-RF</t>
  </si>
  <si>
    <t>https://storage.googleapis.com/fabmaster/cardfaces/2020-U-WTR/U-WTR037.png</t>
  </si>
  <si>
    <t>U-WTR037</t>
  </si>
  <si>
    <t>U-WTR038</t>
  </si>
  <si>
    <t>https://storage.googleapis.com/fabmaster/cardfaces/2020-U-WTR/U-WTR038.png</t>
  </si>
  <si>
    <r>
      <rPr>
        <b val="1"/>
        <sz val="10"/>
        <color indexed="8"/>
        <rFont val="Arial"/>
      </rPr>
      <t>Action</t>
    </r>
    <r>
      <rPr>
        <sz val="10"/>
        <color indexed="8"/>
        <rFont val="Arial"/>
      </rPr>
      <t xml:space="preserve"> - [2 Resource]: Until end of turn, your attack action cards with cost 3 or greater gain </t>
    </r>
    <r>
      <rPr>
        <b val="1"/>
        <sz val="10"/>
        <color indexed="8"/>
        <rFont val="Arial"/>
      </rPr>
      <t>dominate</t>
    </r>
    <r>
      <rPr>
        <sz val="10"/>
        <color indexed="8"/>
        <rFont val="Arial"/>
      </rPr>
      <t>.</t>
    </r>
    <r>
      <rPr>
        <b val="1"/>
        <sz val="10"/>
        <color indexed="8"/>
        <rFont val="Arial"/>
      </rPr>
      <t xml:space="preserve"> Go again</t>
    </r>
    <r>
      <rPr>
        <sz val="10"/>
        <color indexed="8"/>
        <rFont val="Arial"/>
      </rPr>
      <t xml:space="preserve"> </t>
    </r>
    <r>
      <rPr>
        <i val="1"/>
        <sz val="10"/>
        <color indexed="8"/>
        <rFont val="Arial"/>
      </rPr>
      <t>(The defending hero can't defend the attack with more than 1 card from their hand.)</t>
    </r>
  </si>
  <si>
    <t>U-WTR039</t>
  </si>
  <si>
    <t>https://storage.googleapis.com/fabmaster/cardfaces/2020-U-WTR/U-WTR039.png</t>
  </si>
  <si>
    <t>U-WTR040</t>
  </si>
  <si>
    <t>https://storage.googleapis.com/fabmaster/cardfaces/2020-U-WTR/U-WTR040.png</t>
  </si>
  <si>
    <r>
      <rPr>
        <b val="1"/>
        <sz val="10"/>
        <color indexed="8"/>
        <rFont val="Arial"/>
      </rPr>
      <t>Once per Turn Action</t>
    </r>
    <r>
      <rPr>
        <sz val="10"/>
        <color indexed="8"/>
        <rFont val="Arial"/>
      </rPr>
      <t xml:space="preserve"> - [3 Resource]:</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If there are 2 or more cards in your pitch zone with cost 3 or greater, Anathos gains +2 [Power].</t>
    </r>
  </si>
  <si>
    <t>U-WTR041-RF</t>
  </si>
  <si>
    <t>https://storage.googleapis.com/fabmaster/cardfaces/2020-U-WTR/U-WTR041.png</t>
  </si>
  <si>
    <r>
      <rPr>
        <b val="1"/>
        <sz val="10"/>
        <color indexed="8"/>
        <rFont val="Arial"/>
      </rPr>
      <t>Once per Turn Action</t>
    </r>
    <r>
      <rPr>
        <sz val="10"/>
        <color indexed="8"/>
        <rFont val="Arial"/>
      </rPr>
      <t xml:space="preserve"> - [1 Resource]: Create a Seismic Surge token. </t>
    </r>
    <r>
      <rPr>
        <b val="1"/>
        <sz val="10"/>
        <color indexed="8"/>
        <rFont val="Arial"/>
      </rPr>
      <t xml:space="preserve">Go again
</t>
    </r>
    <r>
      <rPr>
        <b val="1"/>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Tectonic Plating, put a -1 [Defense] counter on it when the combat chain closes.)</t>
    </r>
  </si>
  <si>
    <t>WTR041</t>
  </si>
  <si>
    <t>U-WTR042</t>
  </si>
  <si>
    <r>
      <rPr>
        <u val="single"/>
        <sz val="10"/>
        <color indexed="12"/>
        <rFont val="Arial"/>
      </rPr>
      <t>https://storage.googleapis.com/fabmaster/cardfaces/2020-U-WTR/U-WTR042.png</t>
    </r>
  </si>
  <si>
    <t>U-WTR042-RF</t>
  </si>
  <si>
    <t>U-WTR043-RF</t>
  </si>
  <si>
    <t>https://storage.googleapis.com/fabmaster/cardfaces/2020-U-WTR/U-WTR043.png</t>
  </si>
  <si>
    <t>U-WTR043</t>
  </si>
  <si>
    <t>U-WTR044-RF</t>
  </si>
  <si>
    <t>https://storage.googleapis.com/fabmaster/cardfaces/2020-U-WTR/U-WTR044.png</t>
  </si>
  <si>
    <t>U-WTR044</t>
  </si>
  <si>
    <t>U-WTR045-RF</t>
  </si>
  <si>
    <t>https://storage.googleapis.com/fabmaster/cardfaces/2020-U-WTR/U-WTR045.png</t>
  </si>
  <si>
    <t>U-WTR045</t>
  </si>
  <si>
    <t>U-WTR046-RF</t>
  </si>
  <si>
    <t>https://storage.googleapis.com/fabmaster/cardfaces/2020-U-WTR/U-WTR046.png</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</si>
  <si>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Equipment you control gain +1 [Defense].
</t>
    </r>
    <r>
      <rPr>
        <sz val="10"/>
        <color indexed="8"/>
        <rFont val="Arial"/>
      </rPr>
      <t xml:space="preserve"> 
</t>
    </r>
    <r>
      <rPr>
        <sz val="10"/>
        <color indexed="8"/>
        <rFont val="Arial"/>
      </rPr>
      <t>At the beginning of your action phase, destroy Forged for War.</t>
    </r>
  </si>
  <si>
    <t>U-WTR046</t>
  </si>
  <si>
    <t>U-WTR047-RF</t>
  </si>
  <si>
    <t>https://storage.googleapis.com/fabmaster/cardfaces/2020-U-WTR/U-WTR047.png</t>
  </si>
  <si>
    <t>U-WTR047</t>
  </si>
  <si>
    <t>U-WTR048-RF</t>
  </si>
  <si>
    <t>https://storage.googleapis.com/fabmaster/cardfaces/2020-U-WTR/U-WTR048.png</t>
  </si>
  <si>
    <r>
      <rPr>
        <b val="1"/>
        <sz val="10"/>
        <color indexed="8"/>
        <rFont val="Arial"/>
      </rPr>
      <t xml:space="preserve">Crush </t>
    </r>
    <r>
      <rPr>
        <sz val="10"/>
        <color indexed="8"/>
        <rFont val="Arial"/>
      </rPr>
      <t>- If Disable deals 4 or more damage to a hero, put a card from their arsenal on the bottom of its owners deck.</t>
    </r>
  </si>
  <si>
    <t>U-WTR048</t>
  </si>
  <si>
    <t>U-WTR049-RF</t>
  </si>
  <si>
    <t>https://storage.googleapis.com/fabmaster/cardfaces/2020-U-WTR/U-WTR049.png</t>
  </si>
  <si>
    <t>U-WTR049</t>
  </si>
  <si>
    <t>U-WTR050-RF</t>
  </si>
  <si>
    <t>https://storage.googleapis.com/fabmaster/cardfaces/2020-U-WTR/U-WTR050.png</t>
  </si>
  <si>
    <t>U-WTR050</t>
  </si>
  <si>
    <t>U-WTR051-RF</t>
  </si>
  <si>
    <t>https://storage.googleapis.com/fabmaster/cardfaces/2020-U-WTR/U-WTR051.png</t>
  </si>
  <si>
    <t>U-WTR051</t>
  </si>
  <si>
    <t>U-WTR052-RF</t>
  </si>
  <si>
    <t>https://storage.googleapis.com/fabmaster/cardfaces/2020-U-WTR/U-WTR052.png</t>
  </si>
  <si>
    <t>U-WTR052</t>
  </si>
  <si>
    <t>U-WTR053-RF</t>
  </si>
  <si>
    <t>https://storage.googleapis.com/fabmaster/cardfaces/2020-U-WTR/U-WTR053.png</t>
  </si>
  <si>
    <t>U-WTR053</t>
  </si>
  <si>
    <t>U-WTR054-RF</t>
  </si>
  <si>
    <r>
      <rPr>
        <u val="single"/>
        <sz val="10"/>
        <color indexed="12"/>
        <rFont val="Arial"/>
      </rPr>
      <t>https://storage.googleapis.com/fabmaster/cardfaces/2020-U-WTR/U-WTR054.png</t>
    </r>
  </si>
  <si>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3 cards of your deck. Gain 1 [Life] for each card with cost 3 or greater revealed this way.</t>
    </r>
  </si>
  <si>
    <t>U-WTR054</t>
  </si>
  <si>
    <t>U-WTR055-RF</t>
  </si>
  <si>
    <t>https://storage.googleapis.com/fabmaster/cardfaces/2020-U-WTR/U-WTR055.png</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</si>
  <si>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2 cards of your deck. Gain 1 [Life] for each card with cost 3 or greater revealed this way.</t>
    </r>
  </si>
  <si>
    <t>U-WTR055</t>
  </si>
  <si>
    <t>U-WTR056-RF</t>
  </si>
  <si>
    <t>https://storage.googleapis.com/fabmaster/cardfaces/2020-U-WTR/U-WTR056.png</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</si>
  <si>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card of your deck. Gain 1 [Life] for each card with cost 3 or greater revealed this way.</t>
    </r>
  </si>
  <si>
    <t>U-WTR056</t>
  </si>
  <si>
    <t>U-WTR057-RF</t>
  </si>
  <si>
    <t>https://storage.googleapis.com/fabmaster/cardfaces/2020-U-WTR/U-WTR057.png</t>
  </si>
  <si>
    <t>U-WTR057</t>
  </si>
  <si>
    <t>U-WTR058-RF</t>
  </si>
  <si>
    <t>https://storage.googleapis.com/fabmaster/cardfaces/2020-U-WTR/U-WTR058.png</t>
  </si>
  <si>
    <t>U-WTR058</t>
  </si>
  <si>
    <t>U-WTR059-RF</t>
  </si>
  <si>
    <t>https://storage.googleapis.com/fabmaster/cardfaces/2020-U-WTR/U-WTR059.png</t>
  </si>
  <si>
    <t>U-WTR059</t>
  </si>
  <si>
    <t>U-WTR060-RF</t>
  </si>
  <si>
    <t>https://storage.googleapis.com/fabmaster/cardfaces/2020-U-WTR/U-WTR060.png</t>
  </si>
  <si>
    <r>
      <rPr>
        <b val="1"/>
        <sz val="10"/>
        <color indexed="8"/>
        <rFont val="Arial"/>
      </rPr>
      <t>Crush</t>
    </r>
    <r>
      <rPr>
        <sz val="10"/>
        <color indexed="8"/>
        <rFont val="Arial"/>
      </rPr>
      <t xml:space="preserve"> - If Cartilage Crush deals 4 or more damage to a hero, their first action during their next turn costs an additional [1 Resource].</t>
    </r>
  </si>
  <si>
    <t>U-WTR060</t>
  </si>
  <si>
    <t>U-WTR061-RF</t>
  </si>
  <si>
    <t>https://storage.googleapis.com/fabmaster/cardfaces/2020-U-WTR/U-WTR061.png</t>
  </si>
  <si>
    <t>U-WTR061</t>
  </si>
  <si>
    <t>U-WTR062-RF</t>
  </si>
  <si>
    <t>https://storage.googleapis.com/fabmaster/cardfaces/2020-U-WTR/U-WTR062.png</t>
  </si>
  <si>
    <t>U-WTR062</t>
  </si>
  <si>
    <t>U-WTR063-RF</t>
  </si>
  <si>
    <t>https://storage.googleapis.com/fabmaster/cardfaces/2020-U-WTR/U-WTR063.png</t>
  </si>
  <si>
    <t>U-WTR063</t>
  </si>
  <si>
    <t>U-WTR064-RF</t>
  </si>
  <si>
    <t>https://storage.googleapis.com/fabmaster/cardfaces/2020-U-WTR/U-WTR064.png</t>
  </si>
  <si>
    <t>U-WTR064</t>
  </si>
  <si>
    <t>U-WTR065-RF</t>
  </si>
  <si>
    <t>https://storage.googleapis.com/fabmaster/cardfaces/2020-U-WTR/U-WTR065.png</t>
  </si>
  <si>
    <t>U-WTR065</t>
  </si>
  <si>
    <t>U-WTR066-RF</t>
  </si>
  <si>
    <t>https://storage.googleapis.com/fabmaster/cardfaces/2020-U-WTR/U-WTR066.png</t>
  </si>
  <si>
    <t>U-WTR066</t>
  </si>
  <si>
    <t>U-WTR067-RF</t>
  </si>
  <si>
    <t>https://storage.googleapis.com/fabmaster/cardfaces/2020-U-WTR/U-WTR067.png</t>
  </si>
  <si>
    <t>U-WTR067</t>
  </si>
  <si>
    <t>U-WTR068-RF</t>
  </si>
  <si>
    <t>https://storage.googleapis.com/fabmaster/cardfaces/2020-U-WTR/U-WTR068.png</t>
  </si>
  <si>
    <t>U-WTR068</t>
  </si>
  <si>
    <t>U-WTR069-RF</t>
  </si>
  <si>
    <t>https://storage.googleapis.com/fabmaster/cardfaces/2020-U-WTR/U-WTR069.png</t>
  </si>
  <si>
    <t>U-WTR069</t>
  </si>
  <si>
    <t>U-WTR070-RF</t>
  </si>
  <si>
    <t>https://storage.googleapis.com/fabmaster/cardfaces/2020-U-WTR/U-WTR070.png</t>
  </si>
  <si>
    <t>U-WTR070</t>
  </si>
  <si>
    <t>U-WTR071-RF</t>
  </si>
  <si>
    <t>https://storage.googleapis.com/fabmaster/cardfaces/2020-U-WTR/U-WTR071.png</t>
  </si>
  <si>
    <t>U-WTR071</t>
  </si>
  <si>
    <t>U-WTR072-RF</t>
  </si>
  <si>
    <t>https://storage.googleapis.com/fabmaster/cardfaces/2020-U-WTR/U-WTR072.png</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</si>
  <si>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or greater gain +4 [Defense] while defending.
</t>
    </r>
    <r>
      <rPr>
        <sz val="10"/>
        <color indexed="8"/>
        <rFont val="Arial"/>
      </rPr>
      <t xml:space="preserve"> 
</t>
    </r>
    <r>
      <rPr>
        <sz val="10"/>
        <color indexed="8"/>
        <rFont val="Arial"/>
      </rPr>
      <t>At the beginning of your action phase, destroy Stonewall Confidence.</t>
    </r>
  </si>
  <si>
    <t>U-WTR072</t>
  </si>
  <si>
    <t>U-WTR073-RF</t>
  </si>
  <si>
    <t>https://storage.googleapis.com/fabmaster/cardfaces/2020-U-WTR/U-WTR073.png</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</si>
  <si>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or greater gain +3 [Defense] while defending.
</t>
    </r>
    <r>
      <rPr>
        <sz val="10"/>
        <color indexed="8"/>
        <rFont val="Arial"/>
      </rPr>
      <t xml:space="preserve"> 
</t>
    </r>
    <r>
      <rPr>
        <sz val="10"/>
        <color indexed="8"/>
        <rFont val="Arial"/>
      </rPr>
      <t>At the beginning of your action phase, destroy Stonewall Confidence.</t>
    </r>
  </si>
  <si>
    <t>U-WTR073</t>
  </si>
  <si>
    <t>U-WTR074-RF</t>
  </si>
  <si>
    <t>https://storage.googleapis.com/fabmaster/cardfaces/2020-U-WTR/U-WTR074.png</t>
  </si>
  <si>
    <r>
      <rPr>
        <i val="1"/>
        <sz val="10"/>
        <color indexed="8"/>
        <rFont val="Arial"/>
      </rPr>
      <t>(Aura's stay in the arena until they are destroyed.)</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While Stonewall Confidence is in the arena, cards you control with cost 3 or greater gain +2 [Defense] while defending.
</t>
    </r>
    <r>
      <rPr>
        <sz val="10"/>
        <color indexed="8"/>
        <rFont val="Arial"/>
      </rPr>
      <t xml:space="preserve"> 
</t>
    </r>
    <r>
      <rPr>
        <sz val="10"/>
        <color indexed="8"/>
        <rFont val="Arial"/>
      </rPr>
      <t>At the beginning of your action phase, destroy Stonewall Confidence.</t>
    </r>
  </si>
  <si>
    <t>U-WTR074</t>
  </si>
  <si>
    <t>U-WTR075</t>
  </si>
  <si>
    <t>https://storage.googleapis.com/fabmaster/cardfaces/2020-U-WTR/U-WTR075.png</t>
  </si>
  <si>
    <t>U-WTR076</t>
  </si>
  <si>
    <t>https://storage.googleapis.com/fabmaster/cardfaces/2020-U-WTR/U-WTR076.png</t>
  </si>
  <si>
    <r>
      <rPr>
        <sz val="11"/>
        <color indexed="8"/>
        <rFont val="Calibri"/>
      </rPr>
      <t xml:space="preserve">The first time an attack action card you control hits each turn, you may discard a card with cost 0. If you do, search your deck for a card with </t>
    </r>
    <r>
      <rPr>
        <b val="1"/>
        <sz val="10"/>
        <color indexed="8"/>
        <rFont val="Arial"/>
      </rPr>
      <t>combo</t>
    </r>
    <r>
      <rPr>
        <sz val="10"/>
        <color indexed="8"/>
        <rFont val="Arial"/>
      </rPr>
      <t>, banish it face up, then shuffle your deck. You may play it this turn.</t>
    </r>
  </si>
  <si>
    <t>U-WTR077</t>
  </si>
  <si>
    <t>https://storage.googleapis.com/fabmaster/cardfaces/2020-U-WTR/U-WTR077.png</t>
  </si>
  <si>
    <t>U-WTR078</t>
  </si>
  <si>
    <t>https://storage.googleapis.com/fabmaster/cardfaces/2020-U-WTR/U-WTR078.png</t>
  </si>
  <si>
    <r>
      <rPr>
        <b val="1"/>
        <sz val="10"/>
        <color indexed="8"/>
        <rFont val="Arial"/>
      </rPr>
      <t>Once per Turn Action</t>
    </r>
    <r>
      <rPr>
        <sz val="10"/>
        <color indexed="8"/>
        <rFont val="Arial"/>
      </rPr>
      <t xml:space="preserve"> -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there is a card with cost 0 in your pitch zone, Harmonized Kodachi gains </t>
    </r>
    <r>
      <rPr>
        <b val="1"/>
        <sz val="10"/>
        <color indexed="8"/>
        <rFont val="Arial"/>
      </rPr>
      <t>go again</t>
    </r>
    <r>
      <rPr>
        <sz val="10"/>
        <color indexed="8"/>
        <rFont val="Arial"/>
      </rPr>
      <t>.</t>
    </r>
  </si>
  <si>
    <t>U-WTR079-RF</t>
  </si>
  <si>
    <t>https://storage.googleapis.com/fabmaster/cardfaces/2020-U-WTR/U-WTR079.png</t>
  </si>
  <si>
    <t>WTR079</t>
  </si>
  <si>
    <t>U-WTR080</t>
  </si>
  <si>
    <t>https://storage.googleapis.com/fabmaster/cardfaces/2020-U-WTR/U-WTR080.png</t>
  </si>
  <si>
    <t>U-WTR080-RF</t>
  </si>
  <si>
    <t>U-WTR081-RF</t>
  </si>
  <si>
    <t>https://storage.googleapis.com/fabmaster/cardfaces/2020-U-WTR/U-WTR081.png</t>
  </si>
  <si>
    <t>U-WTR081</t>
  </si>
  <si>
    <t>U-WTR082-RF</t>
  </si>
  <si>
    <t>https://storage.googleapis.com/fabmaster/cardfaces/2020-U-WTR/U-WTR082.png</t>
  </si>
  <si>
    <t>U-WTR082</t>
  </si>
  <si>
    <t>U-WTR083-RF</t>
  </si>
  <si>
    <t>https://storage.googleapis.com/fabmaster/cardfaces/2020-U-WTR/U-WTR083.png</t>
  </si>
  <si>
    <t>U-WTR083</t>
  </si>
  <si>
    <t>U-WTR084-RF</t>
  </si>
  <si>
    <t>https://storage.googleapis.com/fabmaster/cardfaces/2020-U-WTR/U-WTR084.png</t>
  </si>
  <si>
    <t>U-WTR084</t>
  </si>
  <si>
    <t>U-WTR085-RF</t>
  </si>
  <si>
    <t>https://storage.googleapis.com/fabmaster/cardfaces/2020-U-WTR/U-WTR085.png</t>
  </si>
  <si>
    <t>U-WTR085</t>
  </si>
  <si>
    <t>U-WTR086-RF</t>
  </si>
  <si>
    <t>https://storage.googleapis.com/fabmaster/cardfaces/2020-U-WTR/U-WTR086.png</t>
  </si>
  <si>
    <t>U-WTR086</t>
  </si>
  <si>
    <t>U-WTR087-RF</t>
  </si>
  <si>
    <t>https://storage.googleapis.com/fabmaster/cardfaces/2020-U-WTR/U-WTR087.png</t>
  </si>
  <si>
    <t>U-WTR087</t>
  </si>
  <si>
    <t>U-WTR088-RF</t>
  </si>
  <si>
    <t>https://storage.googleapis.com/fabmaster/cardfaces/2020-U-WTR/U-WTR088.png</t>
  </si>
  <si>
    <t>U-WTR088</t>
  </si>
  <si>
    <t>U-WTR089-RF</t>
  </si>
  <si>
    <t>https://storage.googleapis.com/fabmaster/cardfaces/2020-U-WTR/U-WTR089.png</t>
  </si>
  <si>
    <t>U-WTR089</t>
  </si>
  <si>
    <t>U-WTR090-RF</t>
  </si>
  <si>
    <t>https://storage.googleapis.com/fabmaster/cardfaces/2020-U-WTR/U-WTR090.png</t>
  </si>
  <si>
    <t>U-WTR090</t>
  </si>
  <si>
    <t>U-WTR091-RF</t>
  </si>
  <si>
    <t>https://storage.googleapis.com/fabmaster/cardfaces/2020-U-WTR/U-WTR091.png</t>
  </si>
  <si>
    <t>U-WTR091</t>
  </si>
  <si>
    <t>U-WTR092-RF</t>
  </si>
  <si>
    <t>https://storage.googleapis.com/fabmaster/cardfaces/2020-U-WTR/U-WTR092.png</t>
  </si>
  <si>
    <t>U-WTR092</t>
  </si>
  <si>
    <t>U-WTR093-RF</t>
  </si>
  <si>
    <t>https://storage.googleapis.com/fabmaster/cardfaces/2020-U-WTR/U-WTR093.png</t>
  </si>
  <si>
    <t>U-WTR093</t>
  </si>
  <si>
    <t>U-WTR094-RF</t>
  </si>
  <si>
    <t>https://storage.googleapis.com/fabmaster/cardfaces/2020-U-WTR/U-WTR094.png</t>
  </si>
  <si>
    <t>U-WTR094</t>
  </si>
  <si>
    <t>U-WTR095-RF</t>
  </si>
  <si>
    <t>https://storage.googleapis.com/fabmaster/cardfaces/2020-U-WTR/U-WTR095.png</t>
  </si>
  <si>
    <t>U-WTR095</t>
  </si>
  <si>
    <t>U-WTR096-RF</t>
  </si>
  <si>
    <t>https://storage.googleapis.com/fabmaster/cardfaces/2020-U-WTR/U-WTR096.png</t>
  </si>
  <si>
    <t>U-WTR096</t>
  </si>
  <si>
    <t>U-WTR097-RF</t>
  </si>
  <si>
    <t>https://storage.googleapis.com/fabmaster/cardfaces/2020-U-WTR/U-WTR097.png</t>
  </si>
  <si>
    <t>U-WTR097</t>
  </si>
  <si>
    <t>U-WTR098-RF</t>
  </si>
  <si>
    <t>https://storage.googleapis.com/fabmaster/cardfaces/2020-U-WTR/U-WTR098.png</t>
  </si>
  <si>
    <t>U-WTR098</t>
  </si>
  <si>
    <t>U-WTR099-RF</t>
  </si>
  <si>
    <t>https://storage.googleapis.com/fabmaster/cardfaces/2020-U-WTR/U-WTR099.png</t>
  </si>
  <si>
    <t>U-WTR099</t>
  </si>
  <si>
    <t>U-WTR100-RF</t>
  </si>
  <si>
    <t>https://storage.googleapis.com/fabmaster/cardfaces/2020-U-WTR/U-WTR100.png</t>
  </si>
  <si>
    <t>U-WTR100</t>
  </si>
  <si>
    <t>U-WTR101-RF</t>
  </si>
  <si>
    <t>https://storage.googleapis.com/fabmaster/cardfaces/2020-U-WTR/U-WTR101.png</t>
  </si>
  <si>
    <t>U-WTR101</t>
  </si>
  <si>
    <t>U-WTR102-RF</t>
  </si>
  <si>
    <t>https://storage.googleapis.com/fabmaster/cardfaces/2020-U-WTR/U-WTR102.png</t>
  </si>
  <si>
    <t>U-WTR102</t>
  </si>
  <si>
    <t>U-WTR103-RF</t>
  </si>
  <si>
    <t>https://storage.googleapis.com/fabmaster/cardfaces/2020-U-WTR/U-WTR103.png</t>
  </si>
  <si>
    <t>U-WTR103</t>
  </si>
  <si>
    <t>U-WTR104-RF</t>
  </si>
  <si>
    <t>https://storage.googleapis.com/fabmaster/cardfaces/2020-U-WTR/U-WTR104.png</t>
  </si>
  <si>
    <t>U-WTR104</t>
  </si>
  <si>
    <t>U-WTR105-RF</t>
  </si>
  <si>
    <t>https://storage.googleapis.com/fabmaster/cardfaces/2020-U-WTR/U-WTR105.png</t>
  </si>
  <si>
    <t>U-WTR105</t>
  </si>
  <si>
    <t>U-WTR106-RF</t>
  </si>
  <si>
    <t>https://storage.googleapis.com/fabmaster/cardfaces/2020-U-WTR/U-WTR106.png</t>
  </si>
  <si>
    <t>U-WTR106</t>
  </si>
  <si>
    <t>U-WTR107-RF</t>
  </si>
  <si>
    <t>https://storage.googleapis.com/fabmaster/cardfaces/2020-U-WTR/U-WTR107.png</t>
  </si>
  <si>
    <t>U-WTR107</t>
  </si>
  <si>
    <t>U-WTR108-RF</t>
  </si>
  <si>
    <t>https://storage.googleapis.com/fabmaster/cardfaces/2020-U-WTR/U-WTR108.png</t>
  </si>
  <si>
    <t>U-WTR108</t>
  </si>
  <si>
    <t>U-WTR109-RF</t>
  </si>
  <si>
    <t>https://storage.googleapis.com/fabmaster/cardfaces/2020-U-WTR/U-WTR109.png</t>
  </si>
  <si>
    <t>U-WTR109</t>
  </si>
  <si>
    <t>U-WTR110-RF</t>
  </si>
  <si>
    <t>https://storage.googleapis.com/fabmaster/cardfaces/2020-U-WTR/U-WTR110.png</t>
  </si>
  <si>
    <t>U-WTR110</t>
  </si>
  <si>
    <t>U-WTR111-RF</t>
  </si>
  <si>
    <t>https://storage.googleapis.com/fabmaster/cardfaces/2020-U-WTR/U-WTR111.png</t>
  </si>
  <si>
    <t>U-WTR111</t>
  </si>
  <si>
    <t>U-WTR112-RF</t>
  </si>
  <si>
    <t>https://storage.googleapis.com/fabmaster/cardfaces/2020-U-WTR/U-WTR112.png</t>
  </si>
  <si>
    <t>U-WTR112</t>
  </si>
  <si>
    <t>U-WTR113</t>
  </si>
  <si>
    <t>https://storage.googleapis.com/fabmaster/cardfaces/2020-U-WTR/U-WTR113.png</t>
  </si>
  <si>
    <r>
      <rPr>
        <b val="1"/>
        <sz val="10"/>
        <color indexed="8"/>
        <rFont val="Arial"/>
      </rPr>
      <t xml:space="preserve">Once per Turn Effect </t>
    </r>
    <r>
      <rPr>
        <sz val="10"/>
        <color indexed="8"/>
        <rFont val="Arial"/>
      </rPr>
      <t xml:space="preserve">- When a weapon you control hits, you may attack an additional time with that weapon this turn. </t>
    </r>
    <r>
      <rPr>
        <i val="1"/>
        <sz val="10"/>
        <color indexed="8"/>
        <rFont val="Arial"/>
      </rPr>
      <t>(You must have an action point to attack an additional time.)</t>
    </r>
  </si>
  <si>
    <t>U-WTR114</t>
  </si>
  <si>
    <t>https://storage.googleapis.com/fabmaster/cardfaces/2020-U-WTR/U-WTR114.png</t>
  </si>
  <si>
    <t>U-WTR115</t>
  </si>
  <si>
    <t>https://storage.googleapis.com/fabmaster/cardfaces/2020-U-WTR/U-WTR115.png</t>
  </si>
  <si>
    <r>
      <rPr>
        <b val="1"/>
        <sz val="10"/>
        <color indexed="8"/>
        <rFont val="Arial"/>
      </rPr>
      <t xml:space="preserve">Once per Turn Action </t>
    </r>
    <r>
      <rPr>
        <sz val="10"/>
        <color indexed="8"/>
        <rFont val="Arial"/>
      </rPr>
      <t xml:space="preserve">- [1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Dawnblade hits, and it's the second time it has hit this turn, put a +1 [Power] counter on Dawnblade.
</t>
    </r>
    <r>
      <rPr>
        <sz val="10"/>
        <color indexed="8"/>
        <rFont val="Arial"/>
      </rPr>
      <t xml:space="preserve"> 
</t>
    </r>
    <r>
      <rPr>
        <sz val="10"/>
        <color indexed="8"/>
        <rFont val="Arial"/>
      </rPr>
      <t>At the beginning of your end phase, if Dawnblade has not hit this turn, remove all +1 [Power] counters from Dawnblade.</t>
    </r>
  </si>
  <si>
    <t>U-WTR116-RF</t>
  </si>
  <si>
    <t>https://storage.googleapis.com/fabmaster/cardfaces/2020-U-WTR/U-WTR116.png</t>
  </si>
  <si>
    <t>WTR116</t>
  </si>
  <si>
    <t>U-WTR117</t>
  </si>
  <si>
    <t>https://storage.googleapis.com/fabmaster/cardfaces/2020-U-WTR/U-WTR117.png</t>
  </si>
  <si>
    <r>
      <rPr>
        <sz val="11"/>
        <color indexed="8"/>
        <rFont val="Calibri"/>
      </rPr>
      <t xml:space="preserve">When a weapon you control hits, you may destroy Refraction Bolters. If you do, the attack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sz val="10"/>
        <color indexed="8"/>
        <rFont val="Arial"/>
      </rPr>
      <t xml:space="preserve"> </t>
    </r>
    <r>
      <rPr>
        <i val="1"/>
        <sz val="10"/>
        <color indexed="8"/>
        <rFont val="Arial"/>
      </rPr>
      <t>(If you defend with Refraction Bolters, put a -1 [Defense] counter on it when the combat chain closes.)</t>
    </r>
  </si>
  <si>
    <t>U-WTR117-RF</t>
  </si>
  <si>
    <t>U-WTR11-RF</t>
  </si>
  <si>
    <t>https://storage.googleapis.com/fabmaster/cardfaces/2020-U-WTR/U-WTR118.png</t>
  </si>
  <si>
    <t>WTR11</t>
  </si>
  <si>
    <t>U-WTR118</t>
  </si>
  <si>
    <t>U-WTR119-RF</t>
  </si>
  <si>
    <t>https://storage.googleapis.com/fabmaster/cardfaces/2020-U-WTR/U-WTR119.png</t>
  </si>
  <si>
    <t>U-WTR119</t>
  </si>
  <si>
    <t>U-WTR120-RF</t>
  </si>
  <si>
    <t>https://storage.googleapis.com/fabmaster/cardfaces/2020-U-WTR/U-WTR120.png</t>
  </si>
  <si>
    <t>U-WTR120</t>
  </si>
  <si>
    <t>U-WTR121-RF</t>
  </si>
  <si>
    <t>https://storage.googleapis.com/fabmaster/cardfaces/2020-U-WTR/U-WTR121.png</t>
  </si>
  <si>
    <t>U-WTR121</t>
  </si>
  <si>
    <t>U-WTR122-RF</t>
  </si>
  <si>
    <t>https://storage.googleapis.com/fabmaster/cardfaces/2020-U-WTR/U-WTR122.png</t>
  </si>
  <si>
    <t>U-WTR122</t>
  </si>
  <si>
    <t>U-WTR123-RF</t>
  </si>
  <si>
    <t>https://storage.googleapis.com/fabmaster/cardfaces/2020-U-WTR/U-WTR123.png</t>
  </si>
  <si>
    <t>U-WTR123</t>
  </si>
  <si>
    <t>U-WTR124-RF</t>
  </si>
  <si>
    <t>https://storage.googleapis.com/fabmaster/cardfaces/2020-U-WTR/U-WTR124.png</t>
  </si>
  <si>
    <t>U-WTR124</t>
  </si>
  <si>
    <t>U-WTR125-RF</t>
  </si>
  <si>
    <t>https://storage.googleapis.com/fabmaster/cardfaces/2020-U-WTR/U-WTR125.png</t>
  </si>
  <si>
    <t>U-WTR125</t>
  </si>
  <si>
    <t>U-WTR126-RF</t>
  </si>
  <si>
    <t>https://storage.googleapis.com/fabmaster/cardfaces/2020-U-WTR/U-WTR126.png</t>
  </si>
  <si>
    <t>U-WTR126</t>
  </si>
  <si>
    <t>U-WTR127-RF</t>
  </si>
  <si>
    <t>https://storage.googleapis.com/fabmaster/cardfaces/2020-U-WTR/U-WTR127.png</t>
  </si>
  <si>
    <t>U-WTR127</t>
  </si>
  <si>
    <t>U-WTR128-RF</t>
  </si>
  <si>
    <t>https://storage.googleapis.com/fabmaster/cardfaces/2020-U-WTR/U-WTR128.png</t>
  </si>
  <si>
    <t>U-WTR128</t>
  </si>
  <si>
    <t>U-WTR129-RF</t>
  </si>
  <si>
    <t>https://storage.googleapis.com/fabmaster/cardfaces/2020-U-WTR/U-WTR129.png</t>
  </si>
  <si>
    <t>U-WTR129</t>
  </si>
  <si>
    <t>U-WTR130-RF</t>
  </si>
  <si>
    <t>https://storage.googleapis.com/fabmaster/cardfaces/2020-U-WTR/U-WTR130.png</t>
  </si>
  <si>
    <t>U-WTR130</t>
  </si>
  <si>
    <t>U-WTR131-RF</t>
  </si>
  <si>
    <t>https://storage.googleapis.com/fabmaster/cardfaces/2020-U-WTR/U-WTR131.png</t>
  </si>
  <si>
    <t>U-WTR131</t>
  </si>
  <si>
    <t>U-WTR132-RF</t>
  </si>
  <si>
    <t>https://storage.googleapis.com/fabmaster/cardfaces/2020-U-WTR/U-WTR132.png</t>
  </si>
  <si>
    <t>U-WTR132</t>
  </si>
  <si>
    <t>U-WTR133-RF</t>
  </si>
  <si>
    <t>https://storage.googleapis.com/fabmaster/cardfaces/2020-U-WTR/U-WTR133.png</t>
  </si>
  <si>
    <t>U-WTR133</t>
  </si>
  <si>
    <t>U-WTR134-RF</t>
  </si>
  <si>
    <t>https://storage.googleapis.com/fabmaster/cardfaces/2020-U-WTR/U-WTR134.png</t>
  </si>
  <si>
    <t>U-WTR134</t>
  </si>
  <si>
    <t>U-WTR135-RF</t>
  </si>
  <si>
    <t>https://storage.googleapis.com/fabmaster/cardfaces/2020-U-WTR/U-WTR135.png</t>
  </si>
  <si>
    <t>U-WTR135</t>
  </si>
  <si>
    <t>U-WTR136-RF</t>
  </si>
  <si>
    <t>https://storage.googleapis.com/fabmaster/cardfaces/2020-U-WTR/U-WTR136.png</t>
  </si>
  <si>
    <t>U-WTR136</t>
  </si>
  <si>
    <t>U-WTR137-RF</t>
  </si>
  <si>
    <t>https://storage.googleapis.com/fabmaster/cardfaces/2020-U-WTR/U-WTR137.png</t>
  </si>
  <si>
    <t>U-WTR137</t>
  </si>
  <si>
    <t>U-WTR138-RF</t>
  </si>
  <si>
    <t>https://storage.googleapis.com/fabmaster/cardfaces/2020-U-WTR/U-WTR138.png</t>
  </si>
  <si>
    <t>U-WTR138</t>
  </si>
  <si>
    <t>U-WTR139-RF</t>
  </si>
  <si>
    <t>https://storage.googleapis.com/fabmaster/cardfaces/2020-U-WTR/U-WTR139.png</t>
  </si>
  <si>
    <t>U-WTR139</t>
  </si>
  <si>
    <t>U-WTR140-RF</t>
  </si>
  <si>
    <t>https://storage.googleapis.com/fabmaster/cardfaces/2020-U-WTR/U-WTR140.png</t>
  </si>
  <si>
    <t>U-WTR140</t>
  </si>
  <si>
    <t>U-WTR141-RF</t>
  </si>
  <si>
    <t>https://storage.googleapis.com/fabmaster/cardfaces/2020-U-WTR/U-WTR141.png</t>
  </si>
  <si>
    <t>U-WTR141</t>
  </si>
  <si>
    <t>U-WTR142-RF</t>
  </si>
  <si>
    <t>https://storage.googleapis.com/fabmaster/cardfaces/2020-U-WTR/U-WTR142.png</t>
  </si>
  <si>
    <t>U-WTR142</t>
  </si>
  <si>
    <t>U-WTR143-RF</t>
  </si>
  <si>
    <t>https://storage.googleapis.com/fabmaster/cardfaces/2020-U-WTR/U-WTR143.png</t>
  </si>
  <si>
    <t>U-WTR143</t>
  </si>
  <si>
    <t>U-WTR144-RF</t>
  </si>
  <si>
    <t>https://storage.googleapis.com/fabmaster/cardfaces/2020-U-WTR/U-WTR144.png</t>
  </si>
  <si>
    <t>U-WTR144</t>
  </si>
  <si>
    <t>U-WTR145-RF</t>
  </si>
  <si>
    <t>https://storage.googleapis.com/fabmaster/cardfaces/2020-U-WTR/U-WTR145.png</t>
  </si>
  <si>
    <t>U-WTR145</t>
  </si>
  <si>
    <t>U-WTR146-RF</t>
  </si>
  <si>
    <t>https://storage.googleapis.com/fabmaster/cardfaces/2020-U-WTR/U-WTR146.png</t>
  </si>
  <si>
    <t>U-WTR146</t>
  </si>
  <si>
    <t>U-WTR147-RF</t>
  </si>
  <si>
    <t>https://storage.googleapis.com/fabmaster/cardfaces/2020-U-WTR/U-WTR147.png</t>
  </si>
  <si>
    <t>U-WTR147</t>
  </si>
  <si>
    <t>U-WTR148-RF</t>
  </si>
  <si>
    <t>https://storage.googleapis.com/fabmaster/cardfaces/2020-U-WTR/U-WTR148.png</t>
  </si>
  <si>
    <t>U-WTR148</t>
  </si>
  <si>
    <t>U-WTR149-RF</t>
  </si>
  <si>
    <t>https://storage.googleapis.com/fabmaster/cardfaces/2020-U-WTR/U-WTR149.png</t>
  </si>
  <si>
    <t>U-WTR149</t>
  </si>
  <si>
    <t>U-WTR150-RF</t>
  </si>
  <si>
    <t>https://storage.googleapis.com/fabmaster/cardfaces/2020-U-WTR/U-WTR150.png</t>
  </si>
  <si>
    <t>WTR150</t>
  </si>
  <si>
    <t>U-WTR151</t>
  </si>
  <si>
    <t>https://storage.googleapis.com/fabmaster/cardfaces/2020-U-WTR/U-WTR151.png</t>
  </si>
  <si>
    <t>U-WTR151-RF</t>
  </si>
  <si>
    <t>U-WTR152</t>
  </si>
  <si>
    <t>https://storage.googleapis.com/fabmaster/cardfaces/2020-U-WTR/U-WTR152.png</t>
  </si>
  <si>
    <t>U-WTR152-RF</t>
  </si>
  <si>
    <t>U-WTR153</t>
  </si>
  <si>
    <t>https://storage.googleapis.com/fabmaster/cardfaces/2020-U-WTR/U-WTR153.png</t>
  </si>
  <si>
    <r>
      <rPr>
        <b val="1"/>
        <sz val="10"/>
        <color indexed="8"/>
        <rFont val="Arial"/>
      </rPr>
      <t>Action</t>
    </r>
    <r>
      <rPr>
        <sz val="10"/>
        <color indexed="8"/>
        <rFont val="Arial"/>
      </rPr>
      <t xml:space="preserve"> - Destroy Goliath Gauntlet: The next attack action card with cost 2 or greater you play this turn gains +2 [Power]. </t>
    </r>
    <r>
      <rPr>
        <b val="1"/>
        <sz val="10"/>
        <color indexed="8"/>
        <rFont val="Arial"/>
      </rPr>
      <t>Go again</t>
    </r>
  </si>
  <si>
    <t>U-WTR153-RF</t>
  </si>
  <si>
    <t>U-WTR154</t>
  </si>
  <si>
    <t>https://storage.googleapis.com/fabmaster/cardfaces/2020-U-WTR/U-WTR154.png</t>
  </si>
  <si>
    <r>
      <rPr>
        <b val="1"/>
        <sz val="10"/>
        <color indexed="8"/>
        <rFont val="Arial"/>
      </rPr>
      <t>Attack Reaction</t>
    </r>
    <r>
      <rPr>
        <sz val="10"/>
        <color indexed="8"/>
        <rFont val="Arial"/>
      </rPr>
      <t xml:space="preserve"> - Destroy Snapdragon Scalers: Target attack action card with cost 1 or less gains </t>
    </r>
    <r>
      <rPr>
        <b val="1"/>
        <sz val="10"/>
        <color indexed="8"/>
        <rFont val="Arial"/>
      </rPr>
      <t>go again</t>
    </r>
    <r>
      <rPr>
        <sz val="10"/>
        <color indexed="8"/>
        <rFont val="Arial"/>
      </rPr>
      <t>.</t>
    </r>
  </si>
  <si>
    <t>U-WTR154-RF</t>
  </si>
  <si>
    <t>U-WTR155</t>
  </si>
  <si>
    <t>https://storage.googleapis.com/fabmaster/cardfaces/2020-U-WTR/U-WTR155.png</t>
  </si>
  <si>
    <t>U-WTR155-RF</t>
  </si>
  <si>
    <t>U-WTR156</t>
  </si>
  <si>
    <t>https://storage.googleapis.com/fabmaster/cardfaces/2020-U-WTR/U-WTR156.png</t>
  </si>
  <si>
    <t>U-WTR156-RF</t>
  </si>
  <si>
    <t>U-WTR157</t>
  </si>
  <si>
    <t>https://storage.googleapis.com/fabmaster/cardfaces/2020-U-WTR/U-WTR157.png</t>
  </si>
  <si>
    <t>U-WTR157-RF</t>
  </si>
  <si>
    <t>U-WTR158</t>
  </si>
  <si>
    <t>https://storage.googleapis.com/fabmaster/cardfaces/2020-U-WTR/U-WTR158.png</t>
  </si>
  <si>
    <t>U-WTR158-RF</t>
  </si>
  <si>
    <t>U-WTR159-RF</t>
  </si>
  <si>
    <t>https://storage.googleapis.com/fabmaster/cardfaces/2020-U-WTR/U-WTR159.png</t>
  </si>
  <si>
    <t>U-WTR159</t>
  </si>
  <si>
    <t>U-WTR160-RF</t>
  </si>
  <si>
    <t>https://storage.googleapis.com/fabmaster/cardfaces/2020-U-WTR/U-WTR160.png</t>
  </si>
  <si>
    <t>U-WTR160</t>
  </si>
  <si>
    <t>U-WTR161-RF</t>
  </si>
  <si>
    <t>https://storage.googleapis.com/fabmaster/cardfaces/2020-U-WTR/U-WTR161.png</t>
  </si>
  <si>
    <t>U-WTR161</t>
  </si>
  <si>
    <t>U-WTR162-RF</t>
  </si>
  <si>
    <t>https://storage.googleapis.com/fabmaster/cardfaces/2020-U-WTR/U-WTR162.png</t>
  </si>
  <si>
    <t>U-WTR162</t>
  </si>
  <si>
    <t>U-WTR163-RF</t>
  </si>
  <si>
    <t>https://storage.googleapis.com/fabmaster/cardfaces/2020-U-WTR/U-WTR163.png</t>
  </si>
  <si>
    <t>U-WTR163</t>
  </si>
  <si>
    <t>U-WTR164-RF</t>
  </si>
  <si>
    <t>https://storage.googleapis.com/fabmaster/cardfaces/2020-U-WTR/U-WTR164.png</t>
  </si>
  <si>
    <t>U-WTR164</t>
  </si>
  <si>
    <t>U-WTR165-RF</t>
  </si>
  <si>
    <t>https://storage.googleapis.com/fabmaster/cardfaces/2020-U-WTR/U-WTR165.png</t>
  </si>
  <si>
    <t>U-WTR165</t>
  </si>
  <si>
    <t>U-WTR166-RF</t>
  </si>
  <si>
    <t>https://storage.googleapis.com/fabmaster/cardfaces/2020-U-WTR/U-WTR166.png</t>
  </si>
  <si>
    <t>U-WTR166</t>
  </si>
  <si>
    <t>U-WTR167-RF</t>
  </si>
  <si>
    <t>https://storage.googleapis.com/fabmaster/cardfaces/2020-U-WTR/U-WTR167.png</t>
  </si>
  <si>
    <t>U-WTR167</t>
  </si>
  <si>
    <t>U-WTR168-RF</t>
  </si>
  <si>
    <t>https://storage.googleapis.com/fabmaster/cardfaces/2020-U-WTR/U-WTR168.png</t>
  </si>
  <si>
    <t>U-WTR168</t>
  </si>
  <si>
    <t>U-WTR169-RF</t>
  </si>
  <si>
    <t>https://storage.googleapis.com/fabmaster/cardfaces/2020-U-WTR/U-WTR169.png</t>
  </si>
  <si>
    <t>U-WTR169</t>
  </si>
  <si>
    <t>U-WTR170-RF</t>
  </si>
  <si>
    <t>https://storage.googleapis.com/fabmaster/cardfaces/2020-U-WTR/U-WTR170.png</t>
  </si>
  <si>
    <t>U-WTR170</t>
  </si>
  <si>
    <t>U-WTR171-RF</t>
  </si>
  <si>
    <t>https://storage.googleapis.com/fabmaster/cardfaces/2020-U-WTR/U-WTR171.png</t>
  </si>
  <si>
    <t>U-WTR171</t>
  </si>
  <si>
    <t>U-WTR172-RF</t>
  </si>
  <si>
    <t>https://storage.googleapis.com/fabmaster/cardfaces/2020-U-WTR/U-WTR172.png</t>
  </si>
  <si>
    <t>U-WTR172</t>
  </si>
  <si>
    <t>U-WTR173-RF</t>
  </si>
  <si>
    <t>https://storage.googleapis.com/fabmaster/cardfaces/2020-U-WTR/U-WTR173.png</t>
  </si>
  <si>
    <t>U-WTR173</t>
  </si>
  <si>
    <t>U-WTR174-RF</t>
  </si>
  <si>
    <t>https://storage.googleapis.com/fabmaster/cardfaces/2020-U-WTR/U-WTR174.png</t>
  </si>
  <si>
    <t>U-WTR174</t>
  </si>
  <si>
    <t>U-WTR175-RF</t>
  </si>
  <si>
    <t>https://storage.googleapis.com/fabmaster/cardfaces/2020-U-WTR/U-WTR175.png</t>
  </si>
  <si>
    <t>U-WTR175</t>
  </si>
  <si>
    <t>U-WTR176-RF</t>
  </si>
  <si>
    <t>https://storage.googleapis.com/fabmaster/cardfaces/2020-U-WTR/U-WTR176.png</t>
  </si>
  <si>
    <t>While Barraging Brawnhide is defended by less than 2 non-equipment cards, it has +1[Power].</t>
  </si>
  <si>
    <t>U-WTR176</t>
  </si>
  <si>
    <t>U-WTR177-RF</t>
  </si>
  <si>
    <t>https://storage.googleapis.com/fabmaster/cardfaces/2020-U-WTR/U-WTR177.png</t>
  </si>
  <si>
    <t>U-WTR177</t>
  </si>
  <si>
    <t>U-WTR178-RF</t>
  </si>
  <si>
    <t>https://storage.googleapis.com/fabmaster/cardfaces/2020-U-WTR/U-WTR178.png</t>
  </si>
  <si>
    <t>U-WTR178</t>
  </si>
  <si>
    <t>U-WTR179-RF</t>
  </si>
  <si>
    <t>https://storage.googleapis.com/fabmaster/cardfaces/2020-U-WTR/U-WTR179.png</t>
  </si>
  <si>
    <r>
      <rPr>
        <sz val="11"/>
        <color indexed="8"/>
        <rFont val="Calibri"/>
      </rPr>
      <t xml:space="preserve">As an additional cost to play Demolition Crew, reveal a card in your hand with cost 2 or greater.
</t>
    </r>
    <r>
      <rPr>
        <sz val="11"/>
        <color indexed="8"/>
        <rFont val="Calibri"/>
      </rPr>
      <t xml:space="preserve"> 
</t>
    </r>
    <r>
      <rPr>
        <b val="1"/>
        <sz val="10"/>
        <color indexed="8"/>
        <rFont val="Arial"/>
      </rPr>
      <t>Dominate</t>
    </r>
    <r>
      <rPr>
        <i val="1"/>
        <sz val="10"/>
        <color indexed="8"/>
        <rFont val="Arial"/>
      </rPr>
      <t xml:space="preserve"> (The defending hero can't defend Demolition Crew with more than 1 card from their hand.)</t>
    </r>
  </si>
  <si>
    <t>U-WTR179</t>
  </si>
  <si>
    <t>U-WTR180-RF</t>
  </si>
  <si>
    <t>https://storage.googleapis.com/fabmaster/cardfaces/2020-U-WTR/U-WTR180.png</t>
  </si>
  <si>
    <t>U-WTR180</t>
  </si>
  <si>
    <t>U-WTR181-RF</t>
  </si>
  <si>
    <t>https://storage.googleapis.com/fabmaster/cardfaces/2020-U-WTR/U-WTR181.png</t>
  </si>
  <si>
    <t>U-WTR181</t>
  </si>
  <si>
    <t>U-WTR182-RF</t>
  </si>
  <si>
    <t>https://storage.googleapis.com/fabmaster/cardfaces/2020-U-WTR/U-WTR182.png</t>
  </si>
  <si>
    <r>
      <rPr>
        <sz val="11"/>
        <color indexed="8"/>
        <rFont val="Calibri"/>
      </rPr>
      <t xml:space="preserve">As an additional cost to play Flock of the Feather Walkers, reveal a card in your hand with cost 1 or less.
</t>
    </r>
    <r>
      <rPr>
        <sz val="11"/>
        <color indexed="8"/>
        <rFont val="Calibri"/>
      </rPr>
      <t xml:space="preserve"> 
</t>
    </r>
    <r>
      <rPr>
        <sz val="11"/>
        <color indexed="8"/>
        <rFont val="Calibri"/>
      </rPr>
      <t xml:space="preserve">Create a Quicken token. </t>
    </r>
    <r>
      <rPr>
        <i val="1"/>
        <sz val="10"/>
        <color indexed="8"/>
        <rFont val="Arial"/>
      </rPr>
      <t xml:space="preserve">(It's an aura with "When you play an attack action card or attack with a weapon, destroy Quicken then the attack gains </t>
    </r>
    <r>
      <rPr>
        <b val="1"/>
        <i val="1"/>
        <sz val="10"/>
        <color indexed="8"/>
        <rFont val="Arial"/>
      </rPr>
      <t>go again</t>
    </r>
    <r>
      <rPr>
        <i val="1"/>
        <sz val="10"/>
        <color indexed="8"/>
        <rFont val="Arial"/>
      </rPr>
      <t>.)</t>
    </r>
  </si>
  <si>
    <t>U-WTR182</t>
  </si>
  <si>
    <t>U-WTR183-RF</t>
  </si>
  <si>
    <t>https://storage.googleapis.com/fabmaster/cardfaces/2020-U-WTR/U-WTR183.png</t>
  </si>
  <si>
    <t>U-WTR183</t>
  </si>
  <si>
    <t>U-WTR184-RF</t>
  </si>
  <si>
    <t>https://storage.googleapis.com/fabmaster/cardfaces/2020-U-WTR/U-WTR184.png</t>
  </si>
  <si>
    <t>U-WTR184</t>
  </si>
  <si>
    <t>U-WTR185-RF</t>
  </si>
  <si>
    <t>https://storage.googleapis.com/fabmaster/cardfaces/2020-U-WTR/U-WTR185.png</t>
  </si>
  <si>
    <t>U-WTR185</t>
  </si>
  <si>
    <t>U-WTR186-RF</t>
  </si>
  <si>
    <t>https://storage.googleapis.com/fabmaster/cardfaces/2020-U-WTR/U-WTR186.png</t>
  </si>
  <si>
    <t>U-WTR186</t>
  </si>
  <si>
    <t>U-WTR187-RF</t>
  </si>
  <si>
    <t>https://storage.googleapis.com/fabmaster/cardfaces/2020-U-WTR/U-WTR187.png</t>
  </si>
  <si>
    <t>U-WTR187</t>
  </si>
  <si>
    <t>U-WTR188-RF</t>
  </si>
  <si>
    <t>https://storage.googleapis.com/fabmaster/cardfaces/2020-U-WTR/U-WTR188.png</t>
  </si>
  <si>
    <t>U-WTR188</t>
  </si>
  <si>
    <t>U-WTR189-RF</t>
  </si>
  <si>
    <t>https://storage.googleapis.com/fabmaster/cardfaces/2020-U-WTR/U-WTR189.png</t>
  </si>
  <si>
    <t>U-WTR189</t>
  </si>
  <si>
    <t>U-WTR190-RF</t>
  </si>
  <si>
    <t>https://storage.googleapis.com/fabmaster/cardfaces/2020-U-WTR/U-WTR190.png</t>
  </si>
  <si>
    <t>U-WTR190</t>
  </si>
  <si>
    <t>U-WTR191-RF</t>
  </si>
  <si>
    <t>https://storage.googleapis.com/fabmaster/cardfaces/2020-U-WTR/U-WTR191.png</t>
  </si>
  <si>
    <r>
      <rPr>
        <sz val="11"/>
        <color indexed="8"/>
        <rFont val="Calibri"/>
      </rPr>
      <t xml:space="preserve">When you play Scar for a Scar, if you have less [Life] than an opposing hero, it gains </t>
    </r>
    <r>
      <rPr>
        <b val="1"/>
        <sz val="10"/>
        <color indexed="8"/>
        <rFont val="Arial"/>
      </rPr>
      <t>go again</t>
    </r>
    <r>
      <rPr>
        <sz val="10"/>
        <color indexed="8"/>
        <rFont val="Arial"/>
      </rPr>
      <t>.</t>
    </r>
  </si>
  <si>
    <t>U-WTR191</t>
  </si>
  <si>
    <t>U-WTR192-RF</t>
  </si>
  <si>
    <t>https://storage.googleapis.com/fabmaster/cardfaces/2020-U-WTR/U-WTR192.png</t>
  </si>
  <si>
    <t>U-WTR192</t>
  </si>
  <si>
    <t>U-WTR193-RF</t>
  </si>
  <si>
    <t>https://storage.googleapis.com/fabmaster/cardfaces/2020-U-WTR/U-WTR193.png</t>
  </si>
  <si>
    <t>U-WTR193</t>
  </si>
  <si>
    <t>U-WTR194-RF</t>
  </si>
  <si>
    <t>https://storage.googleapis.com/fabmaster/cardfaces/2020-U-WTR/U-WTR194.png</t>
  </si>
  <si>
    <t>U-WTR194</t>
  </si>
  <si>
    <t>U-WTR195-RF</t>
  </si>
  <si>
    <t>https://storage.googleapis.com/fabmaster/cardfaces/2020-U-WTR/U-WTR195.png</t>
  </si>
  <si>
    <t>U-WTR195</t>
  </si>
  <si>
    <t>U-WTR196-RF</t>
  </si>
  <si>
    <t>https://storage.googleapis.com/fabmaster/cardfaces/2020-U-WTR/U-WTR196.png</t>
  </si>
  <si>
    <t>U-WTR196</t>
  </si>
  <si>
    <t>U-WTR197-RF</t>
  </si>
  <si>
    <t>https://storage.googleapis.com/fabmaster/cardfaces/2020-U-WTR/U-WTR197.png</t>
  </si>
  <si>
    <t>U-WTR197</t>
  </si>
  <si>
    <t>U-WTR198-RF</t>
  </si>
  <si>
    <t>https://storage.googleapis.com/fabmaster/cardfaces/2020-U-WTR/U-WTR198.png</t>
  </si>
  <si>
    <t>U-WTR198</t>
  </si>
  <si>
    <t>U-WTR199-RF</t>
  </si>
  <si>
    <t>https://storage.googleapis.com/fabmaster/cardfaces/2020-U-WTR/U-WTR199.png</t>
  </si>
  <si>
    <t>U-WTR199</t>
  </si>
  <si>
    <t>U-WTR200-RF</t>
  </si>
  <si>
    <t>https://storage.googleapis.com/fabmaster/cardfaces/2020-U-WTR/U-WTR200.png</t>
  </si>
  <si>
    <t>When you play Wounded Bull, if you have less [Life] than an opposing hero, it gains +1 [Power].</t>
  </si>
  <si>
    <t>U-WTR200</t>
  </si>
  <si>
    <t>U-WTR201-RF</t>
  </si>
  <si>
    <t>https://storage.googleapis.com/fabmaster/cardfaces/2020-U-WTR/U-WTR201.png</t>
  </si>
  <si>
    <t>U-WTR201</t>
  </si>
  <si>
    <t>U-WTR202-RF</t>
  </si>
  <si>
    <t>https://storage.googleapis.com/fabmaster/cardfaces/2020-U-WTR/U-WTR202.png</t>
  </si>
  <si>
    <t>U-WTR202</t>
  </si>
  <si>
    <t>U-WTR203-RF</t>
  </si>
  <si>
    <t>https://storage.googleapis.com/fabmaster/cardfaces/2020-U-WTR/U-WTR203.png</t>
  </si>
  <si>
    <t>U-WTR203</t>
  </si>
  <si>
    <t>U-WTR204-RF</t>
  </si>
  <si>
    <t>https://storage.googleapis.com/fabmaster/cardfaces/2020-U-WTR/U-WTR204.png</t>
  </si>
  <si>
    <t>U-WTR204</t>
  </si>
  <si>
    <t>U-WTR205-RF</t>
  </si>
  <si>
    <t>https://storage.googleapis.com/fabmaster/cardfaces/2020-U-WTR/U-WTR205.png</t>
  </si>
  <si>
    <t>U-WTR205</t>
  </si>
  <si>
    <t>U-WTR206-RF</t>
  </si>
  <si>
    <t>https://storage.googleapis.com/fabmaster/cardfaces/2020-U-WTR/U-WTR206.png</t>
  </si>
  <si>
    <t>Choose 1;
- Target club or hammer weapon attack gains +4 [Power].
- Target attack action card with cost 2 or greater gains +4 [Power] and "If this hits a hero, they discard a card."</t>
  </si>
  <si>
    <t>U-WTR206</t>
  </si>
  <si>
    <t>U-WTR207-RF</t>
  </si>
  <si>
    <t>https://storage.googleapis.com/fabmaster/cardfaces/2020-U-WTR/U-WTR207.png</t>
  </si>
  <si>
    <t>Choose 1;
- Target club or hammer weapon attack gains +3 [Power].
- Target attack action card with cost 2 or greater gains +3 [Power] and "If this hits a hero, they discard a card."</t>
  </si>
  <si>
    <t>U-WTR207</t>
  </si>
  <si>
    <t>U-WTR208-RF</t>
  </si>
  <si>
    <t>https://storage.googleapis.com/fabmaster/cardfaces/2020-U-WTR/U-WTR208.png</t>
  </si>
  <si>
    <t>Choose 1;
- Target club or hammer weapon attack gains +2 [Power].
- Target attack action card with cost 2 or greater gains +2 [Power] and "If this hits a hero, they discard a card."</t>
  </si>
  <si>
    <t>U-WTR208</t>
  </si>
  <si>
    <t>U-WTR209-RF</t>
  </si>
  <si>
    <t>https://storage.googleapis.com/fabmaster/cardfaces/2020-U-WTR/U-WTR209.png</t>
  </si>
  <si>
    <r>
      <rPr>
        <sz val="11"/>
        <color indexed="8"/>
        <rFont val="Calibri"/>
      </rPr>
      <t xml:space="preserve">Choose 1;
</t>
    </r>
    <r>
      <rPr>
        <sz val="11"/>
        <color indexed="8"/>
        <rFont val="Calibri"/>
      </rPr>
      <t xml:space="preserve"> 
</t>
    </r>
    <r>
      <rPr>
        <sz val="11"/>
        <color indexed="8"/>
        <rFont val="Calibri"/>
      </rPr>
      <t xml:space="preserve">- Target sword or dagger weapon attack gains +3 [Power].
</t>
    </r>
    <r>
      <rPr>
        <sz val="11"/>
        <color indexed="8"/>
        <rFont val="Calibri"/>
      </rPr>
      <t xml:space="preserve">- Target attack action card with cost 1 or less gains +3 [Power] and "If this hits, this attack gains </t>
    </r>
    <r>
      <rPr>
        <b val="1"/>
        <sz val="10"/>
        <color indexed="8"/>
        <rFont val="Arial"/>
      </rPr>
      <t>go again</t>
    </r>
    <r>
      <rPr>
        <sz val="10"/>
        <color indexed="8"/>
        <rFont val="Arial"/>
      </rPr>
      <t>."</t>
    </r>
  </si>
  <si>
    <t>U-WTR209</t>
  </si>
  <si>
    <t>U-WTR210-RF</t>
  </si>
  <si>
    <t>https://storage.googleapis.com/fabmaster/cardfaces/2020-U-WTR/U-WTR210.png</t>
  </si>
  <si>
    <r>
      <rPr>
        <sz val="11"/>
        <color indexed="8"/>
        <rFont val="Calibri"/>
      </rPr>
      <t xml:space="preserve">Choose 1;
</t>
    </r>
    <r>
      <rPr>
        <sz val="11"/>
        <color indexed="8"/>
        <rFont val="Calibri"/>
      </rPr>
      <t xml:space="preserve"> 
</t>
    </r>
    <r>
      <rPr>
        <sz val="11"/>
        <color indexed="8"/>
        <rFont val="Calibri"/>
      </rPr>
      <t xml:space="preserve">- Target sword or dagger weapon attack gains +2 [Power].
</t>
    </r>
    <r>
      <rPr>
        <sz val="11"/>
        <color indexed="8"/>
        <rFont val="Calibri"/>
      </rPr>
      <t xml:space="preserve">- Target attack action card with cost 1 or less gains +2 [Power] and "If this hits, this attack gains </t>
    </r>
    <r>
      <rPr>
        <b val="1"/>
        <sz val="10"/>
        <color indexed="8"/>
        <rFont val="Arial"/>
      </rPr>
      <t>go again</t>
    </r>
    <r>
      <rPr>
        <sz val="10"/>
        <color indexed="8"/>
        <rFont val="Arial"/>
      </rPr>
      <t>."</t>
    </r>
  </si>
  <si>
    <t>U-WTR210</t>
  </si>
  <si>
    <t>U-WTR211-RF</t>
  </si>
  <si>
    <t>https://storage.googleapis.com/fabmaster/cardfaces/2020-U-WTR/U-WTR211.png</t>
  </si>
  <si>
    <r>
      <rPr>
        <sz val="11"/>
        <color indexed="8"/>
        <rFont val="Calibri"/>
      </rPr>
      <t xml:space="preserve">Choose 1;
</t>
    </r>
    <r>
      <rPr>
        <sz val="11"/>
        <color indexed="8"/>
        <rFont val="Calibri"/>
      </rPr>
      <t xml:space="preserve"> 
</t>
    </r>
    <r>
      <rPr>
        <sz val="11"/>
        <color indexed="8"/>
        <rFont val="Calibri"/>
      </rPr>
      <t xml:space="preserve">- Target sword or dagger weapon attack gains +1 [Power].
</t>
    </r>
    <r>
      <rPr>
        <sz val="11"/>
        <color indexed="8"/>
        <rFont val="Calibri"/>
      </rPr>
      <t xml:space="preserve">- Target attack action card with cost 1 or less gains +1 [Power] and "If this hits, this attack gains </t>
    </r>
    <r>
      <rPr>
        <b val="1"/>
        <sz val="10"/>
        <color indexed="8"/>
        <rFont val="Arial"/>
      </rPr>
      <t>go again</t>
    </r>
    <r>
      <rPr>
        <sz val="10"/>
        <color indexed="8"/>
        <rFont val="Arial"/>
      </rPr>
      <t>."</t>
    </r>
  </si>
  <si>
    <t>U-WTR211</t>
  </si>
  <si>
    <t>U-WTR212-RF</t>
  </si>
  <si>
    <t>https://storage.googleapis.com/fabmaster/cardfaces/2020-U-WTR/U-WTR212.png</t>
  </si>
  <si>
    <r>
      <rPr>
        <i val="1"/>
        <sz val="10"/>
        <color indexed="8"/>
        <rFont val="Arial"/>
      </rPr>
      <t xml:space="preserve">(Defense reactions can be played from hand or arsenal to defend. It costs 3 to defend with Unmovable.)
</t>
    </r>
    <r>
      <rPr>
        <i val="1"/>
        <sz val="10"/>
        <color indexed="8"/>
        <rFont val="Arial"/>
      </rPr>
      <t xml:space="preserve">
</t>
    </r>
    <r>
      <rPr>
        <sz val="10"/>
        <color indexed="8"/>
        <rFont val="Arial"/>
      </rPr>
      <t>If Unmovable is played from arsenal, it gains +1 [Defense].</t>
    </r>
  </si>
  <si>
    <t>U-WTR212</t>
  </si>
  <si>
    <t>U-WTR213-RF</t>
  </si>
  <si>
    <t>https://storage.googleapis.com/fabmaster/cardfaces/2020-U-WTR/U-WTR213.png</t>
  </si>
  <si>
    <t>U-WTR213</t>
  </si>
  <si>
    <t>U-WTR214-RF</t>
  </si>
  <si>
    <t>https://storage.googleapis.com/fabmaster/cardfaces/2020-U-WTR/U-WTR214.png</t>
  </si>
  <si>
    <t>U-WTR214</t>
  </si>
  <si>
    <t>U-WTR215-RF</t>
  </si>
  <si>
    <t>https://storage.googleapis.com/fabmaster/cardfaces/2020-U-WTR/U-WTR215.png</t>
  </si>
  <si>
    <t>U-WTR215</t>
  </si>
  <si>
    <t>U-WTR216-RF</t>
  </si>
  <si>
    <t>https://storage.googleapis.com/fabmaster/cardfaces/2020-U-WTR/U-WTR216.png</t>
  </si>
  <si>
    <t>U-WTR216</t>
  </si>
  <si>
    <t>U-WTR217-RF</t>
  </si>
  <si>
    <t>https://storage.googleapis.com/fabmaster/cardfaces/2020-U-WTR/U-WTR217.png</t>
  </si>
  <si>
    <t>U-WTR217</t>
  </si>
  <si>
    <t>U-WTR218-RF</t>
  </si>
  <si>
    <t>https://storage.googleapis.com/fabmaster/cardfaces/2020-U-WTR/U-WTR218.png</t>
  </si>
  <si>
    <r>
      <rPr>
        <sz val="11"/>
        <color indexed="8"/>
        <rFont val="Calibri"/>
      </rPr>
      <t xml:space="preserve">The next attack action card with cost 1 or less you play this turn gains +3 [Power].
</t>
    </r>
    <r>
      <rPr>
        <sz val="11"/>
        <color indexed="8"/>
        <rFont val="Calibri"/>
      </rPr>
      <t xml:space="preserve"> 
</t>
    </r>
    <r>
      <rPr>
        <b val="1"/>
        <sz val="10"/>
        <color indexed="8"/>
        <rFont val="Arial"/>
      </rPr>
      <t xml:space="preserve">Go again </t>
    </r>
  </si>
  <si>
    <t>U-WTR218</t>
  </si>
  <si>
    <t>U-WTR219-RF</t>
  </si>
  <si>
    <t>https://storage.googleapis.com/fabmaster/cardfaces/2020-U-WTR/U-WTR219.png</t>
  </si>
  <si>
    <r>
      <rPr>
        <sz val="11"/>
        <color indexed="8"/>
        <rFont val="Calibri"/>
      </rPr>
      <t xml:space="preserve">The next attack action card with cost 1 or less you play this turn gains +2 [Power].
</t>
    </r>
    <r>
      <rPr>
        <sz val="11"/>
        <color indexed="8"/>
        <rFont val="Calibri"/>
      </rPr>
      <t xml:space="preserve"> 
</t>
    </r>
    <r>
      <rPr>
        <b val="1"/>
        <sz val="10"/>
        <color indexed="8"/>
        <rFont val="Arial"/>
      </rPr>
      <t xml:space="preserve">Go again </t>
    </r>
  </si>
  <si>
    <t>U-WTR219</t>
  </si>
  <si>
    <t>U-WTR220-RF</t>
  </si>
  <si>
    <t>https://storage.googleapis.com/fabmaster/cardfaces/2020-U-WTR/U-WTR220.png</t>
  </si>
  <si>
    <r>
      <rPr>
        <sz val="11"/>
        <color indexed="8"/>
        <rFont val="Calibri"/>
      </rPr>
      <t xml:space="preserve">The next attack action card with cost 1 or less you play this turn gains +1 [Power].
</t>
    </r>
    <r>
      <rPr>
        <sz val="11"/>
        <color indexed="8"/>
        <rFont val="Calibri"/>
      </rPr>
      <t xml:space="preserve"> 
</t>
    </r>
    <r>
      <rPr>
        <b val="1"/>
        <sz val="10"/>
        <color indexed="8"/>
        <rFont val="Arial"/>
      </rPr>
      <t xml:space="preserve">Go again </t>
    </r>
  </si>
  <si>
    <t>U-WTR220</t>
  </si>
  <si>
    <t>U-WTR221-RF</t>
  </si>
  <si>
    <t>https://storage.googleapis.com/fabmaster/cardfaces/2020-U-WTR/U-WTR221.png</t>
  </si>
  <si>
    <r>
      <rPr>
        <sz val="11"/>
        <color indexed="8"/>
        <rFont val="Calibri"/>
      </rPr>
      <t xml:space="preserve">The next attack action card with cost 2 or greater you play this turn gains +6 [Power].
</t>
    </r>
    <r>
      <rPr>
        <sz val="11"/>
        <color indexed="8"/>
        <rFont val="Calibri"/>
      </rPr>
      <t xml:space="preserve"> 
</t>
    </r>
    <r>
      <rPr>
        <b val="1"/>
        <sz val="10"/>
        <color indexed="8"/>
        <rFont val="Arial"/>
      </rPr>
      <t>Go again</t>
    </r>
  </si>
  <si>
    <t>U-WTR221</t>
  </si>
  <si>
    <t>U-WTR222-RF</t>
  </si>
  <si>
    <t>https://storage.googleapis.com/fabmaster/cardfaces/2020-U-WTR/U-WTR222.png</t>
  </si>
  <si>
    <r>
      <rPr>
        <sz val="11"/>
        <color indexed="8"/>
        <rFont val="Calibri"/>
      </rPr>
      <t xml:space="preserve">The next attack action card with cost 2 or greater you play this turn gains +5 [Power].
</t>
    </r>
    <r>
      <rPr>
        <sz val="11"/>
        <color indexed="8"/>
        <rFont val="Calibri"/>
      </rPr>
      <t xml:space="preserve"> 
</t>
    </r>
    <r>
      <rPr>
        <b val="1"/>
        <sz val="10"/>
        <color indexed="8"/>
        <rFont val="Arial"/>
      </rPr>
      <t>Go again</t>
    </r>
  </si>
  <si>
    <t>U-WTR222</t>
  </si>
  <si>
    <t>U-WTR223-RF</t>
  </si>
  <si>
    <t>https://storage.googleapis.com/fabmaster/cardfaces/2020-U-WTR/U-WTR223.png</t>
  </si>
  <si>
    <r>
      <rPr>
        <sz val="11"/>
        <color indexed="8"/>
        <rFont val="Calibri"/>
      </rPr>
      <t xml:space="preserve">The next attack action card with cost 2 or greater you play this turn gains +4 [Power].
</t>
    </r>
    <r>
      <rPr>
        <sz val="11"/>
        <color indexed="8"/>
        <rFont val="Calibri"/>
      </rPr>
      <t xml:space="preserve"> 
</t>
    </r>
    <r>
      <rPr>
        <b val="1"/>
        <sz val="10"/>
        <color indexed="8"/>
        <rFont val="Arial"/>
      </rPr>
      <t>Go again</t>
    </r>
  </si>
  <si>
    <t>U-WTR223</t>
  </si>
  <si>
    <t>U-WTR224</t>
  </si>
  <si>
    <t>https://storage.googleapis.com/fabmaster/cardfaces/2020-U-WTR/U-WTR224.png</t>
  </si>
  <si>
    <t>U-WTR225</t>
  </si>
  <si>
    <t>https://storage.googleapis.com/fabmaster/cardfaces/2020-U-WTR/U-WTR225.png</t>
  </si>
  <si>
    <t>ARC000-CF</t>
  </si>
  <si>
    <t>https://storage.googleapis.com/fabmaster/cardfaces/2020-ARC/ARC000.png</t>
  </si>
  <si>
    <t>Eye of Ophidia</t>
  </si>
  <si>
    <r>
      <rPr>
        <b val="1"/>
        <sz val="10"/>
        <color indexed="8"/>
        <rFont val="Arial"/>
      </rPr>
      <t>Legendary </t>
    </r>
    <r>
      <rPr>
        <i val="1"/>
        <sz val="10"/>
        <color indexed="8"/>
        <rFont val="Arial"/>
      </rPr>
      <t xml:space="preserve">(You may only have 1 Eye of Ophidia in your deck.)
</t>
    </r>
    <r>
      <rPr>
        <i val="1"/>
        <sz val="10"/>
        <color indexed="8"/>
        <rFont val="Arial"/>
      </rPr>
      <t xml:space="preserve">
</t>
    </r>
    <r>
      <rPr>
        <sz val="10"/>
        <color indexed="8"/>
        <rFont val="Arial"/>
      </rPr>
      <t>When you pitch Eye of Ophidia, </t>
    </r>
    <r>
      <rPr>
        <b val="1"/>
        <sz val="10"/>
        <color indexed="8"/>
        <rFont val="Arial"/>
      </rPr>
      <t>opt 2</t>
    </r>
    <r>
      <rPr>
        <sz val="10"/>
        <color indexed="8"/>
        <rFont val="Arial"/>
      </rPr>
      <t>.</t>
    </r>
  </si>
  <si>
    <t>1st Edition</t>
  </si>
  <si>
    <t>ARC000-F</t>
  </si>
  <si>
    <t>Arcane Rising</t>
  </si>
  <si>
    <t>ARC001</t>
  </si>
  <si>
    <t>https://storage.googleapis.com/fabmaster/cardfaces/2020-ARC/ARC001.png</t>
  </si>
  <si>
    <t>Dash, Inventor Extraordinaire</t>
  </si>
  <si>
    <t>Mechanologist</t>
  </si>
  <si>
    <r>
      <rPr>
        <sz val="10"/>
        <color indexed="8"/>
        <rFont val="Arial"/>
      </rPr>
      <t>You may start the game with a Mechanologist item with cost</t>
    </r>
    <r>
      <rPr>
        <b val="1"/>
        <sz val="10"/>
        <color indexed="8"/>
        <rFont val="Arial"/>
      </rPr>
      <t xml:space="preserve"> </t>
    </r>
    <r>
      <rPr>
        <sz val="10"/>
        <color indexed="8"/>
        <rFont val="Arial"/>
      </rPr>
      <t xml:space="preserve">[2 Resource] or less in the arena. </t>
    </r>
    <r>
      <rPr>
        <i val="1"/>
        <sz val="10"/>
        <color indexed="8"/>
        <rFont val="Arial"/>
      </rPr>
      <t>(It is considered to have entered the arena.)</t>
    </r>
  </si>
  <si>
    <t>ARC001-T</t>
  </si>
  <si>
    <t>ARC002</t>
  </si>
  <si>
    <t>https://storage.googleapis.com/fabmaster/cardfaces/2020-ARC/ARC002.png</t>
  </si>
  <si>
    <t>Dash</t>
  </si>
  <si>
    <t>ARC002-T</t>
  </si>
  <si>
    <t>ARC003</t>
  </si>
  <si>
    <t>https://storage.googleapis.com/fabmaster/cardfaces/2020-ARC/ARC003.png</t>
  </si>
  <si>
    <t>Teklo Plasma Pistol</t>
  </si>
  <si>
    <t>Pistol (2H)</t>
  </si>
  <si>
    <r>
      <rPr>
        <b val="1"/>
        <sz val="10"/>
        <color indexed="8"/>
        <rFont val="Arial"/>
      </rPr>
      <t>Action </t>
    </r>
    <r>
      <rPr>
        <sz val="10"/>
        <color indexed="8"/>
        <rFont val="Arial"/>
      </rPr>
      <t>- Remove a steam counter from Teklo Plasma Pistol: </t>
    </r>
    <r>
      <rPr>
        <b val="1"/>
        <sz val="10"/>
        <color indexed="8"/>
        <rFont val="Arial"/>
      </rPr>
      <t xml:space="preserve">Attack
</t>
    </r>
    <r>
      <rPr>
        <b val="1"/>
        <sz val="10"/>
        <color indexed="8"/>
        <rFont val="Arial"/>
      </rPr>
      <t xml:space="preserve">
</t>
    </r>
    <r>
      <rPr>
        <b val="1"/>
        <sz val="10"/>
        <color indexed="8"/>
        <rFont val="Arial"/>
      </rPr>
      <t xml:space="preserve">Action </t>
    </r>
    <r>
      <rPr>
        <sz val="10"/>
        <color indexed="8"/>
        <rFont val="Arial"/>
      </rPr>
      <t xml:space="preserve">- [1 Resource]: If there are no steam counters on Telko Plasma Pistol, put a steam counter on it. </t>
    </r>
    <r>
      <rPr>
        <b val="1"/>
        <sz val="10"/>
        <color indexed="8"/>
        <rFont val="Arial"/>
      </rPr>
      <t>Go again</t>
    </r>
  </si>
  <si>
    <t>ARC003-T</t>
  </si>
  <si>
    <t>ARC004-CF</t>
  </si>
  <si>
    <t>https://storage.googleapis.com/fabmaster/cardfaces/2020-ARC/ARC004.png</t>
  </si>
  <si>
    <t>Teklo Foundry Heart</t>
  </si>
  <si>
    <r>
      <rPr>
        <b val="1"/>
        <sz val="10"/>
        <color indexed="8"/>
        <rFont val="Arial"/>
      </rPr>
      <t>Once per Turn Action </t>
    </r>
    <r>
      <rPr>
        <sz val="10"/>
        <color indexed="8"/>
        <rFont val="Arial"/>
      </rPr>
      <t>- [1 Resource]: Banish the top 2 cards of your deck. Gain [1 Resource] for each Mechanologist card banished this way. Activate this ability only if you have boosted this turn. </t>
    </r>
    <r>
      <rPr>
        <b val="1"/>
        <sz val="10"/>
        <color indexed="8"/>
        <rFont val="Arial"/>
      </rPr>
      <t xml:space="preserve">Go again
</t>
    </r>
    <r>
      <rPr>
        <b val="1"/>
        <sz val="10"/>
        <color indexed="8"/>
        <rFont val="Arial"/>
      </rPr>
      <t xml:space="preserve">
</t>
    </r>
    <r>
      <rPr>
        <b val="1"/>
        <sz val="10"/>
        <color indexed="8"/>
        <rFont val="Arial"/>
      </rPr>
      <t>Battleworn </t>
    </r>
    <r>
      <rPr>
        <i val="1"/>
        <sz val="10"/>
        <color indexed="8"/>
        <rFont val="Arial"/>
      </rPr>
      <t>(If you defend with Teklo Foundry Heart, put a -1 [Defense] counter on it when the combat chain closes.)</t>
    </r>
  </si>
  <si>
    <t>ARC004-L</t>
  </si>
  <si>
    <t>ARC005-CF</t>
  </si>
  <si>
    <t>https://storage.googleapis.com/fabmaster/cardfaces/2020-ARC/ARC005.png</t>
  </si>
  <si>
    <t>Achilles Accelerator</t>
  </si>
  <si>
    <r>
      <rPr>
        <b val="1"/>
        <sz val="10"/>
        <color indexed="8"/>
        <rFont val="Arial"/>
      </rPr>
      <t xml:space="preserve">Instant </t>
    </r>
    <r>
      <rPr>
        <sz val="10"/>
        <color indexed="8"/>
        <rFont val="Arial"/>
      </rPr>
      <t>- Destroy Achilles Accelerator: Gain 1 action point. Activate this ability only if you have boosted this turn.</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</si>
  <si>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ARC005-C</t>
  </si>
  <si>
    <t>ARC005</t>
  </si>
  <si>
    <t>ARC006-RF</t>
  </si>
  <si>
    <t>https://storage.googleapis.com/fabmaster/cardfaces/2020-ARC/ARC006.png</t>
  </si>
  <si>
    <t>High Octane</t>
  </si>
  <si>
    <r>
      <rPr>
        <sz val="10"/>
        <color indexed="8"/>
        <rFont val="Arial"/>
      </rPr>
      <t>Whenever you </t>
    </r>
    <r>
      <rPr>
        <b val="1"/>
        <sz val="10"/>
        <color indexed="8"/>
        <rFont val="Arial"/>
      </rPr>
      <t>boost</t>
    </r>
    <r>
      <rPr>
        <sz val="10"/>
        <color indexed="8"/>
        <rFont val="Arial"/>
      </rPr>
      <t xml:space="preserve"> a card this turn, gain 1 action point.
</t>
    </r>
    <r>
      <rPr>
        <sz val="10"/>
        <color indexed="8"/>
        <rFont val="Arial"/>
      </rPr>
      <t xml:space="preserve">
</t>
    </r>
    <r>
      <rPr>
        <sz val="10"/>
        <color indexed="8"/>
        <rFont val="Arial"/>
      </rPr>
      <t xml:space="preserve">Draw a card.
</t>
    </r>
    <r>
      <rPr>
        <sz val="10"/>
        <color indexed="8"/>
        <rFont val="Arial"/>
      </rPr>
      <t xml:space="preserve">
</t>
    </r>
    <r>
      <rPr>
        <b val="1"/>
        <sz val="10"/>
        <color indexed="8"/>
        <rFont val="Arial"/>
      </rPr>
      <t>Go again</t>
    </r>
  </si>
  <si>
    <t>ARC006-M</t>
  </si>
  <si>
    <t>ARC006</t>
  </si>
  <si>
    <t>ARC007-RF</t>
  </si>
  <si>
    <r>
      <rPr>
        <u val="single"/>
        <sz val="10"/>
        <color indexed="12"/>
        <rFont val="Arial"/>
      </rPr>
      <t>https://storage.googleapis.com/fabmaster/cardfaces/2020-ARC/ARC007-RF.png</t>
    </r>
  </si>
  <si>
    <t>Teklo Core</t>
  </si>
  <si>
    <r>
      <rPr>
        <b val="1"/>
        <sz val="10"/>
        <color indexed="8"/>
        <rFont val="Arial"/>
      </rPr>
      <t xml:space="preserve">Dash Specialization
</t>
    </r>
    <r>
      <rPr>
        <sz val="10"/>
        <color indexed="8"/>
        <rFont val="Arial"/>
      </rPr>
      <t xml:space="preserve">
</t>
    </r>
    <r>
      <rPr>
        <sz val="10"/>
        <color indexed="8"/>
        <rFont val="Arial"/>
      </rPr>
      <t xml:space="preserve">Teklo Core enters the arena with 2 steam counters on it. When Teklo Core has no steam counters on it, destroy it.
</t>
    </r>
    <r>
      <rPr>
        <sz val="10"/>
        <color indexed="8"/>
        <rFont val="Arial"/>
      </rPr>
      <t xml:space="preserve">
</t>
    </r>
    <r>
      <rPr>
        <sz val="10"/>
        <color indexed="8"/>
        <rFont val="Arial"/>
      </rPr>
      <t>At the beginning of your action phase, remove a steam counter from Teklo Core and gain [2 Resource].</t>
    </r>
  </si>
  <si>
    <t>ARC007-M</t>
  </si>
  <si>
    <t>ARC007</t>
  </si>
  <si>
    <t>https://storage.googleapis.com/fabmaster/cardfaces/2020-ARC/ARC007.png</t>
  </si>
  <si>
    <r>
      <rPr>
        <b val="1"/>
        <sz val="10"/>
        <color indexed="8"/>
        <rFont val="Arial"/>
      </rPr>
      <t>Dash Specialization </t>
    </r>
    <r>
      <rPr>
        <i val="1"/>
        <sz val="10"/>
        <color indexed="8"/>
        <rFont val="Arial"/>
      </rPr>
      <t>(You may only have Teklo Core in your deck if your hero is Dash.)</t>
    </r>
    <r>
      <rPr>
        <sz val="10"/>
        <color indexed="8"/>
        <rFont val="Arial"/>
      </rPr>
      <t xml:space="preserve">
</t>
    </r>
    <r>
      <rPr>
        <sz val="10"/>
        <color indexed="8"/>
        <rFont val="Arial"/>
      </rPr>
      <t xml:space="preserve">
</t>
    </r>
    <r>
      <rPr>
        <sz val="10"/>
        <color indexed="8"/>
        <rFont val="Arial"/>
      </rPr>
      <t xml:space="preserve">Teklo Core enters the arena with 2 steam counters on it. When Teklo Core has no steam counters on it, destroy it.
</t>
    </r>
    <r>
      <rPr>
        <sz val="10"/>
        <color indexed="8"/>
        <rFont val="Arial"/>
      </rPr>
      <t xml:space="preserve">
</t>
    </r>
    <r>
      <rPr>
        <sz val="10"/>
        <color indexed="8"/>
        <rFont val="Arial"/>
      </rPr>
      <t>At the beginning of your action phase, remove a steam counter from Teklo Core and gain [2 Resource].</t>
    </r>
  </si>
  <si>
    <t>ARC008-RF</t>
  </si>
  <si>
    <t>https://storage.googleapis.com/fabmaster/cardfaces/2020-ARC/ARC008.png</t>
  </si>
  <si>
    <t>Maximum Velocity</t>
  </si>
  <si>
    <r>
      <rPr>
        <sz val="10"/>
        <color indexed="8"/>
        <rFont val="Arial"/>
      </rPr>
      <t xml:space="preserve">Play Maximum Velocity only if you have </t>
    </r>
    <r>
      <rPr>
        <b val="1"/>
        <sz val="10"/>
        <color indexed="8"/>
        <rFont val="Arial"/>
      </rPr>
      <t>boosted</t>
    </r>
    <r>
      <rPr>
        <sz val="10"/>
        <color indexed="8"/>
        <rFont val="Arial"/>
      </rPr>
      <t xml:space="preserve"> 3 or more times this turn.</t>
    </r>
  </si>
  <si>
    <t>ARC008-S</t>
  </si>
  <si>
    <t>ARC008</t>
  </si>
  <si>
    <t>ARC009-RF</t>
  </si>
  <si>
    <r>
      <rPr>
        <u val="single"/>
        <sz val="10"/>
        <color indexed="12"/>
        <rFont val="Arial"/>
      </rPr>
      <t>https://storage.googleapis.com/fabmaster/cardfaces/2020-ARC/ARC009-RF.png</t>
    </r>
  </si>
  <si>
    <t>Spark of Genius</t>
  </si>
  <si>
    <r>
      <rPr>
        <b val="1"/>
        <sz val="10"/>
        <color indexed="8"/>
        <rFont val="Arial"/>
      </rPr>
      <t xml:space="preserve">Dash Specialization
</t>
    </r>
    <r>
      <rPr>
        <i val="1"/>
        <sz val="10"/>
        <color indexed="8"/>
        <rFont val="Arial"/>
      </rPr>
      <t xml:space="preserve">
</t>
    </r>
    <r>
      <rPr>
        <sz val="10"/>
        <color indexed="8"/>
        <rFont val="Arial"/>
      </rPr>
      <t xml:space="preserve">Search your deck for a Mechanologist item card with cost X, put it into the arena, then shuffle your deck.
</t>
    </r>
    <r>
      <rPr>
        <sz val="10"/>
        <color indexed="8"/>
        <rFont val="Arial"/>
      </rPr>
      <t xml:space="preserve">
</t>
    </r>
    <r>
      <rPr>
        <sz val="10"/>
        <color indexed="8"/>
        <rFont val="Arial"/>
      </rPr>
      <t xml:space="preserve">If you have </t>
    </r>
    <r>
      <rPr>
        <b val="1"/>
        <sz val="10"/>
        <color indexed="8"/>
        <rFont val="Arial"/>
      </rPr>
      <t>boosted</t>
    </r>
    <r>
      <rPr>
        <sz val="10"/>
        <color indexed="8"/>
        <rFont val="Arial"/>
      </rPr>
      <t> this turn, draw a card.</t>
    </r>
  </si>
  <si>
    <t>XX</t>
  </si>
  <si>
    <t>ARC009-S</t>
  </si>
  <si>
    <t>ARC009</t>
  </si>
  <si>
    <t>https://storage.googleapis.com/fabmaster/cardfaces/2020-ARC/ARC009.png</t>
  </si>
  <si>
    <r>
      <rPr>
        <b val="1"/>
        <sz val="10"/>
        <color indexed="8"/>
        <rFont val="Arial"/>
      </rPr>
      <t>Dash Specialization </t>
    </r>
    <r>
      <rPr>
        <i val="1"/>
        <sz val="10"/>
        <color indexed="8"/>
        <rFont val="Arial"/>
      </rPr>
      <t xml:space="preserve">(You may only have Spark of Genius in your deck if your hero is Dash.)
</t>
    </r>
    <r>
      <rPr>
        <i val="1"/>
        <sz val="10"/>
        <color indexed="8"/>
        <rFont val="Arial"/>
      </rPr>
      <t xml:space="preserve">
</t>
    </r>
    <r>
      <rPr>
        <sz val="10"/>
        <color indexed="8"/>
        <rFont val="Arial"/>
      </rPr>
      <t xml:space="preserve">Search your deck for a Mechanologist item card with cost X, put it into the arena, then shuffle your deck.
</t>
    </r>
    <r>
      <rPr>
        <sz val="10"/>
        <color indexed="8"/>
        <rFont val="Arial"/>
      </rPr>
      <t xml:space="preserve">
</t>
    </r>
    <r>
      <rPr>
        <sz val="10"/>
        <color indexed="8"/>
        <rFont val="Arial"/>
      </rPr>
      <t>If you have boosted this turn, draw a card.</t>
    </r>
  </si>
  <si>
    <t>ARC010-RF</t>
  </si>
  <si>
    <t>https://storage.googleapis.com/fabmaster/cardfaces/2020-ARC/ARC010.png</t>
  </si>
  <si>
    <t>Induction Chamber</t>
  </si>
  <si>
    <r>
      <rPr>
        <b val="1"/>
        <sz val="10"/>
        <color indexed="8"/>
        <rFont val="Arial"/>
      </rPr>
      <t>Action</t>
    </r>
    <r>
      <rPr>
        <sz val="10"/>
        <color indexed="8"/>
        <rFont val="Arial"/>
      </rPr>
      <t xml:space="preserve"> - [1 Resource]: If there are no steam counters on Induction Chamber, put a steam counter on it. </t>
    </r>
    <r>
      <rPr>
        <b val="1"/>
        <sz val="10"/>
        <color indexed="8"/>
        <rFont val="Arial"/>
      </rPr>
      <t xml:space="preserve">Go again
</t>
    </r>
    <r>
      <rPr>
        <b val="1"/>
        <sz val="10"/>
        <color indexed="8"/>
        <rFont val="Arial"/>
      </rPr>
      <t xml:space="preserve">
</t>
    </r>
    <r>
      <rPr>
        <b val="1"/>
        <sz val="10"/>
        <color indexed="8"/>
        <rFont val="Arial"/>
      </rPr>
      <t>Once per Turn Attack Reaction </t>
    </r>
    <r>
      <rPr>
        <sz val="10"/>
        <color indexed="8"/>
        <rFont val="Arial"/>
      </rPr>
      <t>-</t>
    </r>
    <r>
      <rPr>
        <b val="1"/>
        <sz val="10"/>
        <color indexed="8"/>
        <rFont val="Arial"/>
      </rPr>
      <t xml:space="preserve"> </t>
    </r>
    <r>
      <rPr>
        <sz val="10"/>
        <color indexed="8"/>
        <rFont val="Arial"/>
      </rPr>
      <t>Remove a steam counter from Induction Chamber: Target Mechanologist pistol attack gains </t>
    </r>
    <r>
      <rPr>
        <b val="1"/>
        <sz val="10"/>
        <color indexed="8"/>
        <rFont val="Arial"/>
      </rPr>
      <t>go again</t>
    </r>
    <r>
      <rPr>
        <sz val="10"/>
        <color indexed="8"/>
        <rFont val="Arial"/>
      </rPr>
      <t>. </t>
    </r>
  </si>
  <si>
    <t>ARC010-S</t>
  </si>
  <si>
    <t>ARC010</t>
  </si>
  <si>
    <t>ARC011-RF</t>
  </si>
  <si>
    <r>
      <rPr>
        <u val="single"/>
        <sz val="10"/>
        <color indexed="12"/>
        <rFont val="Arial"/>
      </rPr>
      <t>https://storage.googleapis.com/fabmaster/cardfaces/2020-ARC/ARC011-RF.png</t>
    </r>
  </si>
  <si>
    <t>Pedal to the Metal (Red)</t>
  </si>
  <si>
    <r>
      <rPr>
        <sz val="10"/>
        <color indexed="8"/>
        <rFont val="Arial"/>
      </rPr>
      <t>If Pedal to the Metal hits, your next attack this turn gains </t>
    </r>
    <r>
      <rPr>
        <b val="1"/>
        <sz val="10"/>
        <color indexed="8"/>
        <rFont val="Arial"/>
      </rPr>
      <t>dominate</t>
    </r>
    <r>
      <rPr>
        <sz val="10"/>
        <color indexed="8"/>
        <rFont val="Arial"/>
      </rPr>
      <t>.</t>
    </r>
    <r>
      <rPr>
        <i val="1"/>
        <sz val="10"/>
        <color indexed="8"/>
        <rFont val="Arial"/>
      </rPr>
      <t xml:space="preserve">
</t>
    </r>
    <r>
      <rPr>
        <sz val="10"/>
        <color indexed="8"/>
        <rFont val="Arial"/>
      </rPr>
      <t xml:space="preserve">
</t>
    </r>
    <r>
      <rPr>
        <b val="1"/>
        <sz val="10"/>
        <color indexed="8"/>
        <rFont val="Arial"/>
      </rPr>
      <t>Boost </t>
    </r>
  </si>
  <si>
    <t>ARC011-R</t>
  </si>
  <si>
    <t>ARC011</t>
  </si>
  <si>
    <t>https://storage.googleapis.com/fabmaster/cardfaces/2020-ARC/ARC011.png</t>
  </si>
  <si>
    <r>
      <rPr>
        <sz val="10"/>
        <color indexed="8"/>
        <rFont val="Arial"/>
      </rPr>
      <t>If Pedal to the Metal hits, your next attack this turn gains </t>
    </r>
    <r>
      <rPr>
        <b val="1"/>
        <sz val="10"/>
        <color indexed="8"/>
        <rFont val="Arial"/>
      </rPr>
      <t>dominate</t>
    </r>
    <r>
      <rPr>
        <sz val="10"/>
        <color indexed="8"/>
        <rFont val="Arial"/>
      </rPr>
      <t xml:space="preserve">. </t>
    </r>
    <r>
      <rPr>
        <i val="1"/>
        <sz val="10"/>
        <color indexed="8"/>
        <rFont val="Arial"/>
      </rPr>
      <t xml:space="preserve">(The defending hero can't defend Pedal to the Metal the attack with more than 1 card from their hand.)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Pedal to the Metal, you may banish the top card of your deck. If it's a Mechanologist card, Peddle to the Metal gains </t>
    </r>
    <r>
      <rPr>
        <b val="1"/>
        <i val="1"/>
        <sz val="10"/>
        <color indexed="8"/>
        <rFont val="Arial"/>
      </rPr>
      <t>go again</t>
    </r>
    <r>
      <rPr>
        <i val="1"/>
        <sz val="10"/>
        <color indexed="8"/>
        <rFont val="Arial"/>
      </rPr>
      <t>.)</t>
    </r>
  </si>
  <si>
    <t>ARC012-RF</t>
  </si>
  <si>
    <r>
      <rPr>
        <u val="single"/>
        <sz val="10"/>
        <color indexed="12"/>
        <rFont val="Arial"/>
      </rPr>
      <t>https://storage.googleapis.com/fabmaster/cardfaces/2020-ARC/ARC012-RF.png</t>
    </r>
  </si>
  <si>
    <t>Pedal to the Metal (Yellow)</t>
  </si>
  <si>
    <t>ARC012-R</t>
  </si>
  <si>
    <t>ARC012</t>
  </si>
  <si>
    <t>https://storage.googleapis.com/fabmaster/cardfaces/2020-ARC/ARC012.png</t>
  </si>
  <si>
    <t>ARC013-RF</t>
  </si>
  <si>
    <r>
      <rPr>
        <u val="single"/>
        <sz val="10"/>
        <color indexed="12"/>
        <rFont val="Arial"/>
      </rPr>
      <t>https://storage.googleapis.com/fabmaster/cardfaces/2020-ARC/ARC013-RF.png</t>
    </r>
  </si>
  <si>
    <t>Pedal to the Metal (Blue)</t>
  </si>
  <si>
    <t>ARC013-R</t>
  </si>
  <si>
    <t>ARC013</t>
  </si>
  <si>
    <t>https://storage.googleapis.com/fabmaster/cardfaces/2020-ARC/ARC013.png</t>
  </si>
  <si>
    <r>
      <rPr>
        <sz val="10"/>
        <color indexed="8"/>
        <rFont val="Arial"/>
      </rPr>
      <t>If Pedal to the Metal hits, your next attack this turn gains </t>
    </r>
    <r>
      <rPr>
        <b val="1"/>
        <sz val="10"/>
        <color indexed="8"/>
        <rFont val="Arial"/>
      </rPr>
      <t>dominate</t>
    </r>
    <r>
      <rPr>
        <sz val="10"/>
        <color indexed="8"/>
        <rFont val="Arial"/>
      </rPr>
      <t xml:space="preserve">. </t>
    </r>
    <r>
      <rPr>
        <i val="1"/>
        <sz val="10"/>
        <color indexed="8"/>
        <rFont val="Arial"/>
      </rPr>
      <t xml:space="preserve">(The defending hero can't defend Pedal to the Metal the attack with more than 1 card from their hand.)
</t>
    </r>
    <r>
      <rPr>
        <b val="1"/>
        <sz val="10"/>
        <color indexed="8"/>
        <rFont val="Arial"/>
      </rPr>
      <t xml:space="preserve">
</t>
    </r>
    <r>
      <rPr>
        <b val="1"/>
        <sz val="10"/>
        <color indexed="8"/>
        <rFont val="Arial"/>
      </rPr>
      <t>Boost</t>
    </r>
    <r>
      <rPr>
        <sz val="10"/>
        <color indexed="8"/>
        <rFont val="Arial"/>
      </rPr>
      <t> </t>
    </r>
    <r>
      <rPr>
        <i val="1"/>
        <sz val="10"/>
        <color indexed="8"/>
        <rFont val="Arial"/>
      </rPr>
      <t>(As an additional cost to play Pedal to the Metal, you may banish the top card of your deck. If it's a Mechanologist card, Peddle to the Metal gains </t>
    </r>
    <r>
      <rPr>
        <b val="1"/>
        <i val="1"/>
        <sz val="10"/>
        <color indexed="8"/>
        <rFont val="Arial"/>
      </rPr>
      <t>go again</t>
    </r>
    <r>
      <rPr>
        <i val="1"/>
        <sz val="10"/>
        <color indexed="8"/>
        <rFont val="Arial"/>
      </rPr>
      <t>.)</t>
    </r>
  </si>
  <si>
    <t>ARC014-RF</t>
  </si>
  <si>
    <t>https://storage.googleapis.com/fabmaster/cardfaces/2020-ARC/ARC014.png</t>
  </si>
  <si>
    <t>Pour the Mold (Red)</t>
  </si>
  <si>
    <r>
      <rPr>
        <sz val="10"/>
        <color indexed="8"/>
        <rFont val="Arial"/>
      </rPr>
      <t xml:space="preserve">Put a Mechanologist item with cost [2 Resource]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</si>
  <si>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ARC014-R</t>
  </si>
  <si>
    <t>ARC014</t>
  </si>
  <si>
    <t>ARC015-RF</t>
  </si>
  <si>
    <t>https://storage.googleapis.com/fabmaster/cardfaces/2020-ARC/ARC015.png</t>
  </si>
  <si>
    <t>Pour the Mold (Yellow)</t>
  </si>
  <si>
    <r>
      <rPr>
        <sz val="10"/>
        <color indexed="8"/>
        <rFont val="Arial"/>
      </rPr>
      <t xml:space="preserve">Put a Mechanologist item with cost [1 Resource]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</si>
  <si>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ARC015-R</t>
  </si>
  <si>
    <t>ARC015</t>
  </si>
  <si>
    <t>ARC016-RF</t>
  </si>
  <si>
    <t>https://storage.googleapis.com/fabmaster/cardfaces/2020-ARC/ARC016.png</t>
  </si>
  <si>
    <t>Pour the Mold (Blue)</t>
  </si>
  <si>
    <r>
      <rPr>
        <sz val="10"/>
        <color indexed="8"/>
        <rFont val="Arial"/>
      </rPr>
      <t xml:space="preserve">Put a Mechanologist item with cost 0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</si>
  <si>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ARC016-R</t>
  </si>
  <si>
    <t>ARC016</t>
  </si>
  <si>
    <t>ARC017-RF</t>
  </si>
  <si>
    <t>https://storage.googleapis.com/fabmaster/cardfaces/2020-ARC/ARC017.png</t>
  </si>
  <si>
    <t>Aether Sink</t>
  </si>
  <si>
    <r>
      <rPr>
        <sz val="10"/>
        <color indexed="8"/>
        <rFont val="Arial"/>
      </rPr>
      <t xml:space="preserve">Aether Sink enters the arena with a steam counter on it.
</t>
    </r>
    <r>
      <rPr>
        <sz val="10"/>
        <color indexed="8"/>
        <rFont val="Arial"/>
      </rPr>
      <t xml:space="preserve">
</t>
    </r>
    <r>
      <rPr>
        <b val="1"/>
        <sz val="10"/>
        <color indexed="8"/>
        <rFont val="Arial"/>
      </rPr>
      <t xml:space="preserve">Action - </t>
    </r>
    <r>
      <rPr>
        <sz val="10"/>
        <color indexed="8"/>
        <rFont val="Arial"/>
      </rPr>
      <t xml:space="preserve">[1 Resource]: If there are no steam counters on Aether Sink, put a steam counter on it. </t>
    </r>
    <r>
      <rPr>
        <b val="1"/>
        <sz val="10"/>
        <color indexed="8"/>
        <rFont val="Arial"/>
      </rPr>
      <t xml:space="preserve">Go again
</t>
    </r>
    <r>
      <rPr>
        <b val="1"/>
        <sz val="10"/>
        <color indexed="8"/>
        <rFont val="Arial"/>
      </rPr>
      <t xml:space="preserve">
</t>
    </r>
    <r>
      <rPr>
        <b val="1"/>
        <sz val="10"/>
        <color indexed="8"/>
        <rFont val="Arial"/>
      </rPr>
      <t>Instant</t>
    </r>
    <r>
      <rPr>
        <sz val="10"/>
        <color indexed="8"/>
        <rFont val="Arial"/>
      </rPr>
      <t> - Remove a steam counter from Aether Sink: Aether Sink gains Arcane Barrier 2 until end of turn. </t>
    </r>
    <r>
      <rPr>
        <i val="1"/>
        <sz val="10"/>
        <color indexed="8"/>
        <rFont val="Arial"/>
      </rPr>
      <t>(If your hero would be dealt arcane damage, you may pay [2 Resource] instead. If you do, prevent 2 arcane damage that source would deal.)</t>
    </r>
  </si>
  <si>
    <t>ARC017-R</t>
  </si>
  <si>
    <t>ARC017</t>
  </si>
  <si>
    <t>ARC018-RF</t>
  </si>
  <si>
    <t>https://storage.googleapis.com/fabmaster/cardfaces/2020-ARC/ARC018.png</t>
  </si>
  <si>
    <t>Cognition Nodes</t>
  </si>
  <si>
    <r>
      <rPr>
        <b val="1"/>
        <sz val="10"/>
        <color indexed="8"/>
        <rFont val="Arial"/>
      </rPr>
      <t>Action </t>
    </r>
    <r>
      <rPr>
        <sz val="10"/>
        <color indexed="8"/>
        <rFont val="Arial"/>
      </rPr>
      <t>- [1 Resource]: If there are no steam counters on Cognition Nodes, put a steam counter on it.</t>
    </r>
    <r>
      <rPr>
        <b val="1"/>
        <sz val="10"/>
        <color indexed="8"/>
        <rFont val="Arial"/>
      </rPr>
      <t xml:space="preserve"> Go again
</t>
    </r>
    <r>
      <rPr>
        <b val="1"/>
        <sz val="10"/>
        <color indexed="8"/>
        <rFont val="Arial"/>
      </rPr>
      <t xml:space="preserve">
</t>
    </r>
    <r>
      <rPr>
        <b val="1"/>
        <sz val="10"/>
        <color indexed="8"/>
        <rFont val="Arial"/>
      </rPr>
      <t>Once per Turn Attack Reaction</t>
    </r>
    <r>
      <rPr>
        <sz val="10"/>
        <color indexed="8"/>
        <rFont val="Arial"/>
      </rPr>
      <t> - Remove a steam counter from Cognition Nodes: Target attack action card gains "If this hits, put it on the bottom of your deck."</t>
    </r>
  </si>
  <si>
    <t>ARC018-R</t>
  </si>
  <si>
    <t>ARC018</t>
  </si>
  <si>
    <t>ARC019-RF</t>
  </si>
  <si>
    <r>
      <rPr>
        <u val="single"/>
        <sz val="10"/>
        <color indexed="12"/>
        <rFont val="Arial"/>
      </rPr>
      <t>https://storage.googleapis.com/fabmaster/cardfaces/2020-ARC/ARC019-RF.png</t>
    </r>
  </si>
  <si>
    <t>Convection Amplifier</t>
  </si>
  <si>
    <r>
      <rPr>
        <sz val="10"/>
        <color indexed="8"/>
        <rFont val="Arial"/>
      </rPr>
      <t xml:space="preserve">Convection Amplifier enters the arena with 2 steam counters on it. When Convection Amplifier  has no steam counters on it, destroy it.
</t>
    </r>
    <r>
      <rPr>
        <sz val="10"/>
        <color indexed="8"/>
        <rFont val="Arial"/>
      </rPr>
      <t xml:space="preserve">
</t>
    </r>
    <r>
      <rPr>
        <b val="1"/>
        <sz val="10"/>
        <color indexed="8"/>
        <rFont val="Arial"/>
      </rPr>
      <t>Action</t>
    </r>
    <r>
      <rPr>
        <sz val="10"/>
        <color indexed="8"/>
        <rFont val="Arial"/>
      </rPr>
      <t> - Remove a steam counter from Convection Amplifier: The next attack action card you play this turn gains </t>
    </r>
    <r>
      <rPr>
        <b val="1"/>
        <sz val="10"/>
        <color indexed="8"/>
        <rFont val="Arial"/>
      </rPr>
      <t>dominate</t>
    </r>
    <r>
      <rPr>
        <sz val="10"/>
        <color indexed="8"/>
        <rFont val="Arial"/>
      </rPr>
      <t>. </t>
    </r>
    <r>
      <rPr>
        <b val="1"/>
        <sz val="10"/>
        <color indexed="8"/>
        <rFont val="Arial"/>
      </rPr>
      <t>Go again</t>
    </r>
  </si>
  <si>
    <t>ARC019-R</t>
  </si>
  <si>
    <t>ARC019</t>
  </si>
  <si>
    <t>https://storage.googleapis.com/fabmaster/cardfaces/2020-ARC/ARC019.png</t>
  </si>
  <si>
    <r>
      <rPr>
        <sz val="10"/>
        <color indexed="8"/>
        <rFont val="Arial"/>
      </rPr>
      <t xml:space="preserve">Convection Amplifier enters the arena with 2 steam counters on it. When Convection Amplifier  has no steam counters on it, destroy it.
</t>
    </r>
    <r>
      <rPr>
        <sz val="10"/>
        <color indexed="8"/>
        <rFont val="Arial"/>
      </rPr>
      <t xml:space="preserve">
</t>
    </r>
    <r>
      <rPr>
        <b val="1"/>
        <sz val="10"/>
        <color indexed="8"/>
        <rFont val="Arial"/>
      </rPr>
      <t>Action</t>
    </r>
    <r>
      <rPr>
        <sz val="10"/>
        <color indexed="8"/>
        <rFont val="Arial"/>
      </rPr>
      <t> - Remove a steam counter from Convection Amplifier: The next attack action card you play this turn gains </t>
    </r>
    <r>
      <rPr>
        <b val="1"/>
        <sz val="10"/>
        <color indexed="8"/>
        <rFont val="Arial"/>
      </rPr>
      <t>dominate</t>
    </r>
    <r>
      <rPr>
        <sz val="10"/>
        <color indexed="8"/>
        <rFont val="Arial"/>
      </rPr>
      <t>. </t>
    </r>
    <r>
      <rPr>
        <b val="1"/>
        <sz val="10"/>
        <color indexed="8"/>
        <rFont val="Arial"/>
      </rPr>
      <t xml:space="preserve">Go again </t>
    </r>
    <r>
      <rPr>
        <i val="1"/>
        <sz val="10"/>
        <color indexed="8"/>
        <rFont val="Arial"/>
      </rPr>
      <t>(The defending hero can't defend the attack with more than 1 card from their hand.)</t>
    </r>
  </si>
  <si>
    <t>ARC020-RF</t>
  </si>
  <si>
    <r>
      <rPr>
        <u val="single"/>
        <sz val="10"/>
        <color indexed="12"/>
        <rFont val="Arial"/>
      </rPr>
      <t>https://storage.googleapis.com/fabmaster/cardfaces/2020-ARC/ARC020-RF.png</t>
    </r>
  </si>
  <si>
    <t>Over Loop (Red)</t>
  </si>
  <si>
    <r>
      <rPr>
        <sz val="10"/>
        <color indexed="8"/>
        <rFont val="Arial"/>
      </rPr>
      <t xml:space="preserve">If Over Loop hits, put it on the bottom of your deck.
</t>
    </r>
    <r>
      <rPr>
        <sz val="10"/>
        <color indexed="8"/>
        <rFont val="Arial"/>
      </rPr>
      <t xml:space="preserve">
</t>
    </r>
    <r>
      <rPr>
        <b val="1"/>
        <sz val="10"/>
        <color indexed="8"/>
        <rFont val="Arial"/>
      </rPr>
      <t>Boost </t>
    </r>
  </si>
  <si>
    <t>ARC020-C</t>
  </si>
  <si>
    <t>ARC020</t>
  </si>
  <si>
    <t>https://storage.googleapis.com/fabmaster/cardfaces/2020-ARC/ARC020.png</t>
  </si>
  <si>
    <r>
      <rPr>
        <sz val="10"/>
        <color indexed="8"/>
        <rFont val="Arial"/>
      </rPr>
      <t xml:space="preserve">If Over Loop hits, put it on the bottom of your deck.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Over Loop, you may banish the top card of your deck. If it's a Mechanologist card, Over Loop gains </t>
    </r>
    <r>
      <rPr>
        <b val="1"/>
        <i val="1"/>
        <sz val="10"/>
        <color indexed="8"/>
        <rFont val="Arial"/>
      </rPr>
      <t>go again</t>
    </r>
    <r>
      <rPr>
        <i val="1"/>
        <sz val="10"/>
        <color indexed="8"/>
        <rFont val="Arial"/>
      </rPr>
      <t>.)</t>
    </r>
  </si>
  <si>
    <t>ARC021-RF</t>
  </si>
  <si>
    <r>
      <rPr>
        <u val="single"/>
        <sz val="10"/>
        <color indexed="12"/>
        <rFont val="Arial"/>
      </rPr>
      <t>https://storage.googleapis.com/fabmaster/cardfaces/2020-ARC/ARC021-RF.png</t>
    </r>
  </si>
  <si>
    <t>Over Loop (Yellow)</t>
  </si>
  <si>
    <t>ARC021-C</t>
  </si>
  <si>
    <t>ARC021</t>
  </si>
  <si>
    <t>https://storage.googleapis.com/fabmaster/cardfaces/2020-ARC/ARC021.png</t>
  </si>
  <si>
    <t>ARC022-RF</t>
  </si>
  <si>
    <r>
      <rPr>
        <u val="single"/>
        <sz val="10"/>
        <color indexed="12"/>
        <rFont val="Arial"/>
      </rPr>
      <t>https://storage.googleapis.com/fabmaster/cardfaces/2020-ARC/ARC022-RF.png</t>
    </r>
  </si>
  <si>
    <t>Over Loop (Blue)</t>
  </si>
  <si>
    <t>ARC022-C</t>
  </si>
  <si>
    <t>ARC022</t>
  </si>
  <si>
    <t>https://storage.googleapis.com/fabmaster/cardfaces/2020-ARC/ARC022.png</t>
  </si>
  <si>
    <t>ARC023-RF</t>
  </si>
  <si>
    <r>
      <rPr>
        <u val="single"/>
        <sz val="10"/>
        <color indexed="12"/>
        <rFont val="Arial"/>
      </rPr>
      <t>https://storage.googleapis.com/fabmaster/cardfaces/2020-ARC/ARC023-RF.png</t>
    </r>
  </si>
  <si>
    <t>Throttle (Red)</t>
  </si>
  <si>
    <t xml:space="preserve">Boost </t>
  </si>
  <si>
    <t>ARC023-C</t>
  </si>
  <si>
    <t>ARC023</t>
  </si>
  <si>
    <t>https://storage.googleapis.com/fabmaster/cardfaces/2020-ARC/ARC023.png</t>
  </si>
  <si>
    <r>
      <rPr>
        <b val="1"/>
        <sz val="10"/>
        <color indexed="8"/>
        <rFont val="Arial"/>
      </rPr>
      <t xml:space="preserve">Boost </t>
    </r>
    <r>
      <rPr>
        <i val="1"/>
        <sz val="10"/>
        <color indexed="8"/>
        <rFont val="Arial"/>
      </rPr>
      <t>(As an additional cost to play Throttle, you may banish the top card of your deck. If it's a Mechanologist card, Throttle gains go again.)</t>
    </r>
  </si>
  <si>
    <t>ARC024-RF</t>
  </si>
  <si>
    <r>
      <rPr>
        <u val="single"/>
        <sz val="10"/>
        <color indexed="12"/>
        <rFont val="Arial"/>
      </rPr>
      <t>https://storage.googleapis.com/fabmaster/cardfaces/2020-ARC/ARC024-RF.png</t>
    </r>
  </si>
  <si>
    <t>Throttle (Yellow)</t>
  </si>
  <si>
    <t>ARC024-C</t>
  </si>
  <si>
    <t>ARC024</t>
  </si>
  <si>
    <t>https://storage.googleapis.com/fabmaster/cardfaces/2020-ARC/ARC024.png</t>
  </si>
  <si>
    <t>ARC025-RF</t>
  </si>
  <si>
    <r>
      <rPr>
        <u val="single"/>
        <sz val="10"/>
        <color indexed="12"/>
        <rFont val="Arial"/>
      </rPr>
      <t>https://storage.googleapis.com/fabmaster/cardfaces/2020-ARC/ARC025-RF.png</t>
    </r>
  </si>
  <si>
    <t>Throttle (Blue)</t>
  </si>
  <si>
    <t>ARC025-C</t>
  </si>
  <si>
    <t>ARC025</t>
  </si>
  <si>
    <t>https://storage.googleapis.com/fabmaster/cardfaces/2020-ARC/ARC025.png</t>
  </si>
  <si>
    <t>ARC026-RF</t>
  </si>
  <si>
    <r>
      <rPr>
        <u val="single"/>
        <sz val="10"/>
        <color indexed="12"/>
        <rFont val="Arial"/>
      </rPr>
      <t>https://storage.googleapis.com/fabmaster/cardfaces/2020-ARC/ARC026-RF.png</t>
    </r>
  </si>
  <si>
    <t>Zero to Sixty (Red)</t>
  </si>
  <si>
    <t>ARC026-C</t>
  </si>
  <si>
    <t>ARC026</t>
  </si>
  <si>
    <t>https://storage.googleapis.com/fabmaster/cardfaces/2020-ARC/ARC026.png</t>
  </si>
  <si>
    <r>
      <rPr>
        <b val="1"/>
        <sz val="10"/>
        <color indexed="8"/>
        <rFont val="Arial"/>
      </rPr>
      <t xml:space="preserve">Boost </t>
    </r>
    <r>
      <rPr>
        <i val="1"/>
        <sz val="10"/>
        <color indexed="8"/>
        <rFont val="Arial"/>
      </rPr>
      <t>(As an additional cost to play Zero to Sixty, you may banish the top card of your deck. If it's a Mechanologist card, Zero to Sixty gains go again.)</t>
    </r>
  </si>
  <si>
    <t>ARC027-RF</t>
  </si>
  <si>
    <r>
      <rPr>
        <u val="single"/>
        <sz val="10"/>
        <color indexed="12"/>
        <rFont val="Arial"/>
      </rPr>
      <t>https://storage.googleapis.com/fabmaster/cardfaces/2020-ARC/ARC027-RF.png</t>
    </r>
  </si>
  <si>
    <t>Zero to Sixty (Yellow)</t>
  </si>
  <si>
    <t>ARC027-C</t>
  </si>
  <si>
    <t>ARC027</t>
  </si>
  <si>
    <t>https://storage.googleapis.com/fabmaster/cardfaces/2020-ARC/ARC027.png</t>
  </si>
  <si>
    <t>ARC028-RF</t>
  </si>
  <si>
    <r>
      <rPr>
        <u val="single"/>
        <sz val="10"/>
        <color indexed="12"/>
        <rFont val="Arial"/>
      </rPr>
      <t>https://storage.googleapis.com/fabmaster/cardfaces/2020-ARC/ARC028-RF.png</t>
    </r>
  </si>
  <si>
    <t>Zero to Sixty (Blue)</t>
  </si>
  <si>
    <t>ARC028-C</t>
  </si>
  <si>
    <t>ARC028</t>
  </si>
  <si>
    <t>https://storage.googleapis.com/fabmaster/cardfaces/2020-ARC/ARC028.png</t>
  </si>
  <si>
    <t>ARC029-RF</t>
  </si>
  <si>
    <r>
      <rPr>
        <u val="single"/>
        <sz val="10"/>
        <color indexed="12"/>
        <rFont val="Arial"/>
      </rPr>
      <t>https://storage.googleapis.com/fabmaster/cardfaces/2020-ARC/ARC029-RF.png</t>
    </r>
  </si>
  <si>
    <t>Zipper Hit (Red)</t>
  </si>
  <si>
    <t>ARC029-C</t>
  </si>
  <si>
    <t>ARC029</t>
  </si>
  <si>
    <t>https://storage.googleapis.com/fabmaster/cardfaces/2020-ARC/ARC029.png</t>
  </si>
  <si>
    <r>
      <rPr>
        <b val="1"/>
        <sz val="10"/>
        <color indexed="8"/>
        <rFont val="Arial"/>
      </rPr>
      <t xml:space="preserve">Boost </t>
    </r>
    <r>
      <rPr>
        <i val="1"/>
        <sz val="10"/>
        <color indexed="8"/>
        <rFont val="Arial"/>
      </rPr>
      <t>(As an additional cost to play Zipper Hit, you may banish the top card of your deck. If it's a Mechanologist card, Zipper Hit gains go again.)</t>
    </r>
  </si>
  <si>
    <t>ARC030-RF</t>
  </si>
  <si>
    <r>
      <rPr>
        <u val="single"/>
        <sz val="10"/>
        <color indexed="12"/>
        <rFont val="Arial"/>
      </rPr>
      <t>https://storage.googleapis.com/fabmaster/cardfaces/2020-ARC/ARC030-RF.png</t>
    </r>
  </si>
  <si>
    <t>Zipper Hit (Yellow)</t>
  </si>
  <si>
    <t>ARC030-C</t>
  </si>
  <si>
    <t>ARC030</t>
  </si>
  <si>
    <t>https://storage.googleapis.com/fabmaster/cardfaces/2020-ARC/ARC030.png</t>
  </si>
  <si>
    <t>ARC031-RF</t>
  </si>
  <si>
    <r>
      <rPr>
        <u val="single"/>
        <sz val="10"/>
        <color indexed="12"/>
        <rFont val="Arial"/>
      </rPr>
      <t>https://storage.googleapis.com/fabmaster/cardfaces/2020-ARC/ARC031-RF.png</t>
    </r>
  </si>
  <si>
    <t>Zipper Hit (Blue)</t>
  </si>
  <si>
    <t>ARC031-C</t>
  </si>
  <si>
    <t>ARC031</t>
  </si>
  <si>
    <t>https://storage.googleapis.com/fabmaster/cardfaces/2020-ARC/ARC031.png</t>
  </si>
  <si>
    <t>ARC032-RF</t>
  </si>
  <si>
    <r>
      <rPr>
        <u val="single"/>
        <sz val="10"/>
        <color indexed="12"/>
        <rFont val="Arial"/>
      </rPr>
      <t>https://storage.googleapis.com/fabmaster/cardfaces/2020-ARC/ARC032-RF.png</t>
    </r>
  </si>
  <si>
    <t>Locked and Loaded (Red)</t>
  </si>
  <si>
    <r>
      <rPr>
        <sz val="10"/>
        <color indexed="8"/>
        <rFont val="Arial"/>
      </rPr>
      <t xml:space="preserve">The next Mechanologist attack action card you play this turn gains +3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t>
    </r>
    <r>
      <rPr>
        <i val="1"/>
        <sz val="10"/>
        <color indexed="8"/>
        <rFont val="Arial"/>
      </rPr>
      <t xml:space="preserve">
</t>
    </r>
    <r>
      <rPr>
        <b val="1"/>
        <sz val="10"/>
        <color indexed="8"/>
        <rFont val="Arial"/>
      </rPr>
      <t>Go again</t>
    </r>
  </si>
  <si>
    <t>ARC032-C</t>
  </si>
  <si>
    <t>ARC032</t>
  </si>
  <si>
    <t>https://storage.googleapis.com/fabmaster/cardfaces/2020-ARC/ARC032.png</t>
  </si>
  <si>
    <r>
      <rPr>
        <sz val="10"/>
        <color indexed="8"/>
        <rFont val="Arial"/>
      </rPr>
      <t xml:space="preserve">The next Mechanologist attack action card you play this turn gains +3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(Look at the top card of your deck. You may put it on the bottom.)
</t>
    </r>
    <r>
      <rPr>
        <i val="1"/>
        <sz val="10"/>
        <color indexed="8"/>
        <rFont val="Arial"/>
      </rPr>
      <t xml:space="preserve">
</t>
    </r>
    <r>
      <rPr>
        <b val="1"/>
        <sz val="10"/>
        <color indexed="8"/>
        <rFont val="Arial"/>
      </rPr>
      <t>Go again</t>
    </r>
  </si>
  <si>
    <t>ARC033-RF</t>
  </si>
  <si>
    <r>
      <rPr>
        <u val="single"/>
        <sz val="10"/>
        <color indexed="12"/>
        <rFont val="Arial"/>
      </rPr>
      <t>https://storage.googleapis.com/fabmaster/cardfaces/2020-ARC/ARC033-RF.png</t>
    </r>
  </si>
  <si>
    <t>Locked and Loaded (Yellow)</t>
  </si>
  <si>
    <r>
      <rPr>
        <sz val="10"/>
        <color indexed="8"/>
        <rFont val="Arial"/>
      </rPr>
      <t xml:space="preserve">The next Mechanologist attack action card you play this turn gains +2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t>
    </r>
    <r>
      <rPr>
        <i val="1"/>
        <sz val="10"/>
        <color indexed="8"/>
        <rFont val="Arial"/>
      </rPr>
      <t xml:space="preserve">
</t>
    </r>
    <r>
      <rPr>
        <b val="1"/>
        <sz val="10"/>
        <color indexed="8"/>
        <rFont val="Arial"/>
      </rPr>
      <t>Go again</t>
    </r>
  </si>
  <si>
    <t>ARC033-C</t>
  </si>
  <si>
    <t>ARC033</t>
  </si>
  <si>
    <t>https://storage.googleapis.com/fabmaster/cardfaces/2020-ARC/ARC033.png</t>
  </si>
  <si>
    <r>
      <rPr>
        <sz val="10"/>
        <color indexed="8"/>
        <rFont val="Arial"/>
      </rPr>
      <t xml:space="preserve">The next Mechanologist attack action card you play this turn gains +2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(Look at the top card of your deck. You may put it on the bottom.)
</t>
    </r>
    <r>
      <rPr>
        <i val="1"/>
        <sz val="10"/>
        <color indexed="8"/>
        <rFont val="Arial"/>
      </rPr>
      <t xml:space="preserve">
</t>
    </r>
    <r>
      <rPr>
        <b val="1"/>
        <sz val="10"/>
        <color indexed="8"/>
        <rFont val="Arial"/>
      </rPr>
      <t>Go again</t>
    </r>
  </si>
  <si>
    <t>ARC034-RF</t>
  </si>
  <si>
    <r>
      <rPr>
        <u val="single"/>
        <sz val="10"/>
        <color indexed="12"/>
        <rFont val="Arial"/>
      </rPr>
      <t>https://storage.googleapis.com/fabmaster/cardfaces/2020-ARC/ARC034-RF.png</t>
    </r>
  </si>
  <si>
    <t>Locked and Loaded (Blue)</t>
  </si>
  <si>
    <r>
      <rPr>
        <sz val="10"/>
        <color indexed="8"/>
        <rFont val="Arial"/>
      </rPr>
      <t xml:space="preserve">The next Mechanologist attack action card you play this turn gains +1 [Power].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t>
    </r>
    <r>
      <rPr>
        <i val="1"/>
        <sz val="10"/>
        <color indexed="8"/>
        <rFont val="Arial"/>
      </rPr>
      <t xml:space="preserve">
</t>
    </r>
    <r>
      <rPr>
        <b val="1"/>
        <sz val="10"/>
        <color indexed="8"/>
        <rFont val="Arial"/>
      </rPr>
      <t>Go again</t>
    </r>
  </si>
  <si>
    <t>ARC034-C</t>
  </si>
  <si>
    <t>ARC034</t>
  </si>
  <si>
    <t>https://storage.googleapis.com/fabmaster/cardfaces/2020-ARC/ARC034.png</t>
  </si>
  <si>
    <r>
      <rPr>
        <sz val="10"/>
        <color indexed="8"/>
        <rFont val="Arial"/>
      </rPr>
      <t>The next Mechanologist attack action card you play this turn gains +1 [Power].</t>
    </r>
    <r>
      <rPr>
        <b val="1"/>
        <sz val="10"/>
        <color indexed="8"/>
        <rFont val="Arial"/>
      </rPr>
      <t xml:space="preserve">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t>
    </r>
    <r>
      <rPr>
        <b val="1"/>
        <sz val="10"/>
        <color indexed="8"/>
        <rFont val="Arial"/>
      </rPr>
      <t>opt 1</t>
    </r>
    <r>
      <rPr>
        <sz val="10"/>
        <color indexed="8"/>
        <rFont val="Arial"/>
      </rPr>
      <t>.</t>
    </r>
    <r>
      <rPr>
        <i val="1"/>
        <sz val="10"/>
        <color indexed="8"/>
        <rFont val="Arial"/>
      </rPr>
      <t xml:space="preserve"> (Look at the top card of your deck. You may put it on the bottom.)
</t>
    </r>
    <r>
      <rPr>
        <i val="1"/>
        <sz val="10"/>
        <color indexed="8"/>
        <rFont val="Arial"/>
      </rPr>
      <t xml:space="preserve">
</t>
    </r>
    <r>
      <rPr>
        <b val="1"/>
        <sz val="10"/>
        <color indexed="8"/>
        <rFont val="Arial"/>
      </rPr>
      <t>Go again</t>
    </r>
  </si>
  <si>
    <t>ARC035-RF</t>
  </si>
  <si>
    <t>https://storage.googleapis.com/fabmaster/cardfaces/2020-ARC/ARC035.png</t>
  </si>
  <si>
    <t>Dissipation Shield</t>
  </si>
  <si>
    <r>
      <rPr>
        <sz val="10"/>
        <color indexed="8"/>
        <rFont val="Arial"/>
      </rPr>
      <t xml:space="preserve">Dissipation Shield enters the arena with 4 steam counters on it.
</t>
    </r>
    <r>
      <rPr>
        <sz val="10"/>
        <color indexed="8"/>
        <rFont val="Arial"/>
      </rPr>
      <t xml:space="preserve">
</t>
    </r>
    <r>
      <rPr>
        <sz val="10"/>
        <color indexed="8"/>
        <rFont val="Arial"/>
      </rPr>
      <t xml:space="preserve">At the beginning of your action phase, destroy Dissipation Shield unless you remove a steam counter from it.
</t>
    </r>
    <r>
      <rPr>
        <sz val="10"/>
        <color indexed="8"/>
        <rFont val="Arial"/>
      </rPr>
      <t xml:space="preserve">
</t>
    </r>
    <r>
      <rPr>
        <b val="1"/>
        <sz val="10"/>
        <color indexed="8"/>
        <rFont val="Arial"/>
      </rPr>
      <t>Instant</t>
    </r>
    <r>
      <rPr>
        <sz val="10"/>
        <color indexed="8"/>
        <rFont val="Arial"/>
      </rPr>
      <t xml:space="preserve"> - Destroy Dissipation Shield: The next time your hero would be dealt damage this turn, prevent X damage, where X is the number of steam counters on Dissipation Shield.</t>
    </r>
  </si>
  <si>
    <t>ARC035-C</t>
  </si>
  <si>
    <t>ARC035</t>
  </si>
  <si>
    <t>ARC036-RF</t>
  </si>
  <si>
    <t>https://storage.googleapis.com/fabmaster/cardfaces/2020-ARC/ARC036.png</t>
  </si>
  <si>
    <t>Hyper Driver</t>
  </si>
  <si>
    <r>
      <rPr>
        <sz val="10"/>
        <color indexed="8"/>
        <rFont val="Arial"/>
      </rPr>
      <t xml:space="preserve">Hyper Driver enters the arena with 3 steam counters on it. When Hyper Driver has no steam counters on it, destroy it.
</t>
    </r>
    <r>
      <rPr>
        <sz val="10"/>
        <color indexed="8"/>
        <rFont val="Arial"/>
      </rPr>
      <t xml:space="preserve">
</t>
    </r>
    <r>
      <rPr>
        <b val="1"/>
        <sz val="10"/>
        <color indexed="8"/>
        <rFont val="Arial"/>
      </rPr>
      <t>Once per Turn Effect</t>
    </r>
    <r>
      <rPr>
        <sz val="10"/>
        <color indexed="8"/>
        <rFont val="Arial"/>
      </rPr>
      <t> - When you</t>
    </r>
    <r>
      <rPr>
        <b val="1"/>
        <sz val="10"/>
        <color indexed="8"/>
        <rFont val="Arial"/>
      </rPr>
      <t xml:space="preserve"> boost</t>
    </r>
    <r>
      <rPr>
        <sz val="10"/>
        <color indexed="8"/>
        <rFont val="Arial"/>
      </rPr>
      <t xml:space="preserve"> a card, remove a steam counter from Hyper Driver and gain [1 Resource].</t>
    </r>
  </si>
  <si>
    <t>ARC036-C</t>
  </si>
  <si>
    <t>ARC036</t>
  </si>
  <si>
    <t>ARC037-RF</t>
  </si>
  <si>
    <r>
      <rPr>
        <u val="single"/>
        <sz val="10"/>
        <color indexed="12"/>
        <rFont val="Arial"/>
      </rPr>
      <t>https://storage.googleapis.com/fabmaster/cardfaces/2020-ARC/ARC037-RF.png</t>
    </r>
  </si>
  <si>
    <t>Optekal Monocle</t>
  </si>
  <si>
    <r>
      <rPr>
        <sz val="10"/>
        <color indexed="8"/>
        <rFont val="Arial"/>
      </rPr>
      <t xml:space="preserve">Optekal Monocle enters the arena with 5 steam counters on it. When Optekal Monocle has no steam counters on it, destroy it.
</t>
    </r>
    <r>
      <rPr>
        <sz val="10"/>
        <color indexed="8"/>
        <rFont val="Arial"/>
      </rPr>
      <t xml:space="preserve">
</t>
    </r>
    <r>
      <rPr>
        <b val="1"/>
        <sz val="10"/>
        <color indexed="8"/>
        <rFont val="Arial"/>
      </rPr>
      <t>Action</t>
    </r>
    <r>
      <rPr>
        <sz val="10"/>
        <color indexed="8"/>
        <rFont val="Arial"/>
      </rPr>
      <t xml:space="preserve"> - Remove a steam counter from Optekal Monocle: </t>
    </r>
    <r>
      <rPr>
        <b val="1"/>
        <sz val="10"/>
        <color indexed="8"/>
        <rFont val="Arial"/>
      </rPr>
      <t>Opt 1</t>
    </r>
    <r>
      <rPr>
        <sz val="10"/>
        <color indexed="8"/>
        <rFont val="Arial"/>
      </rPr>
      <t>. </t>
    </r>
    <r>
      <rPr>
        <b val="1"/>
        <sz val="10"/>
        <color indexed="8"/>
        <rFont val="Arial"/>
      </rPr>
      <t>Go aga</t>
    </r>
    <r>
      <rPr>
        <sz val="10"/>
        <color indexed="8"/>
        <rFont val="Arial"/>
      </rPr>
      <t>in </t>
    </r>
  </si>
  <si>
    <t>ARC037-C</t>
  </si>
  <si>
    <t>ARC037</t>
  </si>
  <si>
    <t>https://storage.googleapis.com/fabmaster/cardfaces/2020-ARC/ARC037.png</t>
  </si>
  <si>
    <r>
      <rPr>
        <sz val="10"/>
        <color indexed="8"/>
        <rFont val="Arial"/>
      </rPr>
      <t xml:space="preserve">Optekal Monocle enters the arena with 5 steam counters on it. When Optekal Monocle has no steam counters on it, destroy it.
</t>
    </r>
    <r>
      <rPr>
        <sz val="10"/>
        <color indexed="8"/>
        <rFont val="Arial"/>
      </rPr>
      <t xml:space="preserve">
</t>
    </r>
    <r>
      <rPr>
        <b val="1"/>
        <sz val="10"/>
        <color indexed="8"/>
        <rFont val="Arial"/>
      </rPr>
      <t>Action</t>
    </r>
    <r>
      <rPr>
        <sz val="10"/>
        <color indexed="8"/>
        <rFont val="Arial"/>
      </rPr>
      <t xml:space="preserve"> - Remove a steam counter from Optekal Monocle: </t>
    </r>
    <r>
      <rPr>
        <b val="1"/>
        <sz val="10"/>
        <color indexed="8"/>
        <rFont val="Arial"/>
      </rPr>
      <t>Opt 1</t>
    </r>
    <r>
      <rPr>
        <sz val="10"/>
        <color indexed="8"/>
        <rFont val="Arial"/>
      </rPr>
      <t>. </t>
    </r>
    <r>
      <rPr>
        <b val="1"/>
        <sz val="10"/>
        <color indexed="8"/>
        <rFont val="Arial"/>
      </rPr>
      <t>Go again</t>
    </r>
    <r>
      <rPr>
        <sz val="10"/>
        <color indexed="8"/>
        <rFont val="Arial"/>
      </rPr>
      <t> </t>
    </r>
    <r>
      <rPr>
        <i val="1"/>
        <sz val="10"/>
        <color indexed="8"/>
        <rFont val="Arial"/>
      </rPr>
      <t>(Look at the top card of your deck. You may put it on the bottom.)</t>
    </r>
  </si>
  <si>
    <t>ARC038</t>
  </si>
  <si>
    <t>https://storage.googleapis.com/fabmaster/cardfaces/2020-ARC/ARC038.png</t>
  </si>
  <si>
    <t>Azalea, Ace in the Hole</t>
  </si>
  <si>
    <t>Ranger</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</si>
  <si>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dominate until end of turn.</t>
    </r>
    <r>
      <rPr>
        <b val="1"/>
        <sz val="10"/>
        <color indexed="8"/>
        <rFont val="Arial"/>
      </rPr>
      <t xml:space="preserve"> Go again </t>
    </r>
    <r>
      <rPr>
        <i val="1"/>
        <sz val="10"/>
        <color indexed="8"/>
        <rFont val="Arial"/>
      </rPr>
      <t>(The defending hero can't defend the attack with more than 1 card from their hand.)</t>
    </r>
  </si>
  <si>
    <t>ARC038-T</t>
  </si>
  <si>
    <t>ARC039</t>
  </si>
  <si>
    <t>https://storage.googleapis.com/fabmaster/cardfaces/2020-ARC/ARC039.png</t>
  </si>
  <si>
    <t>Azalea</t>
  </si>
  <si>
    <t>ARC039-T</t>
  </si>
  <si>
    <t>ARC040</t>
  </si>
  <si>
    <t>https://storage.googleapis.com/fabmaster/cardfaces/2020-ARC/ARC040.png</t>
  </si>
  <si>
    <t>Death Dealer</t>
  </si>
  <si>
    <t>Bow (2H)</t>
  </si>
  <si>
    <r>
      <rPr>
        <b val="1"/>
        <sz val="10"/>
        <color indexed="8"/>
        <rFont val="Arial"/>
      </rPr>
      <t>Once per Turn Action</t>
    </r>
    <r>
      <rPr>
        <sz val="10"/>
        <color indexed="8"/>
        <rFont val="Arial"/>
      </rPr>
      <t> - [1 Resource]: If you have no cards in your arsenal, you may put an arrow card from your hand face up into your arsenal. If you do, draw a card.</t>
    </r>
    <r>
      <rPr>
        <b val="1"/>
        <sz val="10"/>
        <color indexed="8"/>
        <rFont val="Arial"/>
      </rPr>
      <t xml:space="preserve"> Go again</t>
    </r>
  </si>
  <si>
    <t>ARC040-T</t>
  </si>
  <si>
    <t>ARC041-CF</t>
  </si>
  <si>
    <t>https://storage.googleapis.com/fabmaster/cardfaces/2020-ARC/ARC041.png</t>
  </si>
  <si>
    <t>Skullbone Crosswrap</t>
  </si>
  <si>
    <r>
      <rPr>
        <b val="1"/>
        <sz val="10"/>
        <color indexed="8"/>
        <rFont val="Arial"/>
      </rPr>
      <t>Once per Turn Action </t>
    </r>
    <r>
      <rPr>
        <sz val="10"/>
        <color indexed="8"/>
        <rFont val="Arial"/>
      </rPr>
      <t xml:space="preserve">- Turn a face down card in your arsenal face up: </t>
    </r>
    <r>
      <rPr>
        <b val="1"/>
        <sz val="10"/>
        <color indexed="8"/>
        <rFont val="Arial"/>
      </rPr>
      <t>Opt 1</t>
    </r>
    <r>
      <rPr>
        <sz val="10"/>
        <color indexed="8"/>
        <rFont val="Arial"/>
      </rPr>
      <t>.</t>
    </r>
    <r>
      <rPr>
        <b val="1"/>
        <sz val="10"/>
        <color indexed="8"/>
        <rFont val="Arial"/>
      </rPr>
      <t xml:space="preserve"> Go again
</t>
    </r>
    <r>
      <rPr>
        <b val="1"/>
        <sz val="10"/>
        <color indexed="8"/>
        <rFont val="Arial"/>
      </rPr>
      <t xml:space="preserve">
</t>
    </r>
    <r>
      <rPr>
        <b val="1"/>
        <sz val="10"/>
        <color indexed="8"/>
        <rFont val="Arial"/>
      </rPr>
      <t>Arcane Barrier 1 </t>
    </r>
    <r>
      <rPr>
        <i val="1"/>
        <sz val="10"/>
        <color indexed="8"/>
        <rFont val="Arial"/>
      </rPr>
      <t xml:space="preserve">(If your hero would be dealt arcane damage, you may pay [1 Resource] instead. If you do, prevent 1 arcane damage that source would deal.)
</t>
    </r>
    <r>
      <rPr>
        <i val="1"/>
        <sz val="10"/>
        <color indexed="8"/>
        <rFont val="Arial"/>
      </rPr>
      <t xml:space="preserve">
</t>
    </r>
    <r>
      <rPr>
        <b val="1"/>
        <sz val="10"/>
        <color indexed="8"/>
        <rFont val="Arial"/>
      </rPr>
      <t>Blade Break</t>
    </r>
    <r>
      <rPr>
        <i val="1"/>
        <sz val="10"/>
        <color indexed="8"/>
        <rFont val="Arial"/>
      </rPr>
      <t> (If you defend with Skullbone Crosswrap, destroy it when the combat chain closes.)</t>
    </r>
  </si>
  <si>
    <t>ARC041-L</t>
  </si>
  <si>
    <t>ARC042-CF</t>
  </si>
  <si>
    <t>https://storage.googleapis.com/fabmaster/cardfaces/2020-ARC/ARC042.png</t>
  </si>
  <si>
    <t>Bull's Eye Bracers</t>
  </si>
  <si>
    <r>
      <rPr>
        <b val="1"/>
        <sz val="10"/>
        <color indexed="8"/>
        <rFont val="Arial"/>
      </rPr>
      <t>Action</t>
    </r>
    <r>
      <rPr>
        <sz val="10"/>
        <color indexed="8"/>
        <rFont val="Arial"/>
      </rPr>
      <t> - Destroy Bull's Eye Bracers: If you have no cards in your arsenal, you may put an arrow card from your hand face up into your arsenal. It gains +1 [Power] until end of turn.</t>
    </r>
    <r>
      <rPr>
        <b val="1"/>
        <sz val="10"/>
        <color indexed="8"/>
        <rFont val="Arial"/>
      </rPr>
      <t xml:space="preserve"> Go again
</t>
    </r>
    <r>
      <rPr>
        <b val="1"/>
        <sz val="10"/>
        <color indexed="8"/>
        <rFont val="Arial"/>
      </rPr>
      <t xml:space="preserve">
</t>
    </r>
    <r>
      <rPr>
        <b val="1"/>
        <sz val="10"/>
        <color indexed="8"/>
        <rFont val="Arial"/>
      </rPr>
      <t>Arcane Barrier 1</t>
    </r>
    <r>
      <rPr>
        <i val="1"/>
        <sz val="10"/>
        <color indexed="8"/>
        <rFont val="Arial"/>
      </rPr>
      <t> (If your hero would be dealt arcane damage, you may pay [1 Resource] instead. If you do, prevent 1 arcane damage that source would deal.)</t>
    </r>
  </si>
  <si>
    <t>ARC042-C</t>
  </si>
  <si>
    <t>ARC042</t>
  </si>
  <si>
    <r>
      <rPr>
        <b val="1"/>
        <sz val="10"/>
        <color indexed="8"/>
        <rFont val="Arial"/>
      </rPr>
      <t>Action </t>
    </r>
    <r>
      <rPr>
        <sz val="10"/>
        <color indexed="8"/>
        <rFont val="Arial"/>
      </rPr>
      <t>- Destroy Bull's Eye Bracers: If you have no cards in your arsenal, you may put an arrow card from your hand face up into your arsenal. It gains +1 [Power] until end of turn.</t>
    </r>
    <r>
      <rPr>
        <b val="1"/>
        <sz val="10"/>
        <color indexed="8"/>
        <rFont val="Arial"/>
      </rPr>
      <t xml:space="preserve"> Go again
</t>
    </r>
    <r>
      <rPr>
        <b val="1"/>
        <sz val="10"/>
        <color indexed="8"/>
        <rFont val="Arial"/>
      </rPr>
      <t xml:space="preserve">
</t>
    </r>
    <r>
      <rPr>
        <b val="1"/>
        <sz val="10"/>
        <color indexed="8"/>
        <rFont val="Arial"/>
      </rPr>
      <t>Arcane Barrier 1</t>
    </r>
    <r>
      <rPr>
        <i val="1"/>
        <sz val="10"/>
        <color indexed="8"/>
        <rFont val="Arial"/>
      </rPr>
      <t> (If your hero would be dealt arcane damage, you may pay [1 Resource] instead. If you do, prevent 1 arcane damage that source would deal.)</t>
    </r>
  </si>
  <si>
    <t>ARC043-RF</t>
  </si>
  <si>
    <r>
      <rPr>
        <u val="single"/>
        <sz val="10"/>
        <color indexed="12"/>
        <rFont val="Arial"/>
      </rPr>
      <t>https://storage.googleapis.com/fabmaster/cardfaces/2020-ARC/ARC043-RF.png</t>
    </r>
  </si>
  <si>
    <t>Red in the Ledger</t>
  </si>
  <si>
    <t>Arrow Attack</t>
  </si>
  <si>
    <r>
      <rPr>
        <i val="1"/>
        <sz val="10"/>
        <color indexed="8"/>
        <rFont val="Arial"/>
      </rPr>
      <t xml:space="preserve">(Arrows can only be played from arsenal and only if you control a bow.)
</t>
    </r>
    <r>
      <rPr>
        <i val="1"/>
        <sz val="10"/>
        <color indexed="8"/>
        <rFont val="Arial"/>
      </rPr>
      <t xml:space="preserve">
</t>
    </r>
    <r>
      <rPr>
        <b val="1"/>
        <sz val="10"/>
        <color indexed="8"/>
        <rFont val="Arial"/>
      </rPr>
      <t>Azalea Specialization</t>
    </r>
    <r>
      <rPr>
        <sz val="10"/>
        <color indexed="8"/>
        <rFont val="Arial"/>
      </rPr>
      <t xml:space="preserve">
</t>
    </r>
    <r>
      <rPr>
        <sz val="10"/>
        <color indexed="8"/>
        <rFont val="Arial"/>
      </rPr>
      <t xml:space="preserve">
</t>
    </r>
    <r>
      <rPr>
        <sz val="10"/>
        <color indexed="8"/>
        <rFont val="Arial"/>
      </rPr>
      <t>If Red in the Ledger hits a hero, they can't play or activate more than 1 action during their next turn.</t>
    </r>
  </si>
  <si>
    <t>ARC043-M</t>
  </si>
  <si>
    <t>ARC043</t>
  </si>
  <si>
    <t>https://storage.googleapis.com/fabmaster/cardfaces/2020-ARC/ARC043.png</t>
  </si>
  <si>
    <r>
      <rPr>
        <i val="1"/>
        <sz val="10"/>
        <color indexed="8"/>
        <rFont val="Arial"/>
      </rPr>
      <t xml:space="preserve">(Arrows can only be played from arsenal and only if you control a bow.)
</t>
    </r>
    <r>
      <rPr>
        <i val="1"/>
        <sz val="10"/>
        <color indexed="8"/>
        <rFont val="Arial"/>
      </rPr>
      <t xml:space="preserve">
</t>
    </r>
    <r>
      <rPr>
        <b val="1"/>
        <sz val="10"/>
        <color indexed="8"/>
        <rFont val="Arial"/>
      </rPr>
      <t>Azalea Specialization</t>
    </r>
    <r>
      <rPr>
        <sz val="10"/>
        <color indexed="8"/>
        <rFont val="Arial"/>
      </rPr>
      <t xml:space="preserve"> (You may only have Red in the Ledger in your deck if your hero is Azalea.)
</t>
    </r>
    <r>
      <rPr>
        <sz val="10"/>
        <color indexed="8"/>
        <rFont val="Arial"/>
      </rPr>
      <t xml:space="preserve">
</t>
    </r>
    <r>
      <rPr>
        <sz val="10"/>
        <color indexed="8"/>
        <rFont val="Arial"/>
      </rPr>
      <t>If Red in the Ledger hits a hero, they can't play or activate more than 1 action during their next turn.</t>
    </r>
  </si>
  <si>
    <t>ARC044-RF</t>
  </si>
  <si>
    <t>https://storage.googleapis.com/fabmaster/cardfaces/2020-ARC/ARC044.png</t>
  </si>
  <si>
    <t>Three of a Kind</t>
  </si>
  <si>
    <r>
      <rPr>
        <sz val="10"/>
        <color indexed="8"/>
        <rFont val="Arial"/>
      </rPr>
      <t xml:space="preserve">Draw 3 cards. Until end of turn, you may only play cards from arsenal.
</t>
    </r>
    <r>
      <rPr>
        <sz val="10"/>
        <color indexed="8"/>
        <rFont val="Arial"/>
      </rPr>
      <t xml:space="preserve">
</t>
    </r>
    <r>
      <rPr>
        <b val="1"/>
        <sz val="10"/>
        <color indexed="8"/>
        <rFont val="Arial"/>
      </rPr>
      <t>Go again</t>
    </r>
  </si>
  <si>
    <t>ARC044-M</t>
  </si>
  <si>
    <t>ARC044</t>
  </si>
  <si>
    <t>ARC045-RF</t>
  </si>
  <si>
    <t>https://storage.googleapis.com/fabmaster/cardfaces/2020-ARC/ARC045.png</t>
  </si>
  <si>
    <t>Endless Arrow</t>
  </si>
  <si>
    <t>(Arrows can only be played from arsenal and only if you control a bow.)
If Endless Arrow hits, put it into your hand.</t>
  </si>
  <si>
    <t>ARC045-S</t>
  </si>
  <si>
    <t>ARC045</t>
  </si>
  <si>
    <t>ARC046-RF</t>
  </si>
  <si>
    <r>
      <rPr>
        <u val="single"/>
        <sz val="10"/>
        <color indexed="12"/>
        <rFont val="Arial"/>
      </rPr>
      <t>https://storage.googleapis.com/fabmaster/cardfaces/2020-ARC/ARC046-RF.png</t>
    </r>
  </si>
  <si>
    <t>Nock the Deathwhistle</t>
  </si>
  <si>
    <r>
      <rPr>
        <b val="1"/>
        <sz val="10"/>
        <color indexed="8"/>
        <rFont val="Arial"/>
      </rPr>
      <t>Azalea Specialization</t>
    </r>
    <r>
      <rPr>
        <i val="1"/>
        <sz val="10"/>
        <color indexed="8"/>
        <rFont val="Arial"/>
      </rPr>
      <t xml:space="preserve">
</t>
    </r>
    <r>
      <rPr>
        <i val="1"/>
        <sz val="10"/>
        <color indexed="8"/>
        <rFont val="Arial"/>
      </rPr>
      <t xml:space="preserve">
</t>
    </r>
    <r>
      <rPr>
        <sz val="10"/>
        <color indexed="8"/>
        <rFont val="Arial"/>
      </rPr>
      <t xml:space="preserve">Search your deck for an arrow card, reveal it, then shuffle your deck and put it on top of your deck.
</t>
    </r>
    <r>
      <rPr>
        <sz val="10"/>
        <color indexed="8"/>
        <rFont val="Arial"/>
      </rPr>
      <t xml:space="preserve">
</t>
    </r>
    <r>
      <rPr>
        <sz val="10"/>
        <color indexed="8"/>
        <rFont val="Arial"/>
      </rPr>
      <t>Reload </t>
    </r>
    <r>
      <rPr>
        <i val="1"/>
        <sz val="10"/>
        <color indexed="8"/>
        <rFont val="Arial"/>
      </rPr>
      <t xml:space="preserve">(If you have no cards in your arsenal, you may put a card from your hand face down into your arsenal.)
</t>
    </r>
    <r>
      <rPr>
        <i val="1"/>
        <sz val="10"/>
        <color indexed="8"/>
        <rFont val="Arial"/>
      </rPr>
      <t xml:space="preserve">
</t>
    </r>
    <r>
      <rPr>
        <sz val="10"/>
        <color indexed="8"/>
        <rFont val="Arial"/>
      </rPr>
      <t>Go again</t>
    </r>
  </si>
  <si>
    <t>ARC046-S</t>
  </si>
  <si>
    <t>ARC046</t>
  </si>
  <si>
    <t>https://storage.googleapis.com/fabmaster/cardfaces/2020-ARC/ARC046.png</t>
  </si>
  <si>
    <r>
      <rPr>
        <b val="1"/>
        <sz val="10"/>
        <color indexed="8"/>
        <rFont val="Arial"/>
      </rPr>
      <t xml:space="preserve">Azalea Specialization </t>
    </r>
    <r>
      <rPr>
        <i val="1"/>
        <sz val="10"/>
        <color indexed="8"/>
        <rFont val="Arial"/>
      </rPr>
      <t xml:space="preserve">(You may only have Nock the Deathwistle in your deck if your hero is Azalea.)
</t>
    </r>
    <r>
      <rPr>
        <i val="1"/>
        <sz val="10"/>
        <color indexed="8"/>
        <rFont val="Arial"/>
      </rPr>
      <t xml:space="preserve">
</t>
    </r>
    <r>
      <rPr>
        <sz val="10"/>
        <color indexed="8"/>
        <rFont val="Arial"/>
      </rPr>
      <t xml:space="preserve">Search your deck for an arrow card, reveal it, then shuffle your deck and put it on top of your deck.
</t>
    </r>
    <r>
      <rPr>
        <sz val="10"/>
        <color indexed="8"/>
        <rFont val="Arial"/>
      </rPr>
      <t xml:space="preserve">
</t>
    </r>
    <r>
      <rPr>
        <sz val="10"/>
        <color indexed="8"/>
        <rFont val="Arial"/>
      </rPr>
      <t>Reload </t>
    </r>
    <r>
      <rPr>
        <i val="1"/>
        <sz val="10"/>
        <color indexed="8"/>
        <rFont val="Arial"/>
      </rPr>
      <t xml:space="preserve">(If you have no cards in your arsenal, you may put a card from your hand face down into your arsenal.)
</t>
    </r>
    <r>
      <rPr>
        <i val="1"/>
        <sz val="10"/>
        <color indexed="8"/>
        <rFont val="Arial"/>
      </rPr>
      <t xml:space="preserve">
</t>
    </r>
    <r>
      <rPr>
        <sz val="10"/>
        <color indexed="8"/>
        <rFont val="Arial"/>
      </rPr>
      <t>Go again</t>
    </r>
  </si>
  <si>
    <t>ARC047-RF</t>
  </si>
  <si>
    <t>https://storage.googleapis.com/fabmaster/cardfaces/2020-ARC/ARC047.png</t>
  </si>
  <si>
    <t>Rapid Fire</t>
  </si>
  <si>
    <r>
      <rPr>
        <sz val="10"/>
        <color indexed="8"/>
        <rFont val="Arial"/>
      </rPr>
      <t xml:space="preserve">Until end of turn, arrows you control gain </t>
    </r>
    <r>
      <rPr>
        <b val="1"/>
        <sz val="10"/>
        <color indexed="8"/>
        <rFont val="Arial"/>
      </rPr>
      <t>go again</t>
    </r>
    <r>
      <rPr>
        <sz val="10"/>
        <color indexed="8"/>
        <rFont val="Arial"/>
      </rPr>
      <t xml:space="preserve">.
</t>
    </r>
    <r>
      <rPr>
        <sz val="10"/>
        <color indexed="8"/>
        <rFont val="Arial"/>
      </rPr>
      <t xml:space="preserve">
</t>
    </r>
    <r>
      <rPr>
        <b val="1"/>
        <sz val="10"/>
        <color indexed="8"/>
        <rFont val="Arial"/>
      </rPr>
      <t>Reload</t>
    </r>
    <r>
      <rPr>
        <sz val="10"/>
        <color indexed="8"/>
        <rFont val="Arial"/>
      </rPr>
      <t> </t>
    </r>
    <r>
      <rPr>
        <i val="1"/>
        <sz val="10"/>
        <color indexed="8"/>
        <rFont val="Arial"/>
      </rPr>
      <t xml:space="preserve">(If you have no cards in your arsenal, you may put a card from your hand face down into your arsenal.)
</t>
    </r>
    <r>
      <rPr>
        <i val="1"/>
        <sz val="10"/>
        <color indexed="8"/>
        <rFont val="Arial"/>
      </rPr>
      <t xml:space="preserve">
</t>
    </r>
    <r>
      <rPr>
        <b val="1"/>
        <sz val="10"/>
        <color indexed="8"/>
        <rFont val="Arial"/>
      </rPr>
      <t>Go again</t>
    </r>
  </si>
  <si>
    <t>ARC047-S</t>
  </si>
  <si>
    <t>ARC047</t>
  </si>
  <si>
    <t>ARC048-RF</t>
  </si>
  <si>
    <t>https://storage.googleapis.com/fabmaster/cardfaces/2020-ARC/ARC048.png</t>
  </si>
  <si>
    <t>Take Cover (Red)</t>
  </si>
  <si>
    <r>
      <rPr>
        <b val="1"/>
        <sz val="10"/>
        <color indexed="8"/>
        <rFont val="Arial"/>
      </rPr>
      <t xml:space="preserve">Reload </t>
    </r>
    <r>
      <rPr>
        <i val="1"/>
        <sz val="10"/>
        <color indexed="8"/>
        <rFont val="Arial"/>
      </rPr>
      <t>(If you have no cards in your arsenal, you may put a card from your hand face down into your arsenal.)</t>
    </r>
  </si>
  <si>
    <t>ARC048-R</t>
  </si>
  <si>
    <t>ARC048</t>
  </si>
  <si>
    <t>ARC049-RF</t>
  </si>
  <si>
    <t>https://storage.googleapis.com/fabmaster/cardfaces/2020-ARC/ARC049.png</t>
  </si>
  <si>
    <t>Take Cover (Yellow)</t>
  </si>
  <si>
    <t>ARC049-R</t>
  </si>
  <si>
    <t>ARC049</t>
  </si>
  <si>
    <t>ARC050-RF</t>
  </si>
  <si>
    <t>https://storage.googleapis.com/fabmaster/cardfaces/2020-ARC/ARC050.png</t>
  </si>
  <si>
    <t>Take Cover (Blue)</t>
  </si>
  <si>
    <t>ARC050-R</t>
  </si>
  <si>
    <t>ARC050</t>
  </si>
  <si>
    <t>ARC051-RF</t>
  </si>
  <si>
    <t>https://storage.googleapis.com/fabmaster/cardfaces/2020-ARC/ARC051.png</t>
  </si>
  <si>
    <t>Silver the Tip (Red)</t>
  </si>
  <si>
    <r>
      <rPr>
        <sz val="10"/>
        <color indexed="8"/>
        <rFont val="Arial"/>
      </rPr>
      <t xml:space="preserve">If you have no cards in your arsenal, look at the top 4 cards of your deck. You may put an arrow card from among them face up into your arsenal, then put the rest on the bottom of your deck in any order.
</t>
    </r>
    <r>
      <rPr>
        <sz val="10"/>
        <color indexed="8"/>
        <rFont val="Arial"/>
      </rPr>
      <t xml:space="preserve">
</t>
    </r>
    <r>
      <rPr>
        <b val="1"/>
        <sz val="10"/>
        <color indexed="8"/>
        <rFont val="Arial"/>
      </rPr>
      <t>Go again</t>
    </r>
  </si>
  <si>
    <t>ARC051-R</t>
  </si>
  <si>
    <t>ARC051</t>
  </si>
  <si>
    <t>ARC052-RF</t>
  </si>
  <si>
    <t>https://storage.googleapis.com/fabmaster/cardfaces/2020-ARC/ARC052.png</t>
  </si>
  <si>
    <t>Silver the Tip (Yellow)</t>
  </si>
  <si>
    <r>
      <rPr>
        <sz val="10"/>
        <color indexed="8"/>
        <rFont val="Arial"/>
      </rPr>
      <t xml:space="preserve">If you have no cards in your arsenal, look at the top 3 cards of your deck. You may put an arrow card from among them face up into your arsenal, then put the rest on the bottom of your deck in any order.
</t>
    </r>
    <r>
      <rPr>
        <sz val="10"/>
        <color indexed="8"/>
        <rFont val="Arial"/>
      </rPr>
      <t xml:space="preserve">
</t>
    </r>
    <r>
      <rPr>
        <b val="1"/>
        <sz val="10"/>
        <color indexed="8"/>
        <rFont val="Arial"/>
      </rPr>
      <t>Go again</t>
    </r>
  </si>
  <si>
    <t>ARC052-R</t>
  </si>
  <si>
    <t>ARC052</t>
  </si>
  <si>
    <t>ARC053-RF</t>
  </si>
  <si>
    <t>https://storage.googleapis.com/fabmaster/cardfaces/2020-ARC/ARC053.png</t>
  </si>
  <si>
    <t>Silver the Tip (Blue)</t>
  </si>
  <si>
    <r>
      <rPr>
        <sz val="10"/>
        <color indexed="8"/>
        <rFont val="Arial"/>
      </rPr>
      <t xml:space="preserve">If you have no cards in your arsenal, look at the top 2 cards of your deck. You may put an arrow card from among them face up into your arsenal, then put the rest on the bottom of your deck in any order.
</t>
    </r>
    <r>
      <rPr>
        <sz val="10"/>
        <color indexed="8"/>
        <rFont val="Arial"/>
      </rPr>
      <t xml:space="preserve">
</t>
    </r>
    <r>
      <rPr>
        <b val="1"/>
        <sz val="10"/>
        <color indexed="8"/>
        <rFont val="Arial"/>
      </rPr>
      <t>Go again</t>
    </r>
  </si>
  <si>
    <t>ARC053-R</t>
  </si>
  <si>
    <t>ARC053</t>
  </si>
  <si>
    <t>ARC054-RF</t>
  </si>
  <si>
    <t>https://storage.googleapis.com/fabmaster/cardfaces/2020-ARC/ARC054.png</t>
  </si>
  <si>
    <t>Take Aim (Red)</t>
  </si>
  <si>
    <r>
      <rPr>
        <sz val="10"/>
        <color indexed="8"/>
        <rFont val="Arial"/>
      </rPr>
      <t xml:space="preserve">The next Ranger attack action card you play this turn, gains +3 [Power].
</t>
    </r>
    <r>
      <rPr>
        <sz val="10"/>
        <color indexed="8"/>
        <rFont val="Arial"/>
      </rPr>
      <t xml:space="preserve">
</t>
    </r>
    <r>
      <rPr>
        <b val="1"/>
        <sz val="10"/>
        <color indexed="8"/>
        <rFont val="Arial"/>
      </rPr>
      <t>Reload</t>
    </r>
    <r>
      <rPr>
        <i val="1"/>
        <sz val="10"/>
        <color indexed="8"/>
        <rFont val="Arial"/>
      </rPr>
      <t xml:space="preserve"> (If you have no cards in your arsenal, you may put a card from your hand face down into your arsenal.)
</t>
    </r>
    <r>
      <rPr>
        <i val="1"/>
        <sz val="10"/>
        <color indexed="8"/>
        <rFont val="Arial"/>
      </rPr>
      <t xml:space="preserve">
</t>
    </r>
    <r>
      <rPr>
        <b val="1"/>
        <sz val="10"/>
        <color indexed="8"/>
        <rFont val="Arial"/>
      </rPr>
      <t>Go again</t>
    </r>
  </si>
  <si>
    <t>ARC054-R</t>
  </si>
  <si>
    <t>ARC054</t>
  </si>
  <si>
    <t>ARC055-RF</t>
  </si>
  <si>
    <t>https://storage.googleapis.com/fabmaster/cardfaces/2020-ARC/ARC055.png</t>
  </si>
  <si>
    <t>Take Aim (Yellow)</t>
  </si>
  <si>
    <r>
      <rPr>
        <sz val="10"/>
        <color indexed="8"/>
        <rFont val="Arial"/>
      </rPr>
      <t xml:space="preserve">The next Ranger attack action card you play this turn, gains +2 [Power].
</t>
    </r>
    <r>
      <rPr>
        <sz val="10"/>
        <color indexed="8"/>
        <rFont val="Arial"/>
      </rPr>
      <t xml:space="preserve">
</t>
    </r>
    <r>
      <rPr>
        <b val="1"/>
        <sz val="10"/>
        <color indexed="8"/>
        <rFont val="Arial"/>
      </rPr>
      <t>Reload</t>
    </r>
    <r>
      <rPr>
        <i val="1"/>
        <sz val="10"/>
        <color indexed="8"/>
        <rFont val="Arial"/>
      </rPr>
      <t xml:space="preserve"> (If you have no cards in your arsenal, you may put a card from your hand face down into your arsenal.)
</t>
    </r>
    <r>
      <rPr>
        <i val="1"/>
        <sz val="10"/>
        <color indexed="8"/>
        <rFont val="Arial"/>
      </rPr>
      <t xml:space="preserve">
</t>
    </r>
    <r>
      <rPr>
        <b val="1"/>
        <sz val="10"/>
        <color indexed="8"/>
        <rFont val="Arial"/>
      </rPr>
      <t>Go again</t>
    </r>
  </si>
  <si>
    <t>ARC055-R</t>
  </si>
  <si>
    <t>ARC055</t>
  </si>
  <si>
    <t>ARC056-RF</t>
  </si>
  <si>
    <t>https://storage.googleapis.com/fabmaster/cardfaces/2020-ARC/ARC056.png</t>
  </si>
  <si>
    <t>Take Aim (Blue)</t>
  </si>
  <si>
    <r>
      <rPr>
        <sz val="10"/>
        <color indexed="8"/>
        <rFont val="Arial"/>
      </rPr>
      <t xml:space="preserve">The next Ranger attack action card you play this turn, gains +1 [Power].
</t>
    </r>
    <r>
      <rPr>
        <sz val="10"/>
        <color indexed="8"/>
        <rFont val="Arial"/>
      </rPr>
      <t xml:space="preserve">
</t>
    </r>
    <r>
      <rPr>
        <b val="1"/>
        <sz val="10"/>
        <color indexed="8"/>
        <rFont val="Arial"/>
      </rPr>
      <t>Reload</t>
    </r>
    <r>
      <rPr>
        <i val="1"/>
        <sz val="10"/>
        <color indexed="8"/>
        <rFont val="Arial"/>
      </rPr>
      <t xml:space="preserve"> (If you have no cards in your arsenal, you may put a card from your hand face down into your arsenal.)
</t>
    </r>
    <r>
      <rPr>
        <i val="1"/>
        <sz val="10"/>
        <color indexed="8"/>
        <rFont val="Arial"/>
      </rPr>
      <t xml:space="preserve">
</t>
    </r>
    <r>
      <rPr>
        <b val="1"/>
        <sz val="10"/>
        <color indexed="8"/>
        <rFont val="Arial"/>
      </rPr>
      <t>Go again</t>
    </r>
  </si>
  <si>
    <t>ARC056-R</t>
  </si>
  <si>
    <t>ARC056</t>
  </si>
  <si>
    <t>ARC057-RF</t>
  </si>
  <si>
    <t>https://storage.googleapis.com/fabmaster/cardfaces/2020-ARC/ARC057.png</t>
  </si>
  <si>
    <t>Head Shot (Red)</t>
  </si>
  <si>
    <r>
      <rPr>
        <i val="1"/>
        <sz val="10"/>
        <color indexed="8"/>
        <rFont val="Arial"/>
      </rPr>
      <t>(Arrows can only be played from arsenal and only if you control a bow.)</t>
    </r>
    <r>
      <rPr>
        <sz val="10"/>
        <color indexed="8"/>
        <rFont val="Arial"/>
      </rPr>
      <t xml:space="preserve">
</t>
    </r>
    <r>
      <rPr>
        <sz val="10"/>
        <color indexed="8"/>
        <rFont val="Arial"/>
      </rPr>
      <t xml:space="preserve">
</t>
    </r>
    <r>
      <rPr>
        <sz val="10"/>
        <color indexed="8"/>
        <rFont val="Arial"/>
      </rPr>
      <t>If Head Shot is put into your arsenal face up, it gains +2 [Power] until end of turn.</t>
    </r>
  </si>
  <si>
    <t>ARC057-C</t>
  </si>
  <si>
    <t>ARC057</t>
  </si>
  <si>
    <t>ARC058-RF</t>
  </si>
  <si>
    <t>https://storage.googleapis.com/fabmaster/cardfaces/2020-ARC/ARC058.png</t>
  </si>
  <si>
    <t>Head Shot (Yellow)</t>
  </si>
  <si>
    <t>ARC058-C</t>
  </si>
  <si>
    <t>ARC058</t>
  </si>
  <si>
    <t>ARC059-RF</t>
  </si>
  <si>
    <t>https://storage.googleapis.com/fabmaster/cardfaces/2020-ARC/ARC059.png</t>
  </si>
  <si>
    <t>Head Shot (Blue)</t>
  </si>
  <si>
    <t>ARC059-C</t>
  </si>
  <si>
    <t>ARC059</t>
  </si>
  <si>
    <t>ARC060-RF</t>
  </si>
  <si>
    <t>https://storage.googleapis.com/fabmaster/cardfaces/2020-ARC/ARC060.png</t>
  </si>
  <si>
    <t>Hamstring Shot (Red)</t>
  </si>
  <si>
    <r>
      <rPr>
        <i val="1"/>
        <sz val="10"/>
        <color indexed="8"/>
        <rFont val="Arial"/>
      </rPr>
      <t>(Arrows can only be played from arsenal and only if you control a bow.)</t>
    </r>
    <r>
      <rPr>
        <sz val="10"/>
        <color indexed="8"/>
        <rFont val="Arial"/>
      </rPr>
      <t xml:space="preserve">
</t>
    </r>
    <r>
      <rPr>
        <sz val="10"/>
        <color indexed="8"/>
        <rFont val="Arial"/>
      </rPr>
      <t xml:space="preserve">
</t>
    </r>
    <r>
      <rPr>
        <sz val="10"/>
        <color indexed="8"/>
        <rFont val="Arial"/>
      </rPr>
      <t>If Hamstring Shot hits a hero, their first attack during their next turn costs an additional [1 Resource] to play.</t>
    </r>
  </si>
  <si>
    <t>ARC060-C</t>
  </si>
  <si>
    <t>ARC060</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</si>
  <si>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Hamstring Shot hits a hero, their first attack during their next turn costs an additional [1 Resource] to play.</t>
    </r>
  </si>
  <si>
    <t>ARC061-RF</t>
  </si>
  <si>
    <t>https://storage.googleapis.com/fabmaster/cardfaces/2020-ARC/ARC061.png</t>
  </si>
  <si>
    <t>Hamstring Shot (Yellow)</t>
  </si>
  <si>
    <t>ARC061-C</t>
  </si>
  <si>
    <t>ARC061</t>
  </si>
  <si>
    <t>ARC062-RF</t>
  </si>
  <si>
    <t>https://storage.googleapis.com/fabmaster/cardfaces/2020-ARC/ARC062.png</t>
  </si>
  <si>
    <t>Hamstring Shot (Blue)</t>
  </si>
  <si>
    <t>ARC062-C</t>
  </si>
  <si>
    <t>ARC062</t>
  </si>
  <si>
    <t>ARC063-RF</t>
  </si>
  <si>
    <r>
      <rPr>
        <u val="single"/>
        <sz val="10"/>
        <color indexed="12"/>
        <rFont val="Arial"/>
      </rPr>
      <t>https://storage.googleapis.com/fabmaster/cardfaces/2020-ARC/ARC063-RF.png</t>
    </r>
  </si>
  <si>
    <t>Ridge Rider Shot (Red)</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</si>
  <si>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Ridge Rider Shot is put into your arsenal face up,</t>
    </r>
    <r>
      <rPr>
        <b val="1"/>
        <sz val="10"/>
        <color indexed="8"/>
        <rFont val="Arial"/>
      </rPr>
      <t xml:space="preserve"> opt 1.</t>
    </r>
  </si>
  <si>
    <t>ARC063-C</t>
  </si>
  <si>
    <t>ARC063</t>
  </si>
  <si>
    <t>https://storage.googleapis.com/fabmaster/cardfaces/2020-ARC/ARC063.png</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</si>
  <si>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Ridge Rider Shot is put into your arsenal face up,</t>
    </r>
    <r>
      <rPr>
        <b val="1"/>
        <sz val="10"/>
        <color indexed="8"/>
        <rFont val="Arial"/>
      </rPr>
      <t xml:space="preserve"> opt 1</t>
    </r>
    <r>
      <rPr>
        <sz val="10"/>
        <color indexed="8"/>
        <rFont val="Arial"/>
      </rPr>
      <t>. (Look at the top card of your deck. You may put it on the bottom.)</t>
    </r>
  </si>
  <si>
    <t>ARC064-RF</t>
  </si>
  <si>
    <r>
      <rPr>
        <u val="single"/>
        <sz val="10"/>
        <color indexed="12"/>
        <rFont val="Arial"/>
      </rPr>
      <t>https://storage.googleapis.com/fabmaster/cardfaces/2020-ARC/ARC064-RF.png</t>
    </r>
  </si>
  <si>
    <t>Ridge Rider Shot (Yellow)</t>
  </si>
  <si>
    <t>ARC064-C</t>
  </si>
  <si>
    <t>ARC064</t>
  </si>
  <si>
    <t>https://storage.googleapis.com/fabmaster/cardfaces/2020-ARC/ARC064.png</t>
  </si>
  <si>
    <t>ARC065-RF</t>
  </si>
  <si>
    <r>
      <rPr>
        <u val="single"/>
        <sz val="10"/>
        <color indexed="12"/>
        <rFont val="Arial"/>
      </rPr>
      <t>https://storage.googleapis.com/fabmaster/cardfaces/2020-ARC/ARC065-RF.png</t>
    </r>
  </si>
  <si>
    <t>Ridge Rider Shot (Blue)</t>
  </si>
  <si>
    <t>ARC065-C</t>
  </si>
  <si>
    <t>ARC065</t>
  </si>
  <si>
    <t>https://storage.googleapis.com/fabmaster/cardfaces/2020-ARC/ARC065.png</t>
  </si>
  <si>
    <t>ARC066-RF</t>
  </si>
  <si>
    <t>https://storage.googleapis.com/fabmaster/cardfaces/2020-ARC/ARC066.png</t>
  </si>
  <si>
    <t>Salvage Shot (Red)</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</si>
  <si>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Salvage Shot hits, put it on the bottom of your deck.</t>
    </r>
  </si>
  <si>
    <t>ARC066-C</t>
  </si>
  <si>
    <t>ARC066</t>
  </si>
  <si>
    <t>ARC067-RF</t>
  </si>
  <si>
    <t>https://storage.googleapis.com/fabmaster/cardfaces/2020-ARC/ARC067.png</t>
  </si>
  <si>
    <t>Salvage Shot (Yellow)</t>
  </si>
  <si>
    <t>ARC067-C</t>
  </si>
  <si>
    <t>ARC067</t>
  </si>
  <si>
    <t>ARC068-RF</t>
  </si>
  <si>
    <t>https://storage.googleapis.com/fabmaster/cardfaces/2020-ARC/ARC068.png</t>
  </si>
  <si>
    <t>Salvage Shot (Blue)</t>
  </si>
  <si>
    <t>ARC068-C</t>
  </si>
  <si>
    <t>ARC068</t>
  </si>
  <si>
    <t>ARC069-RF</t>
  </si>
  <si>
    <t>https://storage.googleapis.com/fabmaster/cardfaces/2020-ARC/ARC069.png</t>
  </si>
  <si>
    <t>Searing Shot (Red)</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</si>
  <si>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Searing Shot hits a hero, they lose 1 [Life].</t>
    </r>
  </si>
  <si>
    <t>ARC069-C</t>
  </si>
  <si>
    <t>ARC069</t>
  </si>
  <si>
    <t>ARC070-RF</t>
  </si>
  <si>
    <t>https://storage.googleapis.com/fabmaster/cardfaces/2020-ARC/ARC070.png</t>
  </si>
  <si>
    <t>Searing Shot (Yellow)</t>
  </si>
  <si>
    <t>ARC070-C</t>
  </si>
  <si>
    <t>ARC070</t>
  </si>
  <si>
    <t>ARC071-RF</t>
  </si>
  <si>
    <t>https://storage.googleapis.com/fabmaster/cardfaces/2020-ARC/ARC071.png</t>
  </si>
  <si>
    <t>Searing Shot (Blue)</t>
  </si>
  <si>
    <t>ARC071-C</t>
  </si>
  <si>
    <t>ARC071</t>
  </si>
  <si>
    <t>ARC072-RF</t>
  </si>
  <si>
    <t>https://storage.googleapis.com/fabmaster/cardfaces/2020-ARC/ARC072.png</t>
  </si>
  <si>
    <t>Sic 'Em Shot (Red)</t>
  </si>
  <si>
    <r>
      <rPr>
        <i val="1"/>
        <sz val="10"/>
        <color indexed="8"/>
        <rFont val="Arial"/>
      </rPr>
      <t xml:space="preserve">(Arrows can only be played from arsenal and only if you control a bow.)
</t>
    </r>
    <r>
      <rPr>
        <i val="1"/>
        <sz val="10"/>
        <color indexed="8"/>
        <rFont val="Arial"/>
      </rPr>
      <t xml:space="preserve">
</t>
    </r>
    <r>
      <rPr>
        <b val="1"/>
        <sz val="10"/>
        <color indexed="8"/>
        <rFont val="Arial"/>
      </rPr>
      <t>Go again</t>
    </r>
  </si>
  <si>
    <t>ARC072-C</t>
  </si>
  <si>
    <t>ARC072</t>
  </si>
  <si>
    <t>ARC073-RF</t>
  </si>
  <si>
    <t>https://storage.googleapis.com/fabmaster/cardfaces/2020-ARC/ARC073.png</t>
  </si>
  <si>
    <t>Sic 'Em Shot (Yellow)</t>
  </si>
  <si>
    <t>ARC073-C</t>
  </si>
  <si>
    <t>ARC073</t>
  </si>
  <si>
    <t>ARC074-RF</t>
  </si>
  <si>
    <t>https://storage.googleapis.com/fabmaster/cardfaces/2020-ARC/ARC074.png</t>
  </si>
  <si>
    <t>Sic 'Em Shot (Blue)</t>
  </si>
  <si>
    <t>ARC074-C</t>
  </si>
  <si>
    <t>ARC074</t>
  </si>
  <si>
    <t>ARC075</t>
  </si>
  <si>
    <t>https://storage.googleapis.com/fabmaster/cardfaces/2020-ARC/ARC075.png</t>
  </si>
  <si>
    <t>Viserai, Rune Blood</t>
  </si>
  <si>
    <t>Runeblade</t>
  </si>
  <si>
    <t xml:space="preserve">Hero </t>
  </si>
  <si>
    <r>
      <rPr>
        <sz val="10"/>
        <color indexed="8"/>
        <rFont val="Arial"/>
      </rPr>
      <t>Whenever you play a Runeblade card, if you have played another 'non-attack' action card this turn, create a Runechant token.</t>
    </r>
    <r>
      <rPr>
        <i val="1"/>
        <sz val="10"/>
        <color indexed="8"/>
        <rFont val="Arial"/>
      </rPr>
      <t xml:space="preserve"> (It's an aura with "When you play an attack action card or attack with a weapon, destroy Runechant and deal 1 arcane damage to target opposing hero.")
</t>
    </r>
    <r>
      <rPr>
        <i val="1"/>
        <sz val="10"/>
        <color indexed="8"/>
        <rFont val="Arial"/>
      </rPr>
      <t xml:space="preserve">
</t>
    </r>
    <r>
      <rPr>
        <i val="1"/>
        <sz val="10"/>
        <color indexed="8"/>
        <rFont val="Arial"/>
      </rPr>
      <t xml:space="preserve">
</t>
    </r>
  </si>
  <si>
    <t>ARC075-T</t>
  </si>
  <si>
    <t>ARC076</t>
  </si>
  <si>
    <t>https://storage.googleapis.com/fabmaster/cardfaces/2020-ARC/ARC076.png</t>
  </si>
  <si>
    <t>Viserai</t>
  </si>
  <si>
    <t>ARC076-T</t>
  </si>
  <si>
    <t>ARC077</t>
  </si>
  <si>
    <t>https://storage.googleapis.com/fabmaster/cardfaces/2020-ARC/ARC077.png</t>
  </si>
  <si>
    <t>Nebula Blade</t>
  </si>
  <si>
    <r>
      <rPr>
        <b val="1"/>
        <sz val="10"/>
        <color indexed="8"/>
        <rFont val="Arial"/>
      </rPr>
      <t>Once per Turn Action</t>
    </r>
    <r>
      <rPr>
        <sz val="10"/>
        <color indexed="8"/>
        <rFont val="Arial"/>
      </rPr>
      <t> - [2 Resource]: </t>
    </r>
    <r>
      <rPr>
        <b val="1"/>
        <sz val="10"/>
        <color indexed="8"/>
        <rFont val="Arial"/>
      </rPr>
      <t xml:space="preserve">Attack
</t>
    </r>
    <r>
      <rPr>
        <sz val="10"/>
        <color indexed="8"/>
        <rFont val="Arial"/>
      </rPr>
      <t xml:space="preserve">
</t>
    </r>
    <r>
      <rPr>
        <sz val="10"/>
        <color indexed="8"/>
        <rFont val="Arial"/>
      </rPr>
      <t>If Nebula Blade hits, create a Runechant token.</t>
    </r>
    <r>
      <rPr>
        <i val="1"/>
        <sz val="10"/>
        <color indexed="8"/>
        <rFont val="Arial"/>
      </rPr>
      <t xml:space="preserve"> (It's an aura with "When you play an attack action card or attack with a weapon, destroy Runechant and deal 1 arcane damage to target opposing hero.")
</t>
    </r>
    <r>
      <rPr>
        <i val="1"/>
        <sz val="10"/>
        <color indexed="8"/>
        <rFont val="Arial"/>
      </rPr>
      <t xml:space="preserve">
</t>
    </r>
    <r>
      <rPr>
        <sz val="10"/>
        <color indexed="8"/>
        <rFont val="Arial"/>
      </rPr>
      <t>If you have played a 'non-attack' action card this turn, Nebula Blade gains +3 [Power] until end of turn.</t>
    </r>
  </si>
  <si>
    <t>ARC077-T</t>
  </si>
  <si>
    <t>ARC078-CF</t>
  </si>
  <si>
    <t>https://storage.googleapis.com/fabmaster/cardfaces/2020-ARC/ARC078.png</t>
  </si>
  <si>
    <t>Grasp of the Arknight</t>
  </si>
  <si>
    <r>
      <rPr>
        <b val="1"/>
        <sz val="10"/>
        <color indexed="8"/>
        <rFont val="Arial"/>
      </rPr>
      <t>Once per Turn Action</t>
    </r>
    <r>
      <rPr>
        <sz val="10"/>
        <color indexed="8"/>
        <rFont val="Arial"/>
      </rPr>
      <t> - [2 Resource]: Create a Runechant token. This ability costs an additional [1 Resource] to activate for each Runechant you control. G</t>
    </r>
    <r>
      <rPr>
        <b val="1"/>
        <sz val="10"/>
        <color indexed="8"/>
        <rFont val="Arial"/>
      </rPr>
      <t xml:space="preserve">o again
</t>
    </r>
    <r>
      <rPr>
        <b val="1"/>
        <sz val="10"/>
        <color indexed="8"/>
        <rFont val="Arial"/>
      </rPr>
      <t xml:space="preserve">
</t>
    </r>
    <r>
      <rPr>
        <b val="1"/>
        <sz val="10"/>
        <color indexed="8"/>
        <rFont val="Arial"/>
      </rPr>
      <t>Battleworn </t>
    </r>
    <r>
      <rPr>
        <i val="1"/>
        <sz val="10"/>
        <color indexed="8"/>
        <rFont val="Arial"/>
      </rPr>
      <t>(If you defend with Grasp of the Arknight, put a -1 [Defense] counter on it when the combat chain closes.)</t>
    </r>
  </si>
  <si>
    <t>ARC078-L</t>
  </si>
  <si>
    <t>ARC079-CF</t>
  </si>
  <si>
    <t>https://storage.googleapis.com/fabmaster/cardfaces/2020-ARC/ARC079.png</t>
  </si>
  <si>
    <t>Crown of Dichotomy</t>
  </si>
  <si>
    <r>
      <rPr>
        <b val="1"/>
        <sz val="10"/>
        <color indexed="8"/>
        <rFont val="Arial"/>
      </rPr>
      <t>Action</t>
    </r>
    <r>
      <rPr>
        <sz val="10"/>
        <color indexed="8"/>
        <rFont val="Arial"/>
      </rPr>
      <t> - [1 Resource], destroy Crown of Dichotomy: Put target Runeblade attack action card and target Runeblade 'non-attack' action card from your graveyard on top of your deck in any order.</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</si>
  <si>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ARC079-C</t>
  </si>
  <si>
    <t>ARC079</t>
  </si>
  <si>
    <t>ARC080-RF</t>
  </si>
  <si>
    <r>
      <rPr>
        <u val="single"/>
        <sz val="10"/>
        <color indexed="12"/>
        <rFont val="Arial"/>
      </rPr>
      <t>https://storage.googleapis.com/fabmaster/cardfaces/2020-ARC/ARC080-RF.png</t>
    </r>
  </si>
  <si>
    <t>Arknight Ascendancy</t>
  </si>
  <si>
    <r>
      <rPr>
        <b val="1"/>
        <sz val="10"/>
        <color indexed="8"/>
        <rFont val="Arial"/>
      </rPr>
      <t xml:space="preserve">Viserai Specialization </t>
    </r>
    <r>
      <rPr>
        <i val="1"/>
        <sz val="10"/>
        <color indexed="8"/>
        <rFont val="Arial"/>
      </rPr>
      <t xml:space="preserve"> 
</t>
    </r>
    <r>
      <rPr>
        <i val="1"/>
        <sz val="10"/>
        <color indexed="8"/>
        <rFont val="Arial"/>
      </rPr>
      <t xml:space="preserve">
</t>
    </r>
    <r>
      <rPr>
        <sz val="10"/>
        <color indexed="8"/>
        <rFont val="Arial"/>
      </rPr>
      <t xml:space="preserve">Arknight Ascendency costs [1 Resource] less to play for each Runechant you control.
</t>
    </r>
    <r>
      <rPr>
        <sz val="10"/>
        <color indexed="8"/>
        <rFont val="Arial"/>
      </rPr>
      <t xml:space="preserve">
</t>
    </r>
    <r>
      <rPr>
        <sz val="10"/>
        <color indexed="8"/>
        <rFont val="Arial"/>
      </rPr>
      <t xml:space="preserve">If Arknight Ascendency hits, create X Runechant tokens, where X is the damage dealt by Arknight Ascendency.
</t>
    </r>
    <r>
      <rPr>
        <sz val="10"/>
        <color indexed="8"/>
        <rFont val="Arial"/>
      </rPr>
      <t xml:space="preserve">
</t>
    </r>
    <r>
      <rPr>
        <sz val="10"/>
        <color indexed="8"/>
        <rFont val="Arial"/>
      </rPr>
      <t>Dominate</t>
    </r>
  </si>
  <si>
    <t>ARC080-M</t>
  </si>
  <si>
    <t>ARC080</t>
  </si>
  <si>
    <t>https://storage.googleapis.com/fabmaster/cardfaces/2020-ARC/ARC080.png</t>
  </si>
  <si>
    <r>
      <rPr>
        <b val="1"/>
        <sz val="10"/>
        <color indexed="8"/>
        <rFont val="Arial"/>
      </rPr>
      <t xml:space="preserve">Viserai Specialization </t>
    </r>
    <r>
      <rPr>
        <i val="1"/>
        <sz val="10"/>
        <color indexed="8"/>
        <rFont val="Arial"/>
      </rPr>
      <t xml:space="preserve">(You may only have Arknight Ascendency in your deck if your hero is Viserai.) 
</t>
    </r>
    <r>
      <rPr>
        <i val="1"/>
        <sz val="10"/>
        <color indexed="8"/>
        <rFont val="Arial"/>
      </rPr>
      <t xml:space="preserve">
</t>
    </r>
    <r>
      <rPr>
        <sz val="10"/>
        <color indexed="8"/>
        <rFont val="Arial"/>
      </rPr>
      <t xml:space="preserve">Arknight Ascendency costs [1 Resource] less to play for each Runechant you control.
</t>
    </r>
    <r>
      <rPr>
        <sz val="10"/>
        <color indexed="8"/>
        <rFont val="Arial"/>
      </rPr>
      <t xml:space="preserve">
</t>
    </r>
    <r>
      <rPr>
        <sz val="10"/>
        <color indexed="8"/>
        <rFont val="Arial"/>
      </rPr>
      <t xml:space="preserve">If Arknight Ascendency hits, create X Runechant tokens, where X is the damage dealt by Arknight Ascendency.
</t>
    </r>
    <r>
      <rPr>
        <sz val="10"/>
        <color indexed="8"/>
        <rFont val="Arial"/>
      </rPr>
      <t xml:space="preserve">
</t>
    </r>
    <r>
      <rPr>
        <sz val="10"/>
        <color indexed="8"/>
        <rFont val="Arial"/>
      </rPr>
      <t>Dominate</t>
    </r>
  </si>
  <si>
    <t>ARC081-RF</t>
  </si>
  <si>
    <t>https://storage.googleapis.com/fabmaster/cardfaces/2020-ARC/ARC081.png</t>
  </si>
  <si>
    <t>Mordred Tide</t>
  </si>
  <si>
    <r>
      <rPr>
        <sz val="10"/>
        <color indexed="8"/>
        <rFont val="Arial"/>
      </rPr>
      <t xml:space="preserve">Until end of turn, if you would create a Runechant token, instead create that many plus 1.
</t>
    </r>
    <r>
      <rPr>
        <sz val="10"/>
        <color indexed="8"/>
        <rFont val="Arial"/>
      </rPr>
      <t xml:space="preserve">
</t>
    </r>
    <r>
      <rPr>
        <b val="1"/>
        <sz val="10"/>
        <color indexed="8"/>
        <rFont val="Arial"/>
      </rPr>
      <t>Go again</t>
    </r>
  </si>
  <si>
    <t>ARC081-M</t>
  </si>
  <si>
    <t>ARC081</t>
  </si>
  <si>
    <t>ARC082-RF</t>
  </si>
  <si>
    <t>https://storage.googleapis.com/fabmaster/cardfaces/2020-ARC/ARC082.png</t>
  </si>
  <si>
    <t>Ninth Blade of the Blood Oath</t>
  </si>
  <si>
    <t>Ninth Blade of the Blood Oath costs [1 Resource] less to play for each Runechant you control.</t>
  </si>
  <si>
    <t>ARC082-S</t>
  </si>
  <si>
    <t>ARC082</t>
  </si>
  <si>
    <t>ARC083-RF</t>
  </si>
  <si>
    <r>
      <rPr>
        <u val="single"/>
        <sz val="10"/>
        <color indexed="12"/>
        <rFont val="Arial"/>
      </rPr>
      <t>https://storage.googleapis.com/fabmaster/cardfaces/2020-ARC/ARC083-RF.png</t>
    </r>
  </si>
  <si>
    <t>Become the Arknight</t>
  </si>
  <si>
    <r>
      <rPr>
        <b val="1"/>
        <sz val="10"/>
        <color indexed="8"/>
        <rFont val="Arial"/>
      </rPr>
      <t>Viserai Specialization</t>
    </r>
    <r>
      <rPr>
        <i val="1"/>
        <sz val="10"/>
        <color indexed="8"/>
        <rFont val="Arial"/>
      </rPr>
      <t xml:space="preserve">
</t>
    </r>
    <r>
      <rPr>
        <i val="1"/>
        <sz val="10"/>
        <color indexed="8"/>
        <rFont val="Arial"/>
      </rPr>
      <t xml:space="preserve">
</t>
    </r>
    <r>
      <rPr>
        <sz val="10"/>
        <color indexed="8"/>
        <rFont val="Arial"/>
      </rPr>
      <t xml:space="preserve">Choose 1;
</t>
    </r>
    <r>
      <rPr>
        <sz val="10"/>
        <color indexed="8"/>
        <rFont val="Arial"/>
      </rPr>
      <t xml:space="preserve">
</t>
    </r>
    <r>
      <rPr>
        <sz val="10"/>
        <color indexed="8"/>
        <rFont val="Arial"/>
      </rPr>
      <t xml:space="preserve">- Discard a 'non-attack' action card. Search your deck for a Runeblade attack action card, reveal it, put it into your hand, then shuffle your deck.
</t>
    </r>
    <r>
      <rPr>
        <sz val="10"/>
        <color indexed="8"/>
        <rFont val="Arial"/>
      </rPr>
      <t xml:space="preserve">- Discard an attack action card. Search your deck for a Runeblade 'non-attack' action card, reveal it, put it into your hand, then shuffle your deck.
</t>
    </r>
    <r>
      <rPr>
        <sz val="10"/>
        <color indexed="8"/>
        <rFont val="Arial"/>
      </rPr>
      <t xml:space="preserve">
</t>
    </r>
    <r>
      <rPr>
        <sz val="10"/>
        <color indexed="8"/>
        <rFont val="Arial"/>
      </rPr>
      <t>Go again</t>
    </r>
  </si>
  <si>
    <t>ARC083-S</t>
  </si>
  <si>
    <t>ARC083</t>
  </si>
  <si>
    <t>https://storage.googleapis.com/fabmaster/cardfaces/2020-ARC/ARC083.png</t>
  </si>
  <si>
    <r>
      <rPr>
        <b val="1"/>
        <sz val="10"/>
        <color indexed="8"/>
        <rFont val="Arial"/>
      </rPr>
      <t xml:space="preserve">Viserai Specialization </t>
    </r>
    <r>
      <rPr>
        <i val="1"/>
        <sz val="10"/>
        <color indexed="8"/>
        <rFont val="Arial"/>
      </rPr>
      <t xml:space="preserve">(You may only have Become the Arknight in your deck if your hero is Viserai.) 
</t>
    </r>
    <r>
      <rPr>
        <i val="1"/>
        <sz val="10"/>
        <color indexed="8"/>
        <rFont val="Arial"/>
      </rPr>
      <t xml:space="preserve">
</t>
    </r>
    <r>
      <rPr>
        <sz val="10"/>
        <color indexed="8"/>
        <rFont val="Arial"/>
      </rPr>
      <t xml:space="preserve">Choose 1;
</t>
    </r>
    <r>
      <rPr>
        <sz val="10"/>
        <color indexed="8"/>
        <rFont val="Arial"/>
      </rPr>
      <t xml:space="preserve">
</t>
    </r>
    <r>
      <rPr>
        <sz val="10"/>
        <color indexed="8"/>
        <rFont val="Arial"/>
      </rPr>
      <t xml:space="preserve">- Discard a 'non-attack' action card. Search your deck for a Runeblade attack action card, reveal it, put it into your hand, then shuffle your deck.
</t>
    </r>
    <r>
      <rPr>
        <sz val="10"/>
        <color indexed="8"/>
        <rFont val="Arial"/>
      </rPr>
      <t xml:space="preserve">- Discard an attack action card. Search your deck for a Runeblade 'non-attack' action card, reveal it, put it into your hand, then shuffle your deck.
</t>
    </r>
    <r>
      <rPr>
        <sz val="10"/>
        <color indexed="8"/>
        <rFont val="Arial"/>
      </rPr>
      <t xml:space="preserve">
</t>
    </r>
    <r>
      <rPr>
        <sz val="10"/>
        <color indexed="8"/>
        <rFont val="Arial"/>
      </rPr>
      <t>Go again</t>
    </r>
  </si>
  <si>
    <t>ARC084-RF</t>
  </si>
  <si>
    <t>https://storage.googleapis.com/fabmaster/cardfaces/2020-ARC/ARC084.png</t>
  </si>
  <si>
    <t>Tome of the Arknight</t>
  </si>
  <si>
    <r>
      <rPr>
        <sz val="10"/>
        <color indexed="8"/>
        <rFont val="Arial"/>
      </rPr>
      <t xml:space="preserve">Reveal the top 2 cards of your deck. If you reveal an attack action card and a 'non-attack' action card this way, put them into your hand.
</t>
    </r>
    <r>
      <rPr>
        <sz val="10"/>
        <color indexed="8"/>
        <rFont val="Arial"/>
      </rPr>
      <t xml:space="preserve">
</t>
    </r>
    <r>
      <rPr>
        <b val="1"/>
        <sz val="10"/>
        <color indexed="8"/>
        <rFont val="Arial"/>
      </rPr>
      <t>Go again</t>
    </r>
  </si>
  <si>
    <t>ARC084-S</t>
  </si>
  <si>
    <t>ARC084</t>
  </si>
  <si>
    <t>ARC085-RF</t>
  </si>
  <si>
    <r>
      <rPr>
        <u val="single"/>
        <sz val="10"/>
        <color indexed="12"/>
        <rFont val="Arial"/>
      </rPr>
      <t>https://storage.googleapis.com/fabmaster/cardfaces/2020-ARC/ARC085-RF.png</t>
    </r>
  </si>
  <si>
    <t>Spellblade Assault (Red)</t>
  </si>
  <si>
    <r>
      <rPr>
        <sz val="10"/>
        <color indexed="8"/>
        <rFont val="Arial"/>
      </rPr>
      <t>Create 2 Runechant tokens.</t>
    </r>
    <r>
      <rPr>
        <i val="1"/>
        <sz val="10"/>
        <color indexed="8"/>
        <rFont val="Arial"/>
      </rPr>
      <t> </t>
    </r>
  </si>
  <si>
    <t>ARC085-R</t>
  </si>
  <si>
    <t>ARC085</t>
  </si>
  <si>
    <t>https://storage.googleapis.com/fabmaster/cardfaces/2020-ARC/ARC085.png</t>
  </si>
  <si>
    <r>
      <rPr>
        <sz val="10"/>
        <color indexed="8"/>
        <rFont val="Arial"/>
      </rPr>
      <t>Create 2 Runechant tokens.</t>
    </r>
    <r>
      <rPr>
        <i val="1"/>
        <sz val="10"/>
        <color indexed="8"/>
        <rFont val="Arial"/>
      </rPr>
      <t> (They're auras with "When you play an attack action card or attack with a weapon, destroy Runechant and deal 1 arcane damage to target opposing hero.")</t>
    </r>
  </si>
  <si>
    <t>ARC086-RF</t>
  </si>
  <si>
    <r>
      <rPr>
        <u val="single"/>
        <sz val="10"/>
        <color indexed="12"/>
        <rFont val="Arial"/>
      </rPr>
      <t>https://storage.googleapis.com/fabmaster/cardfaces/2020-ARC/ARC086-RF.png</t>
    </r>
  </si>
  <si>
    <t>Spellblade Assault (Yellow)</t>
  </si>
  <si>
    <t>ARC086-R</t>
  </si>
  <si>
    <t>ARC086</t>
  </si>
  <si>
    <t>https://storage.googleapis.com/fabmaster/cardfaces/2020-ARC/ARC086.png</t>
  </si>
  <si>
    <t>ARC087-RF</t>
  </si>
  <si>
    <r>
      <rPr>
        <u val="single"/>
        <sz val="10"/>
        <color indexed="12"/>
        <rFont val="Arial"/>
      </rPr>
      <t>https://storage.googleapis.com/fabmaster/cardfaces/2020-ARC/ARC087-RF.png</t>
    </r>
  </si>
  <si>
    <t>Spellblade Assault (Blue)</t>
  </si>
  <si>
    <t>ARC087-R</t>
  </si>
  <si>
    <t>ARC087</t>
  </si>
  <si>
    <t>https://storage.googleapis.com/fabmaster/cardfaces/2020-ARC/ARC087.png</t>
  </si>
  <si>
    <t>ARC088-RF</t>
  </si>
  <si>
    <r>
      <rPr>
        <u val="single"/>
        <sz val="10"/>
        <color indexed="12"/>
        <rFont val="Arial"/>
      </rPr>
      <t>https://storage.googleapis.com/fabmaster/cardfaces/2020-ARC/ARC088-RF.png</t>
    </r>
  </si>
  <si>
    <t>Reduce to Runechant (Red)</t>
  </si>
  <si>
    <r>
      <rPr>
        <sz val="10"/>
        <color indexed="8"/>
        <rFont val="Arial"/>
      </rPr>
      <t xml:space="preserve">Reduce to Runechant costs [1 Resource] less to play for each Runechant you control.
</t>
    </r>
    <r>
      <rPr>
        <sz val="10"/>
        <color indexed="8"/>
        <rFont val="Arial"/>
      </rPr>
      <t xml:space="preserve">
</t>
    </r>
    <r>
      <rPr>
        <sz val="10"/>
        <color indexed="8"/>
        <rFont val="Arial"/>
      </rPr>
      <t>Create a Runechant token</t>
    </r>
    <r>
      <rPr>
        <i val="1"/>
        <sz val="10"/>
        <color indexed="8"/>
        <rFont val="Arial"/>
      </rPr>
      <t>. </t>
    </r>
  </si>
  <si>
    <t>ARC088-R</t>
  </si>
  <si>
    <t>ARC088</t>
  </si>
  <si>
    <t>https://storage.googleapis.com/fabmaster/cardfaces/2020-ARC/ARC088.png</t>
  </si>
  <si>
    <r>
      <rPr>
        <sz val="10"/>
        <color indexed="8"/>
        <rFont val="Arial"/>
      </rPr>
      <t xml:space="preserve">Reduce to Runechant costs [1 Resource] less to play for each Runechant you control.
</t>
    </r>
    <r>
      <rPr>
        <sz val="10"/>
        <color indexed="8"/>
        <rFont val="Arial"/>
      </rPr>
      <t xml:space="preserve">
</t>
    </r>
    <r>
      <rPr>
        <sz val="10"/>
        <color indexed="8"/>
        <rFont val="Arial"/>
      </rPr>
      <t>Create a Runechant token.</t>
    </r>
    <r>
      <rPr>
        <i val="1"/>
        <sz val="10"/>
        <color indexed="8"/>
        <rFont val="Arial"/>
      </rPr>
      <t> (It's an aura with "When you play an attack action card or attack with a weapon, destroy Runechant and deal 1 arcane damage to target opposing hero.")</t>
    </r>
  </si>
  <si>
    <t>ARC089-RF</t>
  </si>
  <si>
    <r>
      <rPr>
        <u val="single"/>
        <sz val="10"/>
        <color indexed="12"/>
        <rFont val="Arial"/>
      </rPr>
      <t>https://storage.googleapis.com/fabmaster/cardfaces/2020-ARC/ARC089-RF.png</t>
    </r>
  </si>
  <si>
    <t>Reduce to Runechant (Yellow)</t>
  </si>
  <si>
    <t>ARC089-R</t>
  </si>
  <si>
    <t>ARC089</t>
  </si>
  <si>
    <t>https://storage.googleapis.com/fabmaster/cardfaces/2020-ARC/ARC089.png</t>
  </si>
  <si>
    <t>ARC090-RF</t>
  </si>
  <si>
    <r>
      <rPr>
        <u val="single"/>
        <sz val="10"/>
        <color indexed="12"/>
        <rFont val="Arial"/>
      </rPr>
      <t>https://storage.googleapis.com/fabmaster/cardfaces/2020-ARC/ARC090-RF.png</t>
    </r>
  </si>
  <si>
    <t>Reduce to Runechant (Blue)</t>
  </si>
  <si>
    <t>ARC090-R</t>
  </si>
  <si>
    <t>ARC090</t>
  </si>
  <si>
    <t>https://storage.googleapis.com/fabmaster/cardfaces/2020-ARC/ARC090.png</t>
  </si>
  <si>
    <t>ARC091-RF</t>
  </si>
  <si>
    <r>
      <rPr>
        <u val="single"/>
        <sz val="10"/>
        <color indexed="12"/>
        <rFont val="Arial"/>
      </rPr>
      <t>https://storage.googleapis.com/fabmaster/cardfaces/2020-ARC/ARC091-RF.png</t>
    </r>
  </si>
  <si>
    <t>Oath of the Arknight (Red)</t>
  </si>
  <si>
    <r>
      <rPr>
        <sz val="10"/>
        <color indexed="8"/>
        <rFont val="Arial"/>
      </rPr>
      <t>Your next Runeblade attack this turn gains +3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
</t>
    </r>
    <r>
      <rPr>
        <i val="1"/>
        <sz val="10"/>
        <color indexed="8"/>
        <rFont val="Arial"/>
      </rPr>
      <t xml:space="preserve">
</t>
    </r>
    <r>
      <rPr>
        <b val="1"/>
        <sz val="10"/>
        <color indexed="8"/>
        <rFont val="Arial"/>
      </rPr>
      <t>Go again</t>
    </r>
  </si>
  <si>
    <t>ARC091-R</t>
  </si>
  <si>
    <t>ARC091</t>
  </si>
  <si>
    <t>https://storage.googleapis.com/fabmaster/cardfaces/2020-ARC/ARC091.png</t>
  </si>
  <si>
    <r>
      <rPr>
        <sz val="10"/>
        <color indexed="8"/>
        <rFont val="Arial"/>
      </rPr>
      <t>Your next Runeblade attack this turn gains +3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(It's an aura with "When you play an attack action card or attack with a weapon, destroy Runechant and deal 1 arcane damage to target opposing hero.")
</t>
    </r>
    <r>
      <rPr>
        <i val="1"/>
        <sz val="10"/>
        <color indexed="8"/>
        <rFont val="Arial"/>
      </rPr>
      <t xml:space="preserve">
</t>
    </r>
    <r>
      <rPr>
        <b val="1"/>
        <sz val="10"/>
        <color indexed="8"/>
        <rFont val="Arial"/>
      </rPr>
      <t>Go again</t>
    </r>
  </si>
  <si>
    <t>ARC092-RF</t>
  </si>
  <si>
    <r>
      <rPr>
        <u val="single"/>
        <sz val="10"/>
        <color indexed="12"/>
        <rFont val="Arial"/>
      </rPr>
      <t>https://storage.googleapis.com/fabmaster/cardfaces/2020-ARC/ARC092-RF.png</t>
    </r>
  </si>
  <si>
    <t>Oath of the Arknight (Yellow)</t>
  </si>
  <si>
    <r>
      <rPr>
        <sz val="10"/>
        <color indexed="8"/>
        <rFont val="Arial"/>
      </rPr>
      <t>Your next Runeblade attack this turn gains +2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
</t>
    </r>
    <r>
      <rPr>
        <i val="1"/>
        <sz val="10"/>
        <color indexed="8"/>
        <rFont val="Arial"/>
      </rPr>
      <t xml:space="preserve">
</t>
    </r>
    <r>
      <rPr>
        <b val="1"/>
        <sz val="10"/>
        <color indexed="8"/>
        <rFont val="Arial"/>
      </rPr>
      <t>Go again</t>
    </r>
  </si>
  <si>
    <t>ARC092-R</t>
  </si>
  <si>
    <t>ARC092</t>
  </si>
  <si>
    <t>https://storage.googleapis.com/fabmaster/cardfaces/2020-ARC/ARC092.png</t>
  </si>
  <si>
    <r>
      <rPr>
        <sz val="10"/>
        <color indexed="8"/>
        <rFont val="Arial"/>
      </rPr>
      <t>Your next Runeblade attack this turn gains +2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(It's an aura with "When you play an attack action card or attack with a weapon, destroy Runechant and deal 1 arcane damage to target opposing hero.")
</t>
    </r>
    <r>
      <rPr>
        <i val="1"/>
        <sz val="10"/>
        <color indexed="8"/>
        <rFont val="Arial"/>
      </rPr>
      <t xml:space="preserve">
</t>
    </r>
    <r>
      <rPr>
        <b val="1"/>
        <sz val="10"/>
        <color indexed="8"/>
        <rFont val="Arial"/>
      </rPr>
      <t>Go again</t>
    </r>
  </si>
  <si>
    <t>ARC093-RF</t>
  </si>
  <si>
    <r>
      <rPr>
        <u val="single"/>
        <sz val="10"/>
        <color indexed="12"/>
        <rFont val="Arial"/>
      </rPr>
      <t>https://storage.googleapis.com/fabmaster/cardfaces/2020-ARC/ARC093-RF.png</t>
    </r>
  </si>
  <si>
    <t>Oath of the Arknight (Blue)</t>
  </si>
  <si>
    <r>
      <rPr>
        <sz val="10"/>
        <color indexed="8"/>
        <rFont val="Arial"/>
      </rPr>
      <t>Your next Runeblade attack this turn gains +1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
</t>
    </r>
    <r>
      <rPr>
        <i val="1"/>
        <sz val="10"/>
        <color indexed="8"/>
        <rFont val="Arial"/>
      </rPr>
      <t xml:space="preserve">
</t>
    </r>
    <r>
      <rPr>
        <b val="1"/>
        <sz val="10"/>
        <color indexed="8"/>
        <rFont val="Arial"/>
      </rPr>
      <t>Go again</t>
    </r>
  </si>
  <si>
    <t>ARC093-R</t>
  </si>
  <si>
    <t>ARC093</t>
  </si>
  <si>
    <t>https://storage.googleapis.com/fabmaster/cardfaces/2020-ARC/ARC093.png</t>
  </si>
  <si>
    <r>
      <rPr>
        <sz val="10"/>
        <color indexed="8"/>
        <rFont val="Arial"/>
      </rPr>
      <t>Your next Runeblade attack this turn gains +1 [Power].</t>
    </r>
    <r>
      <rPr>
        <b val="1"/>
        <sz val="10"/>
        <color indexed="8"/>
        <rFont val="Arial"/>
      </rPr>
      <t xml:space="preserve">
</t>
    </r>
    <r>
      <rPr>
        <b val="1"/>
        <sz val="10"/>
        <color indexed="8"/>
        <rFont val="Arial"/>
      </rPr>
      <t xml:space="preserve">
</t>
    </r>
    <r>
      <rPr>
        <sz val="10"/>
        <color indexed="8"/>
        <rFont val="Arial"/>
      </rPr>
      <t>Create a Runechant token. </t>
    </r>
    <r>
      <rPr>
        <i val="1"/>
        <sz val="10"/>
        <color indexed="8"/>
        <rFont val="Arial"/>
      </rPr>
      <t xml:space="preserve">(It's an aura with "When you play an attack action card or attack with a weapon, destroy Runechant and deal 1 arcane damage to target opposing hero.")
</t>
    </r>
    <r>
      <rPr>
        <i val="1"/>
        <sz val="10"/>
        <color indexed="8"/>
        <rFont val="Arial"/>
      </rPr>
      <t xml:space="preserve">
</t>
    </r>
    <r>
      <rPr>
        <b val="1"/>
        <sz val="10"/>
        <color indexed="8"/>
        <rFont val="Arial"/>
      </rPr>
      <t>Go again</t>
    </r>
  </si>
  <si>
    <t>ARC094-RF</t>
  </si>
  <si>
    <t>https://storage.googleapis.com/fabmaster/cardfaces/2020-ARC/ARC094.png</t>
  </si>
  <si>
    <t>Amplify the Arknight (Red)</t>
  </si>
  <si>
    <t>Amplify the Arknight costs [1 Resource] less to play for each Runechant you control.</t>
  </si>
  <si>
    <t>ARC094-C</t>
  </si>
  <si>
    <t>ARC094</t>
  </si>
  <si>
    <t>ARC095-RF</t>
  </si>
  <si>
    <t>https://storage.googleapis.com/fabmaster/cardfaces/2020-ARC/ARC095.png</t>
  </si>
  <si>
    <t>Amplify the Arknight (Yellow)</t>
  </si>
  <si>
    <t>ARC095-C</t>
  </si>
  <si>
    <t>ARC095</t>
  </si>
  <si>
    <t>ARC096-RF</t>
  </si>
  <si>
    <t>https://storage.googleapis.com/fabmaster/cardfaces/2020-ARC/ARC096.png</t>
  </si>
  <si>
    <t>Amplify the Arknight (Blue)</t>
  </si>
  <si>
    <t>ARC096-C</t>
  </si>
  <si>
    <t>ARC096</t>
  </si>
  <si>
    <t>ARC097-RF</t>
  </si>
  <si>
    <t>https://storage.googleapis.com/fabmaster/cardfaces/2020-ARC/ARC097.png</t>
  </si>
  <si>
    <t>Drawn to the Dark Dimension (Red)</t>
  </si>
  <si>
    <t>Drawn to the Dark Dimension costs [1 Resource] less to play for each Runechant you control.
Draw a card.</t>
  </si>
  <si>
    <t>ARC097-C</t>
  </si>
  <si>
    <t>ARC097</t>
  </si>
  <si>
    <t>ARC098-RF</t>
  </si>
  <si>
    <t>https://storage.googleapis.com/fabmaster/cardfaces/2020-ARC/ARC098.png</t>
  </si>
  <si>
    <t>Drawn to the Dark Dimension (Yellow)</t>
  </si>
  <si>
    <t>ARC098-C</t>
  </si>
  <si>
    <t>ARC098</t>
  </si>
  <si>
    <t>ARC099-RF</t>
  </si>
  <si>
    <t>https://storage.googleapis.com/fabmaster/cardfaces/2020-ARC/ARC099.png</t>
  </si>
  <si>
    <t>Drawn to the Dark Dimension (Blue)</t>
  </si>
  <si>
    <t>ARC099-C</t>
  </si>
  <si>
    <t>ARC099</t>
  </si>
  <si>
    <t>ARC100-RF</t>
  </si>
  <si>
    <t>https://storage.googleapis.com/fabmaster/cardfaces/2020-ARC/ARC100.png</t>
  </si>
  <si>
    <t>Rune Flash (Red)</t>
  </si>
  <si>
    <r>
      <rPr>
        <sz val="10"/>
        <color indexed="8"/>
        <rFont val="Arial"/>
      </rPr>
      <t xml:space="preserve">Rune Flash costs [1 Resource] less to play for each Runechant you control.
</t>
    </r>
    <r>
      <rPr>
        <sz val="10"/>
        <color indexed="8"/>
        <rFont val="Arial"/>
      </rPr>
      <t xml:space="preserve">
</t>
    </r>
    <r>
      <rPr>
        <b val="1"/>
        <sz val="10"/>
        <color indexed="8"/>
        <rFont val="Arial"/>
      </rPr>
      <t>Go again</t>
    </r>
  </si>
  <si>
    <t>ARC100-C</t>
  </si>
  <si>
    <t>ARC100</t>
  </si>
  <si>
    <t>ARC101-RF</t>
  </si>
  <si>
    <t>https://storage.googleapis.com/fabmaster/cardfaces/2020-ARC/ARC101.png</t>
  </si>
  <si>
    <t>Rune Flash (Yellow)</t>
  </si>
  <si>
    <t>ARC101-C</t>
  </si>
  <si>
    <t>ARC101</t>
  </si>
  <si>
    <t>ARC102-RF</t>
  </si>
  <si>
    <t>https://storage.googleapis.com/fabmaster/cardfaces/2020-ARC/ARC102.png</t>
  </si>
  <si>
    <t>Rune Flash (Blue)</t>
  </si>
  <si>
    <t>ARC102-C</t>
  </si>
  <si>
    <t>ARC102</t>
  </si>
  <si>
    <t>ARC103-RF</t>
  </si>
  <si>
    <r>
      <rPr>
        <u val="single"/>
        <sz val="10"/>
        <color indexed="12"/>
        <rFont val="Arial"/>
      </rPr>
      <t>https://storage.googleapis.com/fabmaster/cardfaces/2020-ARC/ARC103-RF.png</t>
    </r>
  </si>
  <si>
    <t>Spellblade Strike (Red)</t>
  </si>
  <si>
    <r>
      <rPr>
        <sz val="10"/>
        <color indexed="8"/>
        <rFont val="Arial"/>
      </rPr>
      <t>Create a Runechant token.</t>
    </r>
    <r>
      <rPr>
        <i val="1"/>
        <sz val="10"/>
        <color indexed="8"/>
        <rFont val="Arial"/>
      </rPr>
      <t> </t>
    </r>
  </si>
  <si>
    <t>ARC103-C</t>
  </si>
  <si>
    <t>ARC103</t>
  </si>
  <si>
    <t>https://storage.googleapis.com/fabmaster/cardfaces/2020-ARC/ARC103.png</t>
  </si>
  <si>
    <r>
      <rPr>
        <sz val="10"/>
        <color indexed="8"/>
        <rFont val="Arial"/>
      </rPr>
      <t>Create a Runechant token.</t>
    </r>
    <r>
      <rPr>
        <i val="1"/>
        <sz val="10"/>
        <color indexed="8"/>
        <rFont val="Arial"/>
      </rPr>
      <t> (It's an aura with "When you play an attack action card or attack with a weapon, destroy Runechant and deal 1 arcane damage to target opposing hero.")</t>
    </r>
  </si>
  <si>
    <t>ARC104-RF</t>
  </si>
  <si>
    <r>
      <rPr>
        <u val="single"/>
        <sz val="10"/>
        <color indexed="12"/>
        <rFont val="Arial"/>
      </rPr>
      <t>https://storage.googleapis.com/fabmaster/cardfaces/2020-ARC/ARC104-RF.png</t>
    </r>
  </si>
  <si>
    <t>Spellblade Strike (Yellow)</t>
  </si>
  <si>
    <t>ARC104-C</t>
  </si>
  <si>
    <t>ARC104</t>
  </si>
  <si>
    <t>https://storage.googleapis.com/fabmaster/cardfaces/2020-ARC/ARC104.png</t>
  </si>
  <si>
    <t>ARC105-RF</t>
  </si>
  <si>
    <r>
      <rPr>
        <u val="single"/>
        <sz val="10"/>
        <color indexed="12"/>
        <rFont val="Arial"/>
      </rPr>
      <t>https://storage.googleapis.com/fabmaster/cardfaces/2020-ARC/ARC105-RF.png</t>
    </r>
  </si>
  <si>
    <t>Spellblade Strike (Blue)</t>
  </si>
  <si>
    <t>ARC105-C</t>
  </si>
  <si>
    <t>ARC105</t>
  </si>
  <si>
    <t>https://storage.googleapis.com/fabmaster/cardfaces/2020-ARC/ARC105.png</t>
  </si>
  <si>
    <t>ARC106-RF</t>
  </si>
  <si>
    <r>
      <rPr>
        <u val="single"/>
        <sz val="10"/>
        <color indexed="12"/>
        <rFont val="Arial"/>
      </rPr>
      <t>https://storage.googleapis.com/fabmaster/cardfaces/2020-ARC/ARC106-RF.png</t>
    </r>
  </si>
  <si>
    <t>Bloodspill Invocation (Red)</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</si>
  <si>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When an attack action card you control hits, destroy Bloodspill Invocation then create 3 Runechant tokens.
</t>
    </r>
    <r>
      <rPr>
        <sz val="10"/>
        <color indexed="8"/>
        <rFont val="Arial"/>
      </rPr>
      <t xml:space="preserve">
</t>
    </r>
    <r>
      <rPr>
        <sz val="10"/>
        <color indexed="8"/>
        <rFont val="Arial"/>
      </rPr>
      <t>When your hero is dealt damage, destroy Bloodspill Invocation.</t>
    </r>
  </si>
  <si>
    <t>ARC106-C</t>
  </si>
  <si>
    <t>ARC106</t>
  </si>
  <si>
    <t>https://storage.googleapis.com/fabmaster/cardfaces/2020-ARC/ARC106.png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</si>
  <si>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3 Runechant tokens.</t>
    </r>
    <r>
      <rPr>
        <i val="1"/>
        <sz val="10"/>
        <color indexed="8"/>
        <rFont val="Arial"/>
      </rPr>
      <t xml:space="preserve"> (They're auras with "When you play an attack action card or attack with a weapon, destroy Runechant and deal 1 arcane damage to target opposing hero.")
</t>
    </r>
    <r>
      <rPr>
        <sz val="10"/>
        <color indexed="8"/>
        <rFont val="Arial"/>
      </rPr>
      <t xml:space="preserve">
</t>
    </r>
    <r>
      <rPr>
        <sz val="10"/>
        <color indexed="8"/>
        <rFont val="Arial"/>
      </rPr>
      <t>When your hero is dealt damage, destroy Bloodspill Invocation.</t>
    </r>
  </si>
  <si>
    <t>ARC107-RF</t>
  </si>
  <si>
    <r>
      <rPr>
        <u val="single"/>
        <sz val="10"/>
        <color indexed="12"/>
        <rFont val="Arial"/>
      </rPr>
      <t>https://storage.googleapis.com/fabmaster/cardfaces/2020-ARC/ARC107-RF.png</t>
    </r>
  </si>
  <si>
    <t>Bloodspill Invocation (Yellow)</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</si>
  <si>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When an attack action card you control hits, destroy Bloodspill Invocation then create 2 Runechant tokens. 
</t>
    </r>
    <r>
      <rPr>
        <sz val="10"/>
        <color indexed="8"/>
        <rFont val="Arial"/>
      </rPr>
      <t xml:space="preserve">
</t>
    </r>
    <r>
      <rPr>
        <sz val="10"/>
        <color indexed="8"/>
        <rFont val="Arial"/>
      </rPr>
      <t>When your hero is dealt damage, destroy Bloodspill Invocation.</t>
    </r>
  </si>
  <si>
    <t>ARC107-C</t>
  </si>
  <si>
    <t>ARC107</t>
  </si>
  <si>
    <t>https://storage.googleapis.com/fabmaster/cardfaces/2020-ARC/ARC107.png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</si>
  <si>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2 Runechant tokens.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</si>
  <si>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ARC108-RF</t>
  </si>
  <si>
    <r>
      <rPr>
        <u val="single"/>
        <sz val="10"/>
        <color indexed="12"/>
        <rFont val="Arial"/>
      </rPr>
      <t>https://storage.googleapis.com/fabmaster/cardfaces/2020-ARC/ARC108-RF.png</t>
    </r>
  </si>
  <si>
    <t>Bloodspill Invocation (Blue)</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</si>
  <si>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When an attack action card you control hits, destroy Bloodspill Invocation then create 1 Runechant token. 
</t>
    </r>
    <r>
      <rPr>
        <sz val="10"/>
        <color indexed="8"/>
        <rFont val="Arial"/>
      </rPr>
      <t xml:space="preserve">
</t>
    </r>
    <r>
      <rPr>
        <sz val="10"/>
        <color indexed="8"/>
        <rFont val="Arial"/>
      </rPr>
      <t>When your hero is dealt damage, destroy Bloodspill Invocation.</t>
    </r>
  </si>
  <si>
    <t>ARC108-C</t>
  </si>
  <si>
    <t>ARC108</t>
  </si>
  <si>
    <t>https://storage.googleapis.com/fabmaster/cardfaces/2020-ARC/ARC108.png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</si>
  <si>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1 Runechant token. </t>
    </r>
    <r>
      <rPr>
        <i val="1"/>
        <sz val="10"/>
        <color indexed="8"/>
        <rFont val="Arial"/>
      </rPr>
      <t>(It's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</si>
  <si>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ARC109-RF</t>
  </si>
  <si>
    <r>
      <rPr>
        <u val="single"/>
        <sz val="10"/>
        <color indexed="12"/>
        <rFont val="Arial"/>
      </rPr>
      <t>https://storage.googleapis.com/fabmaster/cardfaces/2020-ARC/ARC109-RF.png</t>
    </r>
  </si>
  <si>
    <t>Read the Runes (Red)</t>
  </si>
  <si>
    <t>Create 3 Runechant tokens.</t>
  </si>
  <si>
    <t>ARC109-C</t>
  </si>
  <si>
    <t>ARC109</t>
  </si>
  <si>
    <t>https://storage.googleapis.com/fabmaster/cardfaces/2020-ARC/ARC109.png</t>
  </si>
  <si>
    <r>
      <rPr>
        <sz val="10"/>
        <color indexed="8"/>
        <rFont val="Arial"/>
      </rPr>
      <t>Create 3 Runechant tokens. </t>
    </r>
    <r>
      <rPr>
        <i val="1"/>
        <sz val="10"/>
        <color indexed="8"/>
        <rFont val="Arial"/>
      </rPr>
      <t>(They're auras with "When you play an attack action card or attack with a weapon, destroy Runechant and deal 1 arcane damage to target opposing hero.")</t>
    </r>
  </si>
  <si>
    <t>ARC110-RF</t>
  </si>
  <si>
    <r>
      <rPr>
        <u val="single"/>
        <sz val="10"/>
        <color indexed="12"/>
        <rFont val="Arial"/>
      </rPr>
      <t>https://storage.googleapis.com/fabmaster/cardfaces/2020-ARC/ARC110-RF.png</t>
    </r>
  </si>
  <si>
    <t>Read the Runes (Yellow)</t>
  </si>
  <si>
    <t>Create 2 Runechant tokens. </t>
  </si>
  <si>
    <t>ARC110-C</t>
  </si>
  <si>
    <t>ARC110</t>
  </si>
  <si>
    <t>https://storage.googleapis.com/fabmaster/cardfaces/2020-ARC/ARC110.png</t>
  </si>
  <si>
    <r>
      <rPr>
        <sz val="10"/>
        <color indexed="8"/>
        <rFont val="Arial"/>
      </rPr>
      <t>Create 2 Runechant tokens. </t>
    </r>
    <r>
      <rPr>
        <i val="1"/>
        <sz val="10"/>
        <color indexed="8"/>
        <rFont val="Arial"/>
      </rPr>
      <t>(They're auras with "When you play an attack action card or attack with a weapon, destroy Runechant and deal 1 arcane damage to target opposing hero.")</t>
    </r>
  </si>
  <si>
    <t>ARC111-RF</t>
  </si>
  <si>
    <r>
      <rPr>
        <u val="single"/>
        <sz val="10"/>
        <color indexed="12"/>
        <rFont val="Arial"/>
      </rPr>
      <t>https://storage.googleapis.com/fabmaster/cardfaces/2020-ARC/ARC111-RF.png</t>
    </r>
  </si>
  <si>
    <t>Read the Runes (Blue)</t>
  </si>
  <si>
    <t>Create 1 Runechant token. </t>
  </si>
  <si>
    <t>ARC111-C</t>
  </si>
  <si>
    <t>ARC111</t>
  </si>
  <si>
    <t>https://storage.googleapis.com/fabmaster/cardfaces/2020-ARC/ARC111.png</t>
  </si>
  <si>
    <r>
      <rPr>
        <sz val="10"/>
        <color indexed="8"/>
        <rFont val="Arial"/>
      </rPr>
      <t>Create 1 Runechant token. </t>
    </r>
    <r>
      <rPr>
        <i val="1"/>
        <sz val="10"/>
        <color indexed="8"/>
        <rFont val="Arial"/>
      </rPr>
      <t>(It's an aura with "When you play an attack action card or attack with a weapon, destroy Runechant and deal 1 arcane damage to target opposing hero.")</t>
    </r>
  </si>
  <si>
    <t>ARC112</t>
  </si>
  <si>
    <t>https://storage.googleapis.com/fabmaster/cardfaces/2020-ARC/ARC112.png</t>
  </si>
  <si>
    <t>Runechant</t>
  </si>
  <si>
    <t>(Auras stay in the arena until they are destroyed.)
When you play an attack action card or attack with a weapon, destroy Runechant and deal 1 arcane damage to target opposing hero. </t>
  </si>
  <si>
    <t>ARC112-T</t>
  </si>
  <si>
    <t>ARC113</t>
  </si>
  <si>
    <t>https://storage.googleapis.com/fabmaster/cardfaces/2020-ARC/ARC113.png</t>
  </si>
  <si>
    <t>Kano, Dracai of Aether</t>
  </si>
  <si>
    <t>Wizard</t>
  </si>
  <si>
    <r>
      <rPr>
        <b val="1"/>
        <sz val="10"/>
        <color indexed="8"/>
        <rFont val="Arial"/>
      </rPr>
      <t>Instant</t>
    </r>
    <r>
      <rPr>
        <sz val="10"/>
        <color indexed="8"/>
        <rFont val="Arial"/>
      </rPr>
      <t> - [3 Resource]: Look at the top card of your deck. If it's a 'non-attack' action card, you may banish it. If you do, you may play it this turn as though it were an instant. </t>
    </r>
  </si>
  <si>
    <t>ARC113-T</t>
  </si>
  <si>
    <t>ARC114</t>
  </si>
  <si>
    <t>https://storage.googleapis.com/fabmaster/cardfaces/2020-ARC/ARC114.png</t>
  </si>
  <si>
    <t>Kano</t>
  </si>
  <si>
    <r>
      <rPr>
        <b val="1"/>
        <sz val="10"/>
        <color indexed="8"/>
        <rFont val="Arial"/>
      </rPr>
      <t>Instant </t>
    </r>
    <r>
      <rPr>
        <sz val="10"/>
        <color indexed="8"/>
        <rFont val="Arial"/>
      </rPr>
      <t>- [3 Resource]: Look at the top card of your deck. If it's a 'non-attack' action card, you may banish it. If you do, you may play it this turn as though it were an instant. </t>
    </r>
  </si>
  <si>
    <t>ARC114-T</t>
  </si>
  <si>
    <t>ARC115</t>
  </si>
  <si>
    <t>https://storage.googleapis.com/fabmaster/cardfaces/2020-ARC/ARC115.png</t>
  </si>
  <si>
    <t>Crucible of Aetherweave</t>
  </si>
  <si>
    <t>Staff (2H)</t>
  </si>
  <si>
    <r>
      <rPr>
        <b val="1"/>
        <sz val="10"/>
        <color indexed="8"/>
        <rFont val="Arial"/>
      </rPr>
      <t>Once per Turn Instant</t>
    </r>
    <r>
      <rPr>
        <sz val="10"/>
        <color indexed="8"/>
        <rFont val="Arial"/>
      </rPr>
      <t> - [1 Resource]: The next card you play this turn with an effect that deals arcane damage, instead deals that much arcane damage plus 1.</t>
    </r>
  </si>
  <si>
    <t>ARC115-T</t>
  </si>
  <si>
    <t>ARC116-CF</t>
  </si>
  <si>
    <t>https://storage.googleapis.com/fabmaster/cardfaces/2020-ARC/ARC116.png</t>
  </si>
  <si>
    <t>Storm Striders</t>
  </si>
  <si>
    <r>
      <rPr>
        <b val="1"/>
        <sz val="10"/>
        <color indexed="8"/>
        <rFont val="Arial"/>
      </rPr>
      <t>Instan</t>
    </r>
    <r>
      <rPr>
        <sz val="10"/>
        <color indexed="8"/>
        <rFont val="Arial"/>
      </rPr>
      <t>t - [1 Resource], destroy Storm Striders: You may play your next Wizard 'non-attack' action card this turn as though it were an instant.</t>
    </r>
    <r>
      <rPr>
        <b val="1"/>
        <sz val="10"/>
        <color indexed="8"/>
        <rFont val="Arial"/>
      </rPr>
      <t xml:space="preserve">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</si>
  <si>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ARC116-L</t>
  </si>
  <si>
    <t>ARC117-CF</t>
  </si>
  <si>
    <t>https://storage.googleapis.com/fabmaster/cardfaces/2020-ARC/ARC117.png</t>
  </si>
  <si>
    <t>Robe of Rapture</t>
  </si>
  <si>
    <r>
      <rPr>
        <b val="1"/>
        <sz val="10"/>
        <color indexed="8"/>
        <rFont val="Arial"/>
      </rPr>
      <t>Action </t>
    </r>
    <r>
      <rPr>
        <sz val="10"/>
        <color indexed="8"/>
        <rFont val="Arial"/>
      </rPr>
      <t>- Destroy Robe of Rapture: Gain [3 Resource]</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</si>
  <si>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ARC117-C</t>
  </si>
  <si>
    <t>ARC117</t>
  </si>
  <si>
    <t>ARC118-RF</t>
  </si>
  <si>
    <r>
      <rPr>
        <u val="single"/>
        <sz val="10"/>
        <color indexed="12"/>
        <rFont val="Arial"/>
      </rPr>
      <t>https://storage.googleapis.com/fabmaster/cardfaces/2020-ARC/ARC118-RF.png</t>
    </r>
  </si>
  <si>
    <t>Blazing Aether</t>
  </si>
  <si>
    <r>
      <rPr>
        <b val="1"/>
        <sz val="10"/>
        <color indexed="8"/>
        <rFont val="Arial"/>
      </rPr>
      <t>Kano Specialization </t>
    </r>
    <r>
      <rPr>
        <i val="1"/>
        <sz val="10"/>
        <color indexed="8"/>
        <rFont val="Arial"/>
      </rPr>
      <t xml:space="preserve">
</t>
    </r>
    <r>
      <rPr>
        <i val="1"/>
        <sz val="10"/>
        <color indexed="8"/>
        <rFont val="Arial"/>
      </rPr>
      <t xml:space="preserve">
</t>
    </r>
    <r>
      <rPr>
        <sz val="10"/>
        <color indexed="8"/>
        <rFont val="Arial"/>
      </rPr>
      <t>Deal X arcane damage to target hero, where X is the amount of arcane damage you have dealt to that hero this turn. </t>
    </r>
  </si>
  <si>
    <t>ARC118-M</t>
  </si>
  <si>
    <t>ARC118</t>
  </si>
  <si>
    <t>https://storage.googleapis.com/fabmaster/cardfaces/2020-ARC/ARC118.png</t>
  </si>
  <si>
    <r>
      <rPr>
        <b val="1"/>
        <sz val="10"/>
        <color indexed="8"/>
        <rFont val="Arial"/>
      </rPr>
      <t>Kano Specialization </t>
    </r>
    <r>
      <rPr>
        <i val="1"/>
        <sz val="10"/>
        <color indexed="8"/>
        <rFont val="Arial"/>
      </rPr>
      <t xml:space="preserve">(You may only have Blazing Aether in your deck if your hero is Kano.)
</t>
    </r>
    <r>
      <rPr>
        <i val="1"/>
        <sz val="10"/>
        <color indexed="8"/>
        <rFont val="Arial"/>
      </rPr>
      <t xml:space="preserve">
</t>
    </r>
    <r>
      <rPr>
        <sz val="10"/>
        <color indexed="8"/>
        <rFont val="Arial"/>
      </rPr>
      <t>Deal X arcane damage to target hero, where X is the amount of arcane damage you have dealt to that hero this turn. </t>
    </r>
  </si>
  <si>
    <t>ARC119-RF</t>
  </si>
  <si>
    <t>https://storage.googleapis.com/fabmaster/cardfaces/2020-ARC/ARC119.png</t>
  </si>
  <si>
    <t>Sonic Boom</t>
  </si>
  <si>
    <t>Deal 3 arcane damage to target opposing hero.
If Sonic Boom deals damage, look at the top card of your deck. If it's a Wizard 'non-attack' action card, you may banish it. If you do, you may play it this turn as though it were an instant and it costs X resource points less to play, where X is the damage dealt by Sonic Boom.</t>
  </si>
  <si>
    <t>ARC119-M</t>
  </si>
  <si>
    <t>ARC119</t>
  </si>
  <si>
    <t>ARC120-RF</t>
  </si>
  <si>
    <r>
      <rPr>
        <u val="single"/>
        <sz val="10"/>
        <color indexed="12"/>
        <rFont val="Arial"/>
      </rPr>
      <t>https://storage.googleapis.com/fabmaster/cardfaces/2020-ARC/ARC120-RF.png</t>
    </r>
  </si>
  <si>
    <t>Forked Lightning</t>
  </si>
  <si>
    <t>Deal 2 arcane damage to target hero.
Deal 2 arcane damage to target hero.</t>
  </si>
  <si>
    <t>ARC120-S</t>
  </si>
  <si>
    <t>ARC120</t>
  </si>
  <si>
    <t>https://storage.googleapis.com/fabmaster/cardfaces/2020-ARC/ARC120.png</t>
  </si>
  <si>
    <r>
      <rPr>
        <sz val="10"/>
        <color indexed="8"/>
        <rFont val="Arial"/>
      </rPr>
      <t xml:space="preserve">Deal 2 arcane damage to target hero.
</t>
    </r>
    <r>
      <rPr>
        <sz val="10"/>
        <color indexed="8"/>
        <rFont val="Arial"/>
      </rPr>
      <t xml:space="preserve">
</t>
    </r>
    <r>
      <rPr>
        <sz val="10"/>
        <color indexed="8"/>
        <rFont val="Arial"/>
      </rPr>
      <t xml:space="preserve">Deal 2 arcane damage to target hero.
</t>
    </r>
    <r>
      <rPr>
        <sz val="10"/>
        <color indexed="8"/>
        <rFont val="Arial"/>
      </rPr>
      <t xml:space="preserve">
</t>
    </r>
    <r>
      <rPr>
        <i val="1"/>
        <sz val="10"/>
        <color indexed="8"/>
        <rFont val="Arial"/>
      </rPr>
      <t>(Effects that modify damage, modify both damage effects of Forked Lightning. Forked Lightning is considered a single source of damage.)</t>
    </r>
  </si>
  <si>
    <t>ARC121-RF</t>
  </si>
  <si>
    <r>
      <rPr>
        <u val="single"/>
        <sz val="10"/>
        <color indexed="12"/>
        <rFont val="Arial"/>
      </rPr>
      <t>https://storage.googleapis.com/fabmaster/cardfaces/2020-ARC/ARC121-RF.png</t>
    </r>
  </si>
  <si>
    <t>Lesson in Lava</t>
  </si>
  <si>
    <r>
      <rPr>
        <b val="1"/>
        <sz val="10"/>
        <color indexed="8"/>
        <rFont val="Arial"/>
      </rPr>
      <t>Kano Specialization</t>
    </r>
    <r>
      <rPr>
        <i val="1"/>
        <sz val="10"/>
        <color indexed="8"/>
        <rFont val="Arial"/>
      </rPr>
      <t xml:space="preserve">
</t>
    </r>
    <r>
      <rPr>
        <i val="1"/>
        <sz val="10"/>
        <color indexed="8"/>
        <rFont val="Arial"/>
      </rPr>
      <t xml:space="preserve">
</t>
    </r>
    <r>
      <rPr>
        <sz val="10"/>
        <color indexed="8"/>
        <rFont val="Arial"/>
      </rPr>
      <t xml:space="preserve">Deal 3 arcane damage to target opposing hero.
</t>
    </r>
    <r>
      <rPr>
        <sz val="10"/>
        <color indexed="8"/>
        <rFont val="Arial"/>
      </rPr>
      <t xml:space="preserve">
</t>
    </r>
    <r>
      <rPr>
        <sz val="10"/>
        <color indexed="8"/>
        <rFont val="Arial"/>
      </rPr>
      <t>If Lesson in Lava deals damage, you may search your deck for a Wizard card with [Resource] cost equal to or less than the damage dealt by Lesson in Lava, reveal it, then shuffle your deck and put it on top of your deck.</t>
    </r>
  </si>
  <si>
    <t>ARC121-S</t>
  </si>
  <si>
    <t>ARC121</t>
  </si>
  <si>
    <t>https://storage.googleapis.com/fabmaster/cardfaces/2020-ARC/ARC121.png</t>
  </si>
  <si>
    <r>
      <rPr>
        <b val="1"/>
        <sz val="10"/>
        <color indexed="8"/>
        <rFont val="Arial"/>
      </rPr>
      <t>Kano Specialization </t>
    </r>
    <r>
      <rPr>
        <i val="1"/>
        <sz val="10"/>
        <color indexed="8"/>
        <rFont val="Arial"/>
      </rPr>
      <t xml:space="preserve">(You may only have Lesson in Lava in your deck if your hero is Kano.)
</t>
    </r>
    <r>
      <rPr>
        <i val="1"/>
        <sz val="10"/>
        <color indexed="8"/>
        <rFont val="Arial"/>
      </rPr>
      <t xml:space="preserve">
</t>
    </r>
    <r>
      <rPr>
        <sz val="10"/>
        <color indexed="8"/>
        <rFont val="Arial"/>
      </rPr>
      <t xml:space="preserve">Deal 3 arcane damage to target opposing hero.
</t>
    </r>
    <r>
      <rPr>
        <sz val="10"/>
        <color indexed="8"/>
        <rFont val="Arial"/>
      </rPr>
      <t xml:space="preserve">
</t>
    </r>
    <r>
      <rPr>
        <sz val="10"/>
        <color indexed="8"/>
        <rFont val="Arial"/>
      </rPr>
      <t>If Lesson in Lava deals damage, you may search your deck for a Wizard card with [Resource] cost equal to or less than the damage dealt by Lesson in Lava, reveal it, then shuffle your deck and put it on top of your deck.</t>
    </r>
  </si>
  <si>
    <t>ARC122-RF</t>
  </si>
  <si>
    <t>https://storage.googleapis.com/fabmaster/cardfaces/2020-ARC/ARC122.png</t>
  </si>
  <si>
    <t>Tome of Aetherwind</t>
  </si>
  <si>
    <t>Choose 2. You may choose the same mode more than once;
- The next card you play this turn with an effect that deals arcane damage, instead deals that much arcane damage plus 1.
- Draw a card. </t>
  </si>
  <si>
    <t>ARC122-S</t>
  </si>
  <si>
    <t>ARC122</t>
  </si>
  <si>
    <t>ARC123-RF</t>
  </si>
  <si>
    <t>https://storage.googleapis.com/fabmaster/cardfaces/2020-ARC/ARC123.png</t>
  </si>
  <si>
    <t>Absorb in Aether (Red)</t>
  </si>
  <si>
    <t>The next card you play this turn with an effect that deals arcane damage, instead deals that much arcane damage plus 2.</t>
  </si>
  <si>
    <t>ARC123-R</t>
  </si>
  <si>
    <t>ARC123</t>
  </si>
  <si>
    <t>ARC124-RF</t>
  </si>
  <si>
    <t>https://storage.googleapis.com/fabmaster/cardfaces/2020-ARC/ARC124.png</t>
  </si>
  <si>
    <t>Absorb in Aether (Yellow)</t>
  </si>
  <si>
    <t>ARC124-R</t>
  </si>
  <si>
    <t>ARC124</t>
  </si>
  <si>
    <t>ARC125-RF</t>
  </si>
  <si>
    <t>https://storage.googleapis.com/fabmaster/cardfaces/2020-ARC/ARC125.png</t>
  </si>
  <si>
    <t>Absorb in Aether (Blue)</t>
  </si>
  <si>
    <t>ARC125-R</t>
  </si>
  <si>
    <t>ARC125</t>
  </si>
  <si>
    <t>ARC126-RF</t>
  </si>
  <si>
    <r>
      <rPr>
        <u val="single"/>
        <sz val="10"/>
        <color indexed="12"/>
        <rFont val="Arial"/>
      </rPr>
      <t>https://storage.googleapis.com/fabmaster/cardfaces/2020-ARC/ARC126-RF.png</t>
    </r>
  </si>
  <si>
    <t>Aether Spindle (Red)</t>
  </si>
  <si>
    <r>
      <rPr>
        <sz val="10"/>
        <color indexed="8"/>
        <rFont val="Arial"/>
      </rPr>
      <t xml:space="preserve">Deal 4 arcane damage to target opposing hero.
</t>
    </r>
    <r>
      <rPr>
        <sz val="10"/>
        <color indexed="8"/>
        <rFont val="Arial"/>
      </rPr>
      <t xml:space="preserve">
</t>
    </r>
    <r>
      <rPr>
        <b val="1"/>
        <sz val="10"/>
        <color indexed="8"/>
        <rFont val="Arial"/>
      </rPr>
      <t>Opt X</t>
    </r>
    <r>
      <rPr>
        <sz val="10"/>
        <color indexed="8"/>
        <rFont val="Arial"/>
      </rPr>
      <t>, where X is the damage dealt by Aether Spindl</t>
    </r>
    <r>
      <rPr>
        <i val="1"/>
        <sz val="10"/>
        <color indexed="8"/>
        <rFont val="Arial"/>
      </rPr>
      <t>e. </t>
    </r>
  </si>
  <si>
    <t>ARC126-R</t>
  </si>
  <si>
    <t>ARC126</t>
  </si>
  <si>
    <t>https://storage.googleapis.com/fabmaster/cardfaces/2020-ARC/ARC126.png</t>
  </si>
  <si>
    <r>
      <rPr>
        <sz val="10"/>
        <color indexed="8"/>
        <rFont val="Arial"/>
      </rPr>
      <t xml:space="preserve">Deal 4 arcane damage to target opposing hero.
</t>
    </r>
    <r>
      <rPr>
        <sz val="10"/>
        <color indexed="8"/>
        <rFont val="Arial"/>
      </rPr>
      <t xml:space="preserve">
</t>
    </r>
    <r>
      <rPr>
        <b val="1"/>
        <sz val="10"/>
        <color indexed="8"/>
        <rFont val="Arial"/>
      </rPr>
      <t>Opt X</t>
    </r>
    <r>
      <rPr>
        <sz val="10"/>
        <color indexed="8"/>
        <rFont val="Arial"/>
      </rPr>
      <t>, where X is the damage dealt by Aether Spindle.</t>
    </r>
    <r>
      <rPr>
        <i val="1"/>
        <sz val="10"/>
        <color indexed="8"/>
        <rFont val="Arial"/>
      </rPr>
      <t> (Look at the top X cards of your deck. You may put them on the top and/or bottom in any order.) </t>
    </r>
  </si>
  <si>
    <t>ARC127-RF</t>
  </si>
  <si>
    <r>
      <rPr>
        <u val="single"/>
        <sz val="10"/>
        <color indexed="12"/>
        <rFont val="Arial"/>
      </rPr>
      <t>https://storage.googleapis.com/fabmaster/cardfaces/2020-ARC/ARC127-RF.png</t>
    </r>
  </si>
  <si>
    <t>Aether Spindle (Yellow)</t>
  </si>
  <si>
    <r>
      <rPr>
        <sz val="10"/>
        <color indexed="8"/>
        <rFont val="Arial"/>
      </rPr>
      <t xml:space="preserve">Deal 3 arcane damage to target opposing hero.
</t>
    </r>
    <r>
      <rPr>
        <sz val="10"/>
        <color indexed="8"/>
        <rFont val="Arial"/>
      </rPr>
      <t xml:space="preserve">
</t>
    </r>
    <r>
      <rPr>
        <b val="1"/>
        <sz val="10"/>
        <color indexed="8"/>
        <rFont val="Arial"/>
      </rPr>
      <t>Opt X</t>
    </r>
    <r>
      <rPr>
        <sz val="10"/>
        <color indexed="8"/>
        <rFont val="Arial"/>
      </rPr>
      <t>, where X is the damage dealt by Aether Spindl</t>
    </r>
    <r>
      <rPr>
        <i val="1"/>
        <sz val="10"/>
        <color indexed="8"/>
        <rFont val="Arial"/>
      </rPr>
      <t>e. </t>
    </r>
  </si>
  <si>
    <t>ARC127-R</t>
  </si>
  <si>
    <t>ARC127</t>
  </si>
  <si>
    <t>https://storage.googleapis.com/fabmaster/cardfaces/2020-ARC/ARC127.png</t>
  </si>
  <si>
    <r>
      <rPr>
        <sz val="10"/>
        <color indexed="8"/>
        <rFont val="Arial"/>
      </rPr>
      <t xml:space="preserve">Deal 3 arcane damage to target opposing hero.
</t>
    </r>
    <r>
      <rPr>
        <sz val="10"/>
        <color indexed="8"/>
        <rFont val="Arial"/>
      </rPr>
      <t xml:space="preserve">
</t>
    </r>
    <r>
      <rPr>
        <b val="1"/>
        <sz val="10"/>
        <color indexed="8"/>
        <rFont val="Arial"/>
      </rPr>
      <t>Opt X</t>
    </r>
    <r>
      <rPr>
        <sz val="10"/>
        <color indexed="8"/>
        <rFont val="Arial"/>
      </rPr>
      <t>, where X is the damage dealt by Aether Spindle.</t>
    </r>
    <r>
      <rPr>
        <i val="1"/>
        <sz val="10"/>
        <color indexed="8"/>
        <rFont val="Arial"/>
      </rPr>
      <t> (Look at the top X cards of your deck. You may put them on the top and/or bottom in any order.) </t>
    </r>
  </si>
  <si>
    <t>ARC128-RF</t>
  </si>
  <si>
    <r>
      <rPr>
        <u val="single"/>
        <sz val="10"/>
        <color indexed="12"/>
        <rFont val="Arial"/>
      </rPr>
      <t>https://storage.googleapis.com/fabmaster/cardfaces/2020-ARC/ARC128-RF.png</t>
    </r>
  </si>
  <si>
    <t>Aether Spindle (Blue)</t>
  </si>
  <si>
    <r>
      <rPr>
        <sz val="10"/>
        <color indexed="8"/>
        <rFont val="Arial"/>
      </rPr>
      <t xml:space="preserve">Deal 2 arcane damage to target opposing hero.
</t>
    </r>
    <r>
      <rPr>
        <sz val="10"/>
        <color indexed="8"/>
        <rFont val="Arial"/>
      </rPr>
      <t xml:space="preserve">
</t>
    </r>
    <r>
      <rPr>
        <b val="1"/>
        <sz val="10"/>
        <color indexed="8"/>
        <rFont val="Arial"/>
      </rPr>
      <t>Opt X</t>
    </r>
    <r>
      <rPr>
        <sz val="10"/>
        <color indexed="8"/>
        <rFont val="Arial"/>
      </rPr>
      <t>, where X is the damage dealt by Aether Spindl</t>
    </r>
    <r>
      <rPr>
        <i val="1"/>
        <sz val="10"/>
        <color indexed="8"/>
        <rFont val="Arial"/>
      </rPr>
      <t>e. </t>
    </r>
  </si>
  <si>
    <t>ARC128-R</t>
  </si>
  <si>
    <t>ARC128</t>
  </si>
  <si>
    <t>https://storage.googleapis.com/fabmaster/cardfaces/2020-ARC/ARC128.png</t>
  </si>
  <si>
    <r>
      <rPr>
        <sz val="10"/>
        <color indexed="8"/>
        <rFont val="Arial"/>
      </rPr>
      <t xml:space="preserve">Deal 2 arcane damage to target opposing hero.
</t>
    </r>
    <r>
      <rPr>
        <sz val="10"/>
        <color indexed="8"/>
        <rFont val="Arial"/>
      </rPr>
      <t xml:space="preserve">
</t>
    </r>
    <r>
      <rPr>
        <b val="1"/>
        <sz val="10"/>
        <color indexed="8"/>
        <rFont val="Arial"/>
      </rPr>
      <t>Opt X</t>
    </r>
    <r>
      <rPr>
        <sz val="10"/>
        <color indexed="8"/>
        <rFont val="Arial"/>
      </rPr>
      <t>, where X is the damage dealt by Aether Spindle.</t>
    </r>
    <r>
      <rPr>
        <i val="1"/>
        <sz val="10"/>
        <color indexed="8"/>
        <rFont val="Arial"/>
      </rPr>
      <t> (Look at the top X cards of your deck. You may put them on the top and/or bottom in any order.) </t>
    </r>
  </si>
  <si>
    <t>ARC129-RF</t>
  </si>
  <si>
    <t>https://storage.googleapis.com/fabmaster/cardfaces/2020-ARC/ARC129.png</t>
  </si>
  <si>
    <t>Stir the Aetherwinds (Red)</t>
  </si>
  <si>
    <t>You may play your next Wizard 'non-attack' action card this turn as though it were an instant and if it has an effect that deals arcane damage, instead that effect deals that much arcane damage plus 3.</t>
  </si>
  <si>
    <t>ARC129-R</t>
  </si>
  <si>
    <t>ARC129</t>
  </si>
  <si>
    <t>ARC130-RF</t>
  </si>
  <si>
    <t>https://storage.googleapis.com/fabmaster/cardfaces/2020-ARC/ARC130.png</t>
  </si>
  <si>
    <t>Stir the Aetherwinds (Yellow)</t>
  </si>
  <si>
    <t>You may play your next Wizard 'non-attack' action card this turn as though it were an instant and if it has an effect that deals arcane damage, instead that effect deals that much arcane damage plus 2.</t>
  </si>
  <si>
    <t>ARC130-R</t>
  </si>
  <si>
    <t>ARC130</t>
  </si>
  <si>
    <t>ARC131-RF</t>
  </si>
  <si>
    <t>https://storage.googleapis.com/fabmaster/cardfaces/2020-ARC/ARC131.png</t>
  </si>
  <si>
    <t>Stir the Aetherwinds (Blue)</t>
  </si>
  <si>
    <t>You may play your next Wizard 'non-attack' action card this turn as though it were an instant and if it has an effect that deals arcane damage, instead that effect deals that much arcane damage plus 1.</t>
  </si>
  <si>
    <t>ARC131-R</t>
  </si>
  <si>
    <t>ARC131</t>
  </si>
  <si>
    <t>ARC132-RF</t>
  </si>
  <si>
    <t>https://storage.googleapis.com/fabmaster/cardfaces/2020-ARC/ARC132.png</t>
  </si>
  <si>
    <t>Aether Flare (Red)</t>
  </si>
  <si>
    <t>Deal 3 arcane damage to target opposing hero.
The next card you play this turn with an effect that deals arcane damage, instead deals that much arcane damage plus X, where X is the damage dealt by Aether Flare.</t>
  </si>
  <si>
    <t>ARC132-C</t>
  </si>
  <si>
    <t>ARC132</t>
  </si>
  <si>
    <t>ARC133-RF</t>
  </si>
  <si>
    <t>https://storage.googleapis.com/fabmaster/cardfaces/2020-ARC/ARC133.png</t>
  </si>
  <si>
    <t>Aether Flare (Yellow)</t>
  </si>
  <si>
    <t>Deal 2 arcane damage to target opposing hero.
The next card you play this turn with an effect that deals arcane damage, instead deals that much arcane damage plus X, where X is the damage dealt by Aether Flare.</t>
  </si>
  <si>
    <t>ARC133-C</t>
  </si>
  <si>
    <t>ARC133</t>
  </si>
  <si>
    <t>ARC134-RF</t>
  </si>
  <si>
    <t>https://storage.googleapis.com/fabmaster/cardfaces/2020-ARC/ARC134.png</t>
  </si>
  <si>
    <t>Aether Flare (Blue)</t>
  </si>
  <si>
    <t>Deal 1 arcane damage to target opposing hero.
The next card you play this turn with an effect that deals arcane damage, instead deals that much arcane damage plus X, where X is the damage dealt by Aether Flare.</t>
  </si>
  <si>
    <t>ARC134-C</t>
  </si>
  <si>
    <t>ARC134</t>
  </si>
  <si>
    <t>ARC135-RF</t>
  </si>
  <si>
    <t>https://storage.googleapis.com/fabmaster/cardfaces/2020-ARC/ARC135.png</t>
  </si>
  <si>
    <t>Index (Red)</t>
  </si>
  <si>
    <t>Look at the top 5 cards of your deck. Put 1 card from among them on top of your deck, and the rest on the bottom of your deck in any order.</t>
  </si>
  <si>
    <t>ARC135-C</t>
  </si>
  <si>
    <t>ARC135</t>
  </si>
  <si>
    <t>ARC136-RF</t>
  </si>
  <si>
    <t>https://storage.googleapis.com/fabmaster/cardfaces/2020-ARC/ARC136.png</t>
  </si>
  <si>
    <t>Index (Yellow)</t>
  </si>
  <si>
    <t>Look at the top 4 cards of your deck. Put 1 card from among them on top of your deck, and the rest on the bottom of your deck in any order.</t>
  </si>
  <si>
    <t>ARC136-C</t>
  </si>
  <si>
    <t>ARC136</t>
  </si>
  <si>
    <t>ARC137-RF</t>
  </si>
  <si>
    <t>https://storage.googleapis.com/fabmaster/cardfaces/2020-ARC/ARC137.png</t>
  </si>
  <si>
    <t>Index (Blue)</t>
  </si>
  <si>
    <t>Look at the top 3 cards of your deck. Put 1 card from among them on top of your deck, and the rest on the bottom of your deck in any order.</t>
  </si>
  <si>
    <t>ARC137-C</t>
  </si>
  <si>
    <t>ARC137</t>
  </si>
  <si>
    <t>ARC138-RF</t>
  </si>
  <si>
    <t>https://storage.googleapis.com/fabmaster/cardfaces/2020-ARC/ARC138.png</t>
  </si>
  <si>
    <t>Reverberate (Red)</t>
  </si>
  <si>
    <t xml:space="preserve">Deal 3 arcane damage to target opposing hero.
If Reverberate deals damage, you may banish a Wizard 'non-attack' action card from your hand with [Resource] cost less than or equal to the damage dealt by Reverberate. If you do, you may play it this turn as though it were an instant.
</t>
  </si>
  <si>
    <t>ARC138-C</t>
  </si>
  <si>
    <t>ARC138</t>
  </si>
  <si>
    <t>ARC139-RF</t>
  </si>
  <si>
    <t>https://storage.googleapis.com/fabmaster/cardfaces/2020-ARC/ARC139.png</t>
  </si>
  <si>
    <t>Reverberate (Yellow)</t>
  </si>
  <si>
    <t xml:space="preserve">Deal 2 arcane damage to target opposing hero.
If Reverberate deals damage, you may banish a Wizard 'non-attack' action card from your hand with [Resource] cost less than or equal to the damage dealt by Reverberate. If you do, you may play it this turn as though it were an instant.
</t>
  </si>
  <si>
    <t>ARC139-C</t>
  </si>
  <si>
    <t>ARC139</t>
  </si>
  <si>
    <t>ARC140-RF</t>
  </si>
  <si>
    <t>https://storage.googleapis.com/fabmaster/cardfaces/2020-ARC/ARC140.png</t>
  </si>
  <si>
    <t>Reverberate (Blue)</t>
  </si>
  <si>
    <t xml:space="preserve">Deal 1 arcane damage to target opposing hero.
If Reverberate deals damage, you may banish a Wizard 'non-attack' action card from your hand with [Resource] cost less than or equal to the damage dealt by Reverberate. If you do, you may play it this turn as though it were an instant.
</t>
  </si>
  <si>
    <t>ARC140-C</t>
  </si>
  <si>
    <t>ARC140</t>
  </si>
  <si>
    <t>ARC141-RF</t>
  </si>
  <si>
    <t>https://storage.googleapis.com/fabmaster/cardfaces/2020-ARC/ARC141.png</t>
  </si>
  <si>
    <t>Scalding Rain (Red)</t>
  </si>
  <si>
    <t>Deal 4 arcane damage to target hero. </t>
  </si>
  <si>
    <t>ARC141-C</t>
  </si>
  <si>
    <t>ARC141</t>
  </si>
  <si>
    <t>ARC142-RF</t>
  </si>
  <si>
    <t>https://storage.googleapis.com/fabmaster/cardfaces/2020-ARC/ARC142.png</t>
  </si>
  <si>
    <t>Scalding Rain (Yellow)</t>
  </si>
  <si>
    <t>Deal 3 arcane damage to target hero.</t>
  </si>
  <si>
    <t>ARC142-C</t>
  </si>
  <si>
    <t>ARC142</t>
  </si>
  <si>
    <t>ARC143-RF</t>
  </si>
  <si>
    <t>https://storage.googleapis.com/fabmaster/cardfaces/2020-ARC/ARC143.png</t>
  </si>
  <si>
    <t>Scalding Rain (Blue)</t>
  </si>
  <si>
    <t>Deal 2 arcane damage to target hero.</t>
  </si>
  <si>
    <t>ARC143-C</t>
  </si>
  <si>
    <t>ARC143</t>
  </si>
  <si>
    <t>ARC144-RF</t>
  </si>
  <si>
    <t>https://storage.googleapis.com/fabmaster/cardfaces/2020-ARC/ARC144.png</t>
  </si>
  <si>
    <t>Zap (Red)</t>
  </si>
  <si>
    <t>ARC144-C</t>
  </si>
  <si>
    <t>ARC144</t>
  </si>
  <si>
    <t>ARC145-RF</t>
  </si>
  <si>
    <t>https://storage.googleapis.com/fabmaster/cardfaces/2020-ARC/ARC145.png</t>
  </si>
  <si>
    <t>Zap (Yellow)</t>
  </si>
  <si>
    <t>ARC145-C</t>
  </si>
  <si>
    <t>ARC145</t>
  </si>
  <si>
    <t>ARC146-RF</t>
  </si>
  <si>
    <t>https://storage.googleapis.com/fabmaster/cardfaces/2020-ARC/ARC146.png</t>
  </si>
  <si>
    <t>Zap (Blue)</t>
  </si>
  <si>
    <t>Deal 1 arcane damage to target hero.</t>
  </si>
  <si>
    <t>ARC146-C</t>
  </si>
  <si>
    <t>ARC146</t>
  </si>
  <si>
    <t>ARC147-RF</t>
  </si>
  <si>
    <t>https://storage.googleapis.com/fabmaster/cardfaces/2020-ARC/ARC147.png</t>
  </si>
  <si>
    <t>Voltic Bolt (Red)</t>
  </si>
  <si>
    <t>Deal 5 arcane damage to target hero.</t>
  </si>
  <si>
    <t>ARC147-C</t>
  </si>
  <si>
    <t>ARC147</t>
  </si>
  <si>
    <t>ARC148-RF</t>
  </si>
  <si>
    <t>https://storage.googleapis.com/fabmaster/cardfaces/2020-ARC/ARC148.png</t>
  </si>
  <si>
    <t>Voltic Bolt (Yellow)</t>
  </si>
  <si>
    <t>Deal 4 arcane damage to target hero.</t>
  </si>
  <si>
    <t>ARC148-C</t>
  </si>
  <si>
    <t>ARC148</t>
  </si>
  <si>
    <t>ARC149-RF</t>
  </si>
  <si>
    <t>https://storage.googleapis.com/fabmaster/cardfaces/2020-ARC/ARC149.png</t>
  </si>
  <si>
    <t>Voltic Bolt (Blue)</t>
  </si>
  <si>
    <t>ARC149-C</t>
  </si>
  <si>
    <t>ARC149</t>
  </si>
  <si>
    <t>ARC150-CF</t>
  </si>
  <si>
    <t>https://storage.googleapis.com/fabmaster/cardfaces/2020-ARC/ARC150.png</t>
  </si>
  <si>
    <t>Arcanite Skullcap</t>
  </si>
  <si>
    <r>
      <rPr>
        <sz val="10"/>
        <color indexed="8"/>
        <rFont val="Arial"/>
      </rPr>
      <t>If you have less [Life] than your opponent, Arcanite Skullcap gains +1 [Defense] and </t>
    </r>
    <r>
      <rPr>
        <b val="1"/>
        <sz val="10"/>
        <color indexed="8"/>
        <rFont val="Arial"/>
      </rPr>
      <t>Arcane Barrier 3</t>
    </r>
    <r>
      <rPr>
        <sz val="10"/>
        <color indexed="8"/>
        <rFont val="Arial"/>
      </rPr>
      <t>. </t>
    </r>
    <r>
      <rPr>
        <i val="1"/>
        <sz val="10"/>
        <color indexed="8"/>
        <rFont val="Arial"/>
      </rPr>
      <t xml:space="preserve">(If your hero would be dealt arcane damage, you may pay [3 Resource] instead. If you do, prevent 3 arcane damage that source would deal.)
</t>
    </r>
    <r>
      <rPr>
        <i val="1"/>
        <sz val="10"/>
        <color indexed="8"/>
        <rFont val="Arial"/>
      </rPr>
      <t xml:space="preserve">
</t>
    </r>
    <r>
      <rPr>
        <b val="1"/>
        <sz val="10"/>
        <color indexed="8"/>
        <rFont val="Arial"/>
      </rPr>
      <t>Battleworn</t>
    </r>
    <r>
      <rPr>
        <sz val="10"/>
        <color indexed="8"/>
        <rFont val="Arial"/>
      </rPr>
      <t> </t>
    </r>
    <r>
      <rPr>
        <i val="1"/>
        <sz val="10"/>
        <color indexed="8"/>
        <rFont val="Arial"/>
      </rPr>
      <t>(If you defend with Arcanite Skullcap, put a -1 [Defense] counter on it when the combat chain closes.)</t>
    </r>
  </si>
  <si>
    <t>ARC150-L</t>
  </si>
  <si>
    <t>ARC151-CF</t>
  </si>
  <si>
    <r>
      <rPr>
        <u val="single"/>
        <sz val="10"/>
        <color indexed="12"/>
        <rFont val="Arial"/>
      </rPr>
      <t>https://storage.googleapis.com/fabmaster/cardfaces/2020-ARC/ARC151-CF.png</t>
    </r>
  </si>
  <si>
    <t>Talismanic Lens</t>
  </si>
  <si>
    <r>
      <rPr>
        <b val="1"/>
        <sz val="10"/>
        <color indexed="8"/>
        <rFont val="Arial"/>
      </rPr>
      <t>Instant</t>
    </r>
    <r>
      <rPr>
        <sz val="10"/>
        <color indexed="8"/>
        <rFont val="Arial"/>
      </rPr>
      <t> - Destroy Talismanic Lens:</t>
    </r>
    <r>
      <rPr>
        <b val="1"/>
        <sz val="10"/>
        <color indexed="8"/>
        <rFont val="Arial"/>
      </rPr>
      <t> Opt 2</t>
    </r>
    <r>
      <rPr>
        <i val="1"/>
        <sz val="10"/>
        <color indexed="8"/>
        <rFont val="Arial"/>
      </rPr>
      <t xml:space="preserve">
</t>
    </r>
  </si>
  <si>
    <t>ARC151-C</t>
  </si>
  <si>
    <t>ARC151</t>
  </si>
  <si>
    <t>https://storage.googleapis.com/fabmaster/cardfaces/2020-ARC/ARC151.png</t>
  </si>
  <si>
    <r>
      <rPr>
        <b val="1"/>
        <sz val="10"/>
        <color indexed="8"/>
        <rFont val="Arial"/>
      </rPr>
      <t>Instant</t>
    </r>
    <r>
      <rPr>
        <sz val="10"/>
        <color indexed="8"/>
        <rFont val="Arial"/>
      </rPr>
      <t> - Destroy Talismanic Lens:</t>
    </r>
    <r>
      <rPr>
        <b val="1"/>
        <sz val="10"/>
        <color indexed="8"/>
        <rFont val="Arial"/>
      </rPr>
      <t> Opt 2 </t>
    </r>
    <r>
      <rPr>
        <i val="1"/>
        <sz val="10"/>
        <color indexed="8"/>
        <rFont val="Arial"/>
      </rPr>
      <t xml:space="preserve">(Look at the top 2 cards of your deck. You may put them on the top and/or bottom in any order.)
</t>
    </r>
    <r>
      <rPr>
        <i val="1"/>
        <sz val="10"/>
        <color indexed="8"/>
        <rFont val="Arial"/>
      </rPr>
      <t xml:space="preserve">
</t>
    </r>
  </si>
  <si>
    <t>ARC152-CF</t>
  </si>
  <si>
    <t>https://storage.googleapis.com/fabmaster/cardfaces/2020-ARC/ARC152.png</t>
  </si>
  <si>
    <t>Vest of the First Fist</t>
  </si>
  <si>
    <t>When an attack action card you control hits, you may destroy Vest of the First Fist. If you do, gain [2 Resource].</t>
  </si>
  <si>
    <t>ARC152-C</t>
  </si>
  <si>
    <t>ARC152</t>
  </si>
  <si>
    <t>ARC153-CF</t>
  </si>
  <si>
    <r>
      <rPr>
        <u val="single"/>
        <sz val="10"/>
        <color indexed="12"/>
        <rFont val="Arial"/>
      </rPr>
      <t>https://storage.googleapis.com/fabmaster/cardfaces/2020-ARC/ARC153-CF.png</t>
    </r>
  </si>
  <si>
    <t>Bracers of Belief</t>
  </si>
  <si>
    <r>
      <rPr>
        <b val="1"/>
        <sz val="10"/>
        <color indexed="8"/>
        <rFont val="Arial"/>
      </rPr>
      <t>Action </t>
    </r>
    <r>
      <rPr>
        <sz val="10"/>
        <color indexed="8"/>
        <rFont val="Arial"/>
      </rPr>
      <t>- Destroy Bracers of Belief: Reveal the top card of your deck. If you do, the next attack action card you play this turn, gains +X [Power], where X is 3 minus the pitch value of the card revealed this way. </t>
    </r>
    <r>
      <rPr>
        <b val="1"/>
        <sz val="10"/>
        <color indexed="8"/>
        <rFont val="Arial"/>
      </rPr>
      <t>Go again</t>
    </r>
  </si>
  <si>
    <t>ARC153-C</t>
  </si>
  <si>
    <t>ARC153</t>
  </si>
  <si>
    <t>https://storage.googleapis.com/fabmaster/cardfaces/2020-ARC/ARC153.png</t>
  </si>
  <si>
    <t>ARC154-CF</t>
  </si>
  <si>
    <t>https://storage.googleapis.com/fabmaster/cardfaces/2020-ARC/ARC154.png</t>
  </si>
  <si>
    <t>Mage Master Boots</t>
  </si>
  <si>
    <r>
      <rPr>
        <b val="1"/>
        <sz val="10"/>
        <color indexed="8"/>
        <rFont val="Arial"/>
      </rPr>
      <t>Action</t>
    </r>
    <r>
      <rPr>
        <sz val="10"/>
        <color indexed="8"/>
        <rFont val="Arial"/>
      </rPr>
      <t> - [1 Resource], destroy Mage Master Boots: The next 'non-attack' action card you play this turn gains go again. </t>
    </r>
    <r>
      <rPr>
        <b val="1"/>
        <sz val="10"/>
        <color indexed="8"/>
        <rFont val="Arial"/>
      </rPr>
      <t>Go again</t>
    </r>
  </si>
  <si>
    <t>ARC154-C</t>
  </si>
  <si>
    <t>ARC154</t>
  </si>
  <si>
    <t>ARC155-CF</t>
  </si>
  <si>
    <t>https://storage.googleapis.com/fabmaster/cardfaces/2020-ARC/ARC155.png</t>
  </si>
  <si>
    <t>Nullrune Hood</t>
  </si>
  <si>
    <r>
      <rPr>
        <b val="1"/>
        <sz val="10"/>
        <color indexed="8"/>
        <rFont val="Arial"/>
      </rPr>
      <t>Arcane Barrier 1 </t>
    </r>
    <r>
      <rPr>
        <i val="1"/>
        <sz val="10"/>
        <color indexed="8"/>
        <rFont val="Arial"/>
      </rPr>
      <t>(If your hero would be dealt arcane damage, you may pay [1 Resource] instead. If you do, prevent 1 arcane damage that source would deal.)</t>
    </r>
  </si>
  <si>
    <t>ARC155-C</t>
  </si>
  <si>
    <t>ARC155</t>
  </si>
  <si>
    <t>ARC156-CF</t>
  </si>
  <si>
    <t>https://storage.googleapis.com/fabmaster/cardfaces/2020-ARC/ARC156.png</t>
  </si>
  <si>
    <t>Nullrune Robe</t>
  </si>
  <si>
    <t>ARC156-C</t>
  </si>
  <si>
    <t>ARC156</t>
  </si>
  <si>
    <t>ARC157-CF</t>
  </si>
  <si>
    <t>https://storage.googleapis.com/fabmaster/cardfaces/2020-ARC/ARC157.png</t>
  </si>
  <si>
    <t>Nullrune Gloves</t>
  </si>
  <si>
    <t>ARC157-C</t>
  </si>
  <si>
    <t>ARC157</t>
  </si>
  <si>
    <t>ARC158-CF</t>
  </si>
  <si>
    <t>https://storage.googleapis.com/fabmaster/cardfaces/2020-ARC/ARC158.png</t>
  </si>
  <si>
    <t>Nullrune Boots</t>
  </si>
  <si>
    <t>ARC158-C</t>
  </si>
  <si>
    <t>ARC158</t>
  </si>
  <si>
    <t>ARC159-RF</t>
  </si>
  <si>
    <t>https://storage.googleapis.com/fabmaster/cardfaces/2020-ARC/ARC159.png</t>
  </si>
  <si>
    <t>Command and Conquer</t>
  </si>
  <si>
    <t>Defense reactions can't be played to Command and Conquers chain link.
If Command and Conquer hits a hero, destroy all cards in their arsenal.</t>
  </si>
  <si>
    <t>ARC159-M</t>
  </si>
  <si>
    <t>ARC159</t>
  </si>
  <si>
    <t>ARC160-RF</t>
  </si>
  <si>
    <t>https://storage.googleapis.com/fabmaster/cardfaces/2020-ARC/ARC160.png</t>
  </si>
  <si>
    <t>Art of War</t>
  </si>
  <si>
    <r>
      <rPr>
        <sz val="10"/>
        <color indexed="8"/>
        <rFont val="Arial"/>
      </rPr>
      <t xml:space="preserve">Choose 2;
</t>
    </r>
    <r>
      <rPr>
        <sz val="10"/>
        <color indexed="8"/>
        <rFont val="Arial"/>
      </rPr>
      <t xml:space="preserve">
</t>
    </r>
    <r>
      <rPr>
        <sz val="10"/>
        <color indexed="8"/>
        <rFont val="Arial"/>
      </rPr>
      <t xml:space="preserve">- Attack action cards you control gain +1 [Power] and +1 [Defense] this turn.
</t>
    </r>
    <r>
      <rPr>
        <sz val="10"/>
        <color indexed="8"/>
        <rFont val="Arial"/>
      </rPr>
      <t>- The next attack action card you play this turn, gains </t>
    </r>
    <r>
      <rPr>
        <b val="1"/>
        <sz val="10"/>
        <color indexed="8"/>
        <rFont val="Arial"/>
      </rPr>
      <t>go again</t>
    </r>
    <r>
      <rPr>
        <sz val="10"/>
        <color indexed="8"/>
        <rFont val="Arial"/>
      </rPr>
      <t xml:space="preserve">.
</t>
    </r>
    <r>
      <rPr>
        <sz val="10"/>
        <color indexed="8"/>
        <rFont val="Arial"/>
      </rPr>
      <t xml:space="preserve">- Until end of turn, you may defend with attack action cards from arsenal.
</t>
    </r>
    <r>
      <rPr>
        <sz val="10"/>
        <color indexed="8"/>
        <rFont val="Arial"/>
      </rPr>
      <t>- You may banish an attack action card from your hand. If you do, draw 2 cards.</t>
    </r>
  </si>
  <si>
    <t>ARC160-M</t>
  </si>
  <si>
    <t>ARC160</t>
  </si>
  <si>
    <t>ARC161-RF</t>
  </si>
  <si>
    <t>https://storage.googleapis.com/fabmaster/cardfaces/2020-ARC/ARC161.png</t>
  </si>
  <si>
    <t>Pursuit of Knowledge</t>
  </si>
  <si>
    <t>If Pursuit of Knowledge hits, your hero gains +1 [Intellect] until end of turn.</t>
  </si>
  <si>
    <t>ARC161-S</t>
  </si>
  <si>
    <t>ARC161</t>
  </si>
  <si>
    <t>ARC162-RF</t>
  </si>
  <si>
    <t>https://storage.googleapis.com/fabmaster/cardfaces/2020-ARC/ARC162.png</t>
  </si>
  <si>
    <t>Chains of Eminence</t>
  </si>
  <si>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Chains of Eminence enters the arena, name a card. The named card can't be pitched, played or used to defend while Chains of Eminence is in the arena.
</t>
    </r>
    <r>
      <rPr>
        <sz val="10"/>
        <color indexed="8"/>
        <rFont val="Arial"/>
      </rPr>
      <t xml:space="preserve">
</t>
    </r>
    <r>
      <rPr>
        <sz val="10"/>
        <color indexed="8"/>
        <rFont val="Arial"/>
      </rPr>
      <t>At the beginning of your action phase, destroy Chains of Eminence.</t>
    </r>
  </si>
  <si>
    <t>ARC162-S</t>
  </si>
  <si>
    <t>ARC162</t>
  </si>
  <si>
    <r>
      <rPr>
        <b val="1"/>
        <sz val="10"/>
        <color indexed="8"/>
        <rFont val="Arial"/>
      </rPr>
      <t xml:space="preserve">Go again
</t>
    </r>
    <r>
      <rPr>
        <sz val="10"/>
        <color indexed="8"/>
        <rFont val="Arial"/>
      </rPr>
      <t xml:space="preserve">
</t>
    </r>
    <r>
      <rPr>
        <sz val="10"/>
        <color indexed="8"/>
        <rFont val="Arial"/>
      </rPr>
      <t xml:space="preserve">When Chains of Eminence enters the arena, name a card. The named card can't be pitched, played or used to defend while Chains of Eminence is in the arena.
</t>
    </r>
    <r>
      <rPr>
        <sz val="10"/>
        <color indexed="8"/>
        <rFont val="Arial"/>
      </rPr>
      <t xml:space="preserve">
</t>
    </r>
    <r>
      <rPr>
        <sz val="10"/>
        <color indexed="8"/>
        <rFont val="Arial"/>
      </rPr>
      <t>At the beginning of your action phase, destroy Chains of Eminence.</t>
    </r>
  </si>
  <si>
    <t>ARC163-RF</t>
  </si>
  <si>
    <t>https://storage.googleapis.com/fabmaster/cardfaces/2020-ARC/ARC163.png</t>
  </si>
  <si>
    <t>Rusted Relic</t>
  </si>
  <si>
    <t>ARC163-S</t>
  </si>
  <si>
    <t>ARC163</t>
  </si>
  <si>
    <t>ARC164-RF</t>
  </si>
  <si>
    <t>https://storage.googleapis.com/fabmaster/cardfaces/2020-ARC/ARC164.png</t>
  </si>
  <si>
    <t>Life for a Life (Red)</t>
  </si>
  <si>
    <r>
      <rPr>
        <sz val="10"/>
        <color indexed="8"/>
        <rFont val="Arial"/>
      </rPr>
      <t xml:space="preserve">If Life for a Life hits, gain 1 [Life].
</t>
    </r>
    <r>
      <rPr>
        <sz val="10"/>
        <color indexed="8"/>
        <rFont val="Arial"/>
      </rPr>
      <t xml:space="preserve">
</t>
    </r>
    <r>
      <rPr>
        <sz val="10"/>
        <color indexed="8"/>
        <rFont val="Arial"/>
      </rPr>
      <t>When you play Life for a Life, if you have less [Life] than your opponent, it gains </t>
    </r>
    <r>
      <rPr>
        <b val="1"/>
        <sz val="10"/>
        <color indexed="8"/>
        <rFont val="Arial"/>
      </rPr>
      <t>go again</t>
    </r>
    <r>
      <rPr>
        <sz val="10"/>
        <color indexed="8"/>
        <rFont val="Arial"/>
      </rPr>
      <t>.</t>
    </r>
  </si>
  <si>
    <t>ARC164-R</t>
  </si>
  <si>
    <t>ARC164</t>
  </si>
  <si>
    <t>ARC165-RF</t>
  </si>
  <si>
    <t>https://storage.googleapis.com/fabmaster/cardfaces/2020-ARC/ARC165.png</t>
  </si>
  <si>
    <t>Life for a Life (Yellow)</t>
  </si>
  <si>
    <t>ARC165-R</t>
  </si>
  <si>
    <t>ARC165</t>
  </si>
  <si>
    <t>ARC166-RF</t>
  </si>
  <si>
    <t>https://storage.googleapis.com/fabmaster/cardfaces/2020-ARC/ARC166.png</t>
  </si>
  <si>
    <t>Life for a Life (Blue)</t>
  </si>
  <si>
    <t>ARC166-R</t>
  </si>
  <si>
    <t>ARC166</t>
  </si>
  <si>
    <t>ARC167-RF</t>
  </si>
  <si>
    <t>https://storage.googleapis.com/fabmaster/cardfaces/2020-ARC/ARC167.png</t>
  </si>
  <si>
    <t>Enchanting Melody (Red)</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</si>
  <si>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If you would be dealt damage, instead destroy Enchanting Melody and prevent 4 of that damage.
</t>
    </r>
    <r>
      <rPr>
        <sz val="10"/>
        <color indexed="8"/>
        <rFont val="Arial"/>
      </rPr>
      <t xml:space="preserve">
</t>
    </r>
    <r>
      <rPr>
        <sz val="10"/>
        <color indexed="8"/>
        <rFont val="Arial"/>
      </rPr>
      <t>At the beginning of your end phase, destroy Enchanting Melody unless you have played a 'non-attack' action card this turn.</t>
    </r>
  </si>
  <si>
    <t>ARC167-R</t>
  </si>
  <si>
    <t>ARC167</t>
  </si>
  <si>
    <t>ARC168-RF</t>
  </si>
  <si>
    <t>https://storage.googleapis.com/fabmaster/cardfaces/2020-ARC/ARC168.png</t>
  </si>
  <si>
    <t>Enchanting Melody (Yellow)</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</si>
  <si>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If you would be dealt damage, instead destroy Enchanting Melody and prevent 3 of that damage.
</t>
    </r>
    <r>
      <rPr>
        <sz val="10"/>
        <color indexed="8"/>
        <rFont val="Arial"/>
      </rPr>
      <t xml:space="preserve">
</t>
    </r>
    <r>
      <rPr>
        <sz val="10"/>
        <color indexed="8"/>
        <rFont val="Arial"/>
      </rPr>
      <t>At the beginning of your end phase, destroy Enchanting Melody unless you have played a 'non-attack' action card this turn.</t>
    </r>
  </si>
  <si>
    <t>ARC168-R</t>
  </si>
  <si>
    <t>ARC168</t>
  </si>
  <si>
    <t>ARC169-RF</t>
  </si>
  <si>
    <t>https://storage.googleapis.com/fabmaster/cardfaces/2020-ARC/ARC169.png</t>
  </si>
  <si>
    <t>Enchanting Melody (Blue)</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</si>
  <si>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 xml:space="preserve">If you would be dealt damage, instead destroy Enchanting Melody and prevent 2 of that damage.
</t>
    </r>
    <r>
      <rPr>
        <sz val="10"/>
        <color indexed="8"/>
        <rFont val="Arial"/>
      </rPr>
      <t xml:space="preserve">
</t>
    </r>
    <r>
      <rPr>
        <sz val="10"/>
        <color indexed="8"/>
        <rFont val="Arial"/>
      </rPr>
      <t>At the beginning of your end phase, destroy Enchanting Melody unless you have played a 'non-attack' action card this turn.</t>
    </r>
  </si>
  <si>
    <t>ARC169-R</t>
  </si>
  <si>
    <t>ARC169</t>
  </si>
  <si>
    <t>ARC170-RF</t>
  </si>
  <si>
    <t>https://storage.googleapis.com/fabmaster/cardfaces/2020-ARC/ARC170.png</t>
  </si>
  <si>
    <t>Plunder Run (Red)</t>
  </si>
  <si>
    <r>
      <rPr>
        <sz val="10"/>
        <color indexed="8"/>
        <rFont val="Arial"/>
      </rPr>
      <t xml:space="preserve">The next time an attack action card you control hits this turn, draw a card.
</t>
    </r>
    <r>
      <rPr>
        <sz val="10"/>
        <color indexed="8"/>
        <rFont val="Arial"/>
      </rPr>
      <t xml:space="preserve">
</t>
    </r>
    <r>
      <rPr>
        <sz val="10"/>
        <color indexed="8"/>
        <rFont val="Arial"/>
      </rPr>
      <t xml:space="preserve">If Plunder Run is played from arsenal, the next attack action card you play this turn gains +3 [Power].
</t>
    </r>
    <r>
      <rPr>
        <sz val="10"/>
        <color indexed="8"/>
        <rFont val="Arial"/>
      </rPr>
      <t xml:space="preserve">
</t>
    </r>
    <r>
      <rPr>
        <b val="1"/>
        <sz val="10"/>
        <color indexed="8"/>
        <rFont val="Arial"/>
      </rPr>
      <t>Go again</t>
    </r>
  </si>
  <si>
    <t>ARC170-R</t>
  </si>
  <si>
    <t>ARC170</t>
  </si>
  <si>
    <t>ARC171-RF</t>
  </si>
  <si>
    <t>https://storage.googleapis.com/fabmaster/cardfaces/2020-ARC/ARC171.png</t>
  </si>
  <si>
    <t>Plunder Run (Yellow)</t>
  </si>
  <si>
    <r>
      <rPr>
        <sz val="10"/>
        <color indexed="8"/>
        <rFont val="Arial"/>
      </rPr>
      <t xml:space="preserve">The next time an attack action card you control hits this turn, draw a card.
</t>
    </r>
    <r>
      <rPr>
        <sz val="10"/>
        <color indexed="8"/>
        <rFont val="Arial"/>
      </rPr>
      <t xml:space="preserve">
</t>
    </r>
    <r>
      <rPr>
        <sz val="10"/>
        <color indexed="8"/>
        <rFont val="Arial"/>
      </rPr>
      <t xml:space="preserve">If Plunder Run is played from arsenal, the next attack action card you play this turn gains +2 [Power].
</t>
    </r>
    <r>
      <rPr>
        <sz val="10"/>
        <color indexed="8"/>
        <rFont val="Arial"/>
      </rPr>
      <t xml:space="preserve">
</t>
    </r>
    <r>
      <rPr>
        <b val="1"/>
        <sz val="10"/>
        <color indexed="8"/>
        <rFont val="Arial"/>
      </rPr>
      <t>Go again</t>
    </r>
  </si>
  <si>
    <t>ARC171-R</t>
  </si>
  <si>
    <t>ARC171</t>
  </si>
  <si>
    <t>ARC172-RF</t>
  </si>
  <si>
    <t>https://storage.googleapis.com/fabmaster/cardfaces/2020-ARC/ARC172.png</t>
  </si>
  <si>
    <t>Plunder Run (Blue)</t>
  </si>
  <si>
    <r>
      <rPr>
        <sz val="10"/>
        <color indexed="8"/>
        <rFont val="Arial"/>
      </rPr>
      <t xml:space="preserve">The next time an attack action card you control hits this turn, draw a card.
</t>
    </r>
    <r>
      <rPr>
        <sz val="10"/>
        <color indexed="8"/>
        <rFont val="Arial"/>
      </rPr>
      <t xml:space="preserve">
</t>
    </r>
    <r>
      <rPr>
        <sz val="10"/>
        <color indexed="8"/>
        <rFont val="Arial"/>
      </rPr>
      <t xml:space="preserve">If Plunder Run is played from arsenal, the next attack action card you play this turn gains +1 [Power].
</t>
    </r>
    <r>
      <rPr>
        <sz val="10"/>
        <color indexed="8"/>
        <rFont val="Arial"/>
      </rPr>
      <t xml:space="preserve">
</t>
    </r>
    <r>
      <rPr>
        <b val="1"/>
        <sz val="10"/>
        <color indexed="8"/>
        <rFont val="Arial"/>
      </rPr>
      <t>Go again</t>
    </r>
  </si>
  <si>
    <t>ARC172-R</t>
  </si>
  <si>
    <t>ARC172</t>
  </si>
  <si>
    <t>ARC173-RF</t>
  </si>
  <si>
    <r>
      <rPr>
        <u val="single"/>
        <sz val="10"/>
        <color indexed="12"/>
        <rFont val="Arial"/>
      </rPr>
      <t>https://storage.googleapis.com/fabmaster/cardfaces/2020-ARC/ARC173-RF.png</t>
    </r>
  </si>
  <si>
    <t>Eirina's Prayer (Red)</t>
  </si>
  <si>
    <t>Reveal the top card of your deck. Prevent the next X arcane damage that would be dealt to you this turn, where X is 6 minus the pitch value of the card revealed this way. </t>
  </si>
  <si>
    <t>ARC173-R</t>
  </si>
  <si>
    <t>ARC173</t>
  </si>
  <si>
    <t>https://storage.googleapis.com/fabmaster/cardfaces/2020-ARC/ARC173.png</t>
  </si>
  <si>
    <r>
      <rPr>
        <sz val="10"/>
        <color indexed="8"/>
        <rFont val="Arial"/>
      </rPr>
      <t>Reveal the top card of your deck. Prevent the next X arcane damage that would be dealt to you this turn, where X is 6 minus the pitch value of the card revealed this way. </t>
    </r>
    <r>
      <rPr>
        <i val="1"/>
        <sz val="10"/>
        <color indexed="8"/>
        <rFont val="Arial"/>
      </rPr>
      <t>(The pitch value is located in the top left corner of the card.)</t>
    </r>
  </si>
  <si>
    <t>ARC174-RF</t>
  </si>
  <si>
    <r>
      <rPr>
        <u val="single"/>
        <sz val="10"/>
        <color indexed="12"/>
        <rFont val="Arial"/>
      </rPr>
      <t>https://storage.googleapis.com/fabmaster/cardfaces/2020-ARC/ARC174-RF.png</t>
    </r>
  </si>
  <si>
    <t>Eirina's Prayer (Yellow)</t>
  </si>
  <si>
    <t>Reveal the top card of your deck. Prevent the next X arcane damage that would be dealt to you this turn, where X is 5 minus the pitch value of the card revealed this way. </t>
  </si>
  <si>
    <t>ARC174-R</t>
  </si>
  <si>
    <t>ARC174</t>
  </si>
  <si>
    <t>https://storage.googleapis.com/fabmaster/cardfaces/2020-ARC/ARC174.png</t>
  </si>
  <si>
    <r>
      <rPr>
        <sz val="10"/>
        <color indexed="8"/>
        <rFont val="Arial"/>
      </rPr>
      <t>Reveal the top card of your deck. Prevent the next X arcane damage that would be dealt to you this turn, where X is 5 minus the pitch value of the card revealed this way. </t>
    </r>
    <r>
      <rPr>
        <i val="1"/>
        <sz val="10"/>
        <color indexed="8"/>
        <rFont val="Arial"/>
      </rPr>
      <t>(The pitch value is located in the top left corner of the card.)</t>
    </r>
  </si>
  <si>
    <t>ARC175-RF</t>
  </si>
  <si>
    <r>
      <rPr>
        <u val="single"/>
        <sz val="10"/>
        <color indexed="12"/>
        <rFont val="Arial"/>
      </rPr>
      <t>https://storage.googleapis.com/fabmaster/cardfaces/2020-ARC/ARC175-RF.png</t>
    </r>
  </si>
  <si>
    <t>Eirina's Prayer (Blue)</t>
  </si>
  <si>
    <t>Reveal the top card of your deck. Prevent the next X arcane damage that would be dealt to you this turn, where X is 4 minus the pitch value of the card revealed this way.</t>
  </si>
  <si>
    <t>ARC175-R</t>
  </si>
  <si>
    <t>ARC175</t>
  </si>
  <si>
    <t>https://storage.googleapis.com/fabmaster/cardfaces/2020-ARC/ARC175.png</t>
  </si>
  <si>
    <r>
      <rPr>
        <sz val="10"/>
        <color indexed="8"/>
        <rFont val="Arial"/>
      </rPr>
      <t>Reveal the top card of your deck. Prevent the next X arcane damage that would be dealt to you this turn, where X is 4 minus the pitch value of the card revealed this way. </t>
    </r>
    <r>
      <rPr>
        <i val="1"/>
        <sz val="10"/>
        <color indexed="8"/>
        <rFont val="Arial"/>
      </rPr>
      <t>(The pitch value is located in the top left corner of the card.)</t>
    </r>
  </si>
  <si>
    <t>ARC176-RF</t>
  </si>
  <si>
    <t>https://storage.googleapis.com/fabmaster/cardfaces/2020-ARC/ARC176.png</t>
  </si>
  <si>
    <t>Back Alley Breakline (Red)</t>
  </si>
  <si>
    <t>If an activated ability or action card effect puts Back Alley Breakline face up into a zone from your deck, gain 1 action point.</t>
  </si>
  <si>
    <t>ARC176-C</t>
  </si>
  <si>
    <t>ARC176</t>
  </si>
  <si>
    <t>ARC177-RF</t>
  </si>
  <si>
    <t>https://storage.googleapis.com/fabmaster/cardfaces/2020-ARC/ARC177.png</t>
  </si>
  <si>
    <t>Back Alley Breakline (Yellow)</t>
  </si>
  <si>
    <t>ARC177-C</t>
  </si>
  <si>
    <t>ARC177</t>
  </si>
  <si>
    <t>ARC178-RF</t>
  </si>
  <si>
    <t>https://storage.googleapis.com/fabmaster/cardfaces/2020-ARC/ARC178.png</t>
  </si>
  <si>
    <t>Back Alley Breakline (Blue)</t>
  </si>
  <si>
    <t>ARC178-C</t>
  </si>
  <si>
    <t>ARC178</t>
  </si>
  <si>
    <t>ARC179-RF</t>
  </si>
  <si>
    <t>https://storage.googleapis.com/fabmaster/cardfaces/2020-ARC/ARC179.png</t>
  </si>
  <si>
    <t>Cadaverous Contraband (Red)</t>
  </si>
  <si>
    <t>If Cadaverous Contraband hits, you may put a 'non-attack' action card from your graveyard on top of your deck.</t>
  </si>
  <si>
    <t>ARC179-C</t>
  </si>
  <si>
    <t>ARC179</t>
  </si>
  <si>
    <t>ARC180-RF</t>
  </si>
  <si>
    <t>https://storage.googleapis.com/fabmaster/cardfaces/2020-ARC/ARC180.png</t>
  </si>
  <si>
    <t>Cadaverous Contraband (Yellow)</t>
  </si>
  <si>
    <t>ARC180-C</t>
  </si>
  <si>
    <t>ARC180</t>
  </si>
  <si>
    <t>ARC181-RF</t>
  </si>
  <si>
    <t>https://storage.googleapis.com/fabmaster/cardfaces/2020-ARC/ARC181.png</t>
  </si>
  <si>
    <t>Cadaverous Contraband (Blue)</t>
  </si>
  <si>
    <t>ARC181-C</t>
  </si>
  <si>
    <t>ARC181</t>
  </si>
  <si>
    <t>ARC182-RF</t>
  </si>
  <si>
    <r>
      <rPr>
        <u val="single"/>
        <sz val="10"/>
        <color indexed="12"/>
        <rFont val="Arial"/>
      </rPr>
      <t>https://storage.googleapis.com/fabmaster/cardfaces/2020-ARC/ARC182-RF.png</t>
    </r>
  </si>
  <si>
    <t>Fervent Forerunner (Red)</t>
  </si>
  <si>
    <r>
      <rPr>
        <sz val="10"/>
        <color indexed="8"/>
        <rFont val="Arial"/>
      </rPr>
      <t>If Fervent Forerunner hits, </t>
    </r>
    <r>
      <rPr>
        <b val="1"/>
        <sz val="10"/>
        <color indexed="8"/>
        <rFont val="Arial"/>
      </rPr>
      <t>opt 2</t>
    </r>
    <r>
      <rPr>
        <sz val="10"/>
        <color indexed="8"/>
        <rFont val="Arial"/>
      </rPr>
      <t xml:space="preserve">.
</t>
    </r>
    <r>
      <rPr>
        <i val="1"/>
        <sz val="10"/>
        <color indexed="8"/>
        <rFont val="Arial"/>
      </rPr>
      <t xml:space="preserve">
</t>
    </r>
    <r>
      <rPr>
        <sz val="10"/>
        <color indexed="8"/>
        <rFont val="Arial"/>
      </rPr>
      <t>If Fervent Forerunner is played from arsenal, it gains </t>
    </r>
    <r>
      <rPr>
        <b val="1"/>
        <sz val="10"/>
        <color indexed="8"/>
        <rFont val="Arial"/>
      </rPr>
      <t>go again</t>
    </r>
    <r>
      <rPr>
        <sz val="10"/>
        <color indexed="8"/>
        <rFont val="Arial"/>
      </rPr>
      <t>.</t>
    </r>
  </si>
  <si>
    <t>ARC182-C</t>
  </si>
  <si>
    <t>ARC182</t>
  </si>
  <si>
    <t>https://storage.googleapis.com/fabmaster/cardfaces/2020-ARC/ARC182.png</t>
  </si>
  <si>
    <r>
      <rPr>
        <sz val="10"/>
        <color indexed="8"/>
        <rFont val="Arial"/>
      </rPr>
      <t>If Fervent Forerunner hits,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sz val="10"/>
        <color indexed="8"/>
        <rFont val="Arial"/>
      </rPr>
      <t>If Fervent Forerunner is played from arsenal, it gains </t>
    </r>
    <r>
      <rPr>
        <b val="1"/>
        <sz val="10"/>
        <color indexed="8"/>
        <rFont val="Arial"/>
      </rPr>
      <t>go agai</t>
    </r>
    <r>
      <rPr>
        <sz val="10"/>
        <color indexed="8"/>
        <rFont val="Arial"/>
      </rPr>
      <t>n.</t>
    </r>
  </si>
  <si>
    <t>ARC183-RF</t>
  </si>
  <si>
    <r>
      <rPr>
        <u val="single"/>
        <sz val="10"/>
        <color indexed="12"/>
        <rFont val="Arial"/>
      </rPr>
      <t>https://storage.googleapis.com/fabmaster/cardfaces/2020-ARC/ARC183-RF.png</t>
    </r>
  </si>
  <si>
    <t>Fervent Forerunner (Yellow)</t>
  </si>
  <si>
    <t>ARC183-C</t>
  </si>
  <si>
    <t>ARC183</t>
  </si>
  <si>
    <t>https://storage.googleapis.com/fabmaster/cardfaces/2020-ARC/ARC183.png</t>
  </si>
  <si>
    <r>
      <rPr>
        <sz val="10"/>
        <color indexed="8"/>
        <rFont val="Arial"/>
      </rPr>
      <t>If Fervent Forerunner hits,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sz val="10"/>
        <color indexed="8"/>
        <rFont val="Arial"/>
      </rPr>
      <t>If Fervent Forerunner is played from arsenal, it gains </t>
    </r>
    <r>
      <rPr>
        <b val="1"/>
        <sz val="10"/>
        <color indexed="8"/>
        <rFont val="Arial"/>
      </rPr>
      <t>go again</t>
    </r>
    <r>
      <rPr>
        <sz val="10"/>
        <color indexed="8"/>
        <rFont val="Arial"/>
      </rPr>
      <t>.</t>
    </r>
  </si>
  <si>
    <t>ARC184-RF</t>
  </si>
  <si>
    <r>
      <rPr>
        <u val="single"/>
        <sz val="10"/>
        <color indexed="12"/>
        <rFont val="Arial"/>
      </rPr>
      <t>https://storage.googleapis.com/fabmaster/cardfaces/2020-ARC/ARC184-RF.png</t>
    </r>
  </si>
  <si>
    <t>Fervent Forerunner (Blue)</t>
  </si>
  <si>
    <t>ARC184-C</t>
  </si>
  <si>
    <t>ARC184</t>
  </si>
  <si>
    <t>https://storage.googleapis.com/fabmaster/cardfaces/2020-ARC/ARC184.png</t>
  </si>
  <si>
    <t>ARC185-RF</t>
  </si>
  <si>
    <t>https://storage.googleapis.com/fabmaster/cardfaces/2020-ARC/ARC185.png</t>
  </si>
  <si>
    <t>Moon Wish (Red)</t>
  </si>
  <si>
    <t>You may put a card from your hand on top of your deck rather than pay Moon Wish's [Resource] cost.
If Moon Wish hits, search your deck for a card named Sun Kiss, reveal it, put it into your hand, then shuffle your deck.</t>
  </si>
  <si>
    <t>ARC185-C</t>
  </si>
  <si>
    <t>ARC185</t>
  </si>
  <si>
    <t>ARC186-RF</t>
  </si>
  <si>
    <t>https://storage.googleapis.com/fabmaster/cardfaces/2020-ARC/ARC186.png</t>
  </si>
  <si>
    <t>Moon Wish (Yellow)</t>
  </si>
  <si>
    <t>ARC186-C</t>
  </si>
  <si>
    <t>ARC186</t>
  </si>
  <si>
    <t>ARC187-RF</t>
  </si>
  <si>
    <t>https://storage.googleapis.com/fabmaster/cardfaces/2020-ARC/ARC187.png</t>
  </si>
  <si>
    <t>Moon Wish (Blue)</t>
  </si>
  <si>
    <t>ARC187-C</t>
  </si>
  <si>
    <t>ARC187</t>
  </si>
  <si>
    <t>ARC188-RF</t>
  </si>
  <si>
    <t>https://storage.googleapis.com/fabmaster/cardfaces/2020-ARC/ARC188.png</t>
  </si>
  <si>
    <t>Push the Point (Red)</t>
  </si>
  <si>
    <t>If the last attack on this combat chain hit, Push the Point gains +2 [Power].</t>
  </si>
  <si>
    <t>ARC188-C</t>
  </si>
  <si>
    <t>ARC188</t>
  </si>
  <si>
    <t>ARC189-RF</t>
  </si>
  <si>
    <t>https://storage.googleapis.com/fabmaster/cardfaces/2020-ARC/ARC189.png</t>
  </si>
  <si>
    <t>Push the Point (Yellow)</t>
  </si>
  <si>
    <t>ARC189-C</t>
  </si>
  <si>
    <t>ARC189</t>
  </si>
  <si>
    <t>ARC190-RF</t>
  </si>
  <si>
    <t>https://storage.googleapis.com/fabmaster/cardfaces/2020-ARC/ARC190.png</t>
  </si>
  <si>
    <t>Push the Point (Blue)</t>
  </si>
  <si>
    <t>ARC190-C</t>
  </si>
  <si>
    <t>ARC190</t>
  </si>
  <si>
    <t>ARC191-RF</t>
  </si>
  <si>
    <r>
      <rPr>
        <u val="single"/>
        <sz val="10"/>
        <color indexed="12"/>
        <rFont val="Arial"/>
      </rPr>
      <t>https://storage.googleapis.com/fabmaster/cardfaces/2020-ARC/ARC191-RF.png</t>
    </r>
  </si>
  <si>
    <t>Ravenous Rabble (Red)</t>
  </si>
  <si>
    <r>
      <rPr>
        <sz val="10"/>
        <color indexed="8"/>
        <rFont val="Arial"/>
      </rPr>
      <t>Reveal the top card of your deck. Ravenous Rabble gets -X [Power], where X is the pitch value of the card revealed this way.</t>
    </r>
    <r>
      <rPr>
        <i val="1"/>
        <sz val="10"/>
        <color indexed="8"/>
        <rFont val="Arial"/>
      </rPr>
      <t xml:space="preserve">
</t>
    </r>
    <r>
      <rPr>
        <i val="1"/>
        <sz val="10"/>
        <color indexed="8"/>
        <rFont val="Arial"/>
      </rPr>
      <t xml:space="preserve">
</t>
    </r>
    <r>
      <rPr>
        <b val="1"/>
        <sz val="10"/>
        <color indexed="8"/>
        <rFont val="Arial"/>
      </rPr>
      <t>Go again</t>
    </r>
  </si>
  <si>
    <t>ARC191-C</t>
  </si>
  <si>
    <t>ARC191</t>
  </si>
  <si>
    <t>https://storage.googleapis.com/fabmaster/cardfaces/2020-ARC/ARC191.png</t>
  </si>
  <si>
    <t>ARC192-RF</t>
  </si>
  <si>
    <r>
      <rPr>
        <u val="single"/>
        <sz val="10"/>
        <color indexed="12"/>
        <rFont val="Arial"/>
      </rPr>
      <t>https://storage.googleapis.com/fabmaster/cardfaces/2020-ARC/ARC192-RF.png</t>
    </r>
  </si>
  <si>
    <t>Ravenous Rabble (Yellow)</t>
  </si>
  <si>
    <t>ARC192-C</t>
  </si>
  <si>
    <t>ARC192</t>
  </si>
  <si>
    <t>https://storage.googleapis.com/fabmaster/cardfaces/2020-ARC/ARC192.png</t>
  </si>
  <si>
    <t>ARC193-RF</t>
  </si>
  <si>
    <r>
      <rPr>
        <u val="single"/>
        <sz val="10"/>
        <color indexed="12"/>
        <rFont val="Arial"/>
      </rPr>
      <t>https://storage.googleapis.com/fabmaster/cardfaces/2020-ARC/ARC193-RF.png</t>
    </r>
  </si>
  <si>
    <t>Ravenous Rabble (Blue)</t>
  </si>
  <si>
    <t>ARC193-C</t>
  </si>
  <si>
    <t>ARC193</t>
  </si>
  <si>
    <t>https://storage.googleapis.com/fabmaster/cardfaces/2020-ARC/ARC193.png</t>
  </si>
  <si>
    <t>ARC194-RF</t>
  </si>
  <si>
    <t>https://storage.googleapis.com/fabmaster/cardfaces/2020-ARC/ARC194.png</t>
  </si>
  <si>
    <t>Rifting (Red)</t>
  </si>
  <si>
    <t>If Rifting hits, you may play your next 'non-attack' action card this turn as though it were an instant.</t>
  </si>
  <si>
    <t>ARC194-C</t>
  </si>
  <si>
    <t>ARC194</t>
  </si>
  <si>
    <t>ARC195-RF</t>
  </si>
  <si>
    <t>https://storage.googleapis.com/fabmaster/cardfaces/2020-ARC/ARC195.png</t>
  </si>
  <si>
    <t>Rifting (Yellow)</t>
  </si>
  <si>
    <t>ARC195-C</t>
  </si>
  <si>
    <t>ARC195</t>
  </si>
  <si>
    <t>ARC196-RF</t>
  </si>
  <si>
    <t>https://storage.googleapis.com/fabmaster/cardfaces/2020-ARC/ARC196.png</t>
  </si>
  <si>
    <t>Rifting (Blue)</t>
  </si>
  <si>
    <t>ARC196-C</t>
  </si>
  <si>
    <t>ARC196</t>
  </si>
  <si>
    <t>ARC197-RF</t>
  </si>
  <si>
    <t>https://storage.googleapis.com/fabmaster/cardfaces/2020-ARC/ARC197.png</t>
  </si>
  <si>
    <t>Vigor Rush (Red)</t>
  </si>
  <si>
    <r>
      <rPr>
        <sz val="10"/>
        <color indexed="8"/>
        <rFont val="Arial"/>
      </rPr>
      <t xml:space="preserve">If you have played a 'non-attack' action card this turn, Vigor Rush gains </t>
    </r>
    <r>
      <rPr>
        <b val="1"/>
        <sz val="10"/>
        <color indexed="8"/>
        <rFont val="Arial"/>
      </rPr>
      <t>go again</t>
    </r>
    <r>
      <rPr>
        <sz val="10"/>
        <color indexed="8"/>
        <rFont val="Arial"/>
      </rPr>
      <t>.</t>
    </r>
  </si>
  <si>
    <t>ARC197-C</t>
  </si>
  <si>
    <t>ARC197</t>
  </si>
  <si>
    <t>ARC198-RF</t>
  </si>
  <si>
    <t>https://storage.googleapis.com/fabmaster/cardfaces/2020-ARC/ARC198.png</t>
  </si>
  <si>
    <t>Vigor Rush (Yellow)</t>
  </si>
  <si>
    <t>ARC198-C</t>
  </si>
  <si>
    <t>ARC198</t>
  </si>
  <si>
    <t>ARC199-RF</t>
  </si>
  <si>
    <t>https://storage.googleapis.com/fabmaster/cardfaces/2020-ARC/ARC199.png</t>
  </si>
  <si>
    <t>Vigor Rush (Blue)</t>
  </si>
  <si>
    <t>ARC199-C</t>
  </si>
  <si>
    <t>ARC199</t>
  </si>
  <si>
    <t>ARC200-RF</t>
  </si>
  <si>
    <t>https://storage.googleapis.com/fabmaster/cardfaces/2020-ARC/ARC200.png</t>
  </si>
  <si>
    <t>Fate Foreseen (Red)</t>
  </si>
  <si>
    <r>
      <rPr>
        <b val="1"/>
        <sz val="10"/>
        <color indexed="8"/>
        <rFont val="Arial"/>
      </rPr>
      <t>Opt 1 </t>
    </r>
    <r>
      <rPr>
        <i val="1"/>
        <sz val="10"/>
        <color indexed="8"/>
        <rFont val="Arial"/>
      </rPr>
      <t>(Look at the top card of your deck. You may put it on the bottom.)</t>
    </r>
  </si>
  <si>
    <t>ARC200-C</t>
  </si>
  <si>
    <t>ARC200</t>
  </si>
  <si>
    <t>ARC201-RF</t>
  </si>
  <si>
    <t>https://storage.googleapis.com/fabmaster/cardfaces/2020-ARC/ARC201.png</t>
  </si>
  <si>
    <t>Fate Foreseen (Yellow)</t>
  </si>
  <si>
    <t>ARC201-C</t>
  </si>
  <si>
    <t>ARC201</t>
  </si>
  <si>
    <t>ARC202-RF</t>
  </si>
  <si>
    <t>https://storage.googleapis.com/fabmaster/cardfaces/2020-ARC/ARC202.png</t>
  </si>
  <si>
    <t>Fate Foreseen (Blue)</t>
  </si>
  <si>
    <t>ARC202-C</t>
  </si>
  <si>
    <t>ARC202</t>
  </si>
  <si>
    <t>ARC203-RF</t>
  </si>
  <si>
    <r>
      <rPr>
        <u val="single"/>
        <sz val="10"/>
        <color indexed="12"/>
        <rFont val="Arial"/>
      </rPr>
      <t>https://storage.googleapis.com/fabmaster/cardfaces/2020-ARC/ARC203-RF.png</t>
    </r>
  </si>
  <si>
    <t>Come to Fight (Red)</t>
  </si>
  <si>
    <r>
      <rPr>
        <sz val="10"/>
        <color indexed="8"/>
        <rFont val="Arial"/>
      </rPr>
      <t xml:space="preserve">The next attack action card you play this turn gains +3 [Power].
</t>
    </r>
    <r>
      <rPr>
        <sz val="10"/>
        <color indexed="8"/>
        <rFont val="Arial"/>
      </rPr>
      <t xml:space="preserve">
</t>
    </r>
    <r>
      <rPr>
        <b val="1"/>
        <sz val="10"/>
        <color indexed="8"/>
        <rFont val="Arial"/>
      </rPr>
      <t>Go again</t>
    </r>
  </si>
  <si>
    <t>ARC203-C</t>
  </si>
  <si>
    <t>ARC203</t>
  </si>
  <si>
    <t>https://storage.googleapis.com/fabmaster/cardfaces/2020-ARC/ARC203.png</t>
  </si>
  <si>
    <t>ARC204-RF</t>
  </si>
  <si>
    <r>
      <rPr>
        <u val="single"/>
        <sz val="10"/>
        <color indexed="12"/>
        <rFont val="Arial"/>
      </rPr>
      <t>https://storage.googleapis.com/fabmaster/cardfaces/2020-ARC/ARC204-RF.png</t>
    </r>
  </si>
  <si>
    <t>Come to Fight (Yellow)</t>
  </si>
  <si>
    <r>
      <rPr>
        <sz val="10"/>
        <color indexed="8"/>
        <rFont val="Arial"/>
      </rPr>
      <t xml:space="preserve">The next attack action card you play this turn gains +2 [Power].
</t>
    </r>
    <r>
      <rPr>
        <sz val="10"/>
        <color indexed="8"/>
        <rFont val="Arial"/>
      </rPr>
      <t xml:space="preserve">
</t>
    </r>
    <r>
      <rPr>
        <b val="1"/>
        <sz val="10"/>
        <color indexed="8"/>
        <rFont val="Arial"/>
      </rPr>
      <t>Go again</t>
    </r>
  </si>
  <si>
    <t>ARC204-C</t>
  </si>
  <si>
    <t>ARC204</t>
  </si>
  <si>
    <t>https://storage.googleapis.com/fabmaster/cardfaces/2020-ARC/ARC204.png</t>
  </si>
  <si>
    <t>ARC205-RF</t>
  </si>
  <si>
    <r>
      <rPr>
        <u val="single"/>
        <sz val="10"/>
        <color indexed="12"/>
        <rFont val="Arial"/>
      </rPr>
      <t>https://storage.googleapis.com/fabmaster/cardfaces/2020-ARC/ARC205-RF.png</t>
    </r>
  </si>
  <si>
    <t>Come to Fight (Blue)</t>
  </si>
  <si>
    <r>
      <rPr>
        <sz val="10"/>
        <color indexed="8"/>
        <rFont val="Arial"/>
      </rPr>
      <t xml:space="preserve">The next attack action card you play this turn gains +1 [Power].
</t>
    </r>
    <r>
      <rPr>
        <sz val="10"/>
        <color indexed="8"/>
        <rFont val="Arial"/>
      </rPr>
      <t xml:space="preserve">
</t>
    </r>
    <r>
      <rPr>
        <b val="1"/>
        <sz val="10"/>
        <color indexed="8"/>
        <rFont val="Arial"/>
      </rPr>
      <t>Go again</t>
    </r>
  </si>
  <si>
    <t>ARC205-C</t>
  </si>
  <si>
    <t>ARC205</t>
  </si>
  <si>
    <t>https://storage.googleapis.com/fabmaster/cardfaces/2020-ARC/ARC205.png</t>
  </si>
  <si>
    <t>ARC206-RF</t>
  </si>
  <si>
    <r>
      <rPr>
        <u val="single"/>
        <sz val="10"/>
        <color indexed="12"/>
        <rFont val="Arial"/>
      </rPr>
      <t>https://storage.googleapis.com/fabmaster/cardfaces/2020-ARC/ARC206-RF.png</t>
    </r>
  </si>
  <si>
    <t>Force Sight (Red)</t>
  </si>
  <si>
    <r>
      <rPr>
        <sz val="10"/>
        <color indexed="8"/>
        <rFont val="Arial"/>
      </rPr>
      <t xml:space="preserve">The next attack action card you play this turn gains +3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
</t>
    </r>
    <r>
      <rPr>
        <i val="1"/>
        <sz val="10"/>
        <color indexed="8"/>
        <rFont val="Arial"/>
      </rPr>
      <t xml:space="preserve">
</t>
    </r>
    <r>
      <rPr>
        <b val="1"/>
        <sz val="10"/>
        <color indexed="8"/>
        <rFont val="Arial"/>
      </rPr>
      <t>Go again</t>
    </r>
  </si>
  <si>
    <t>ARC206-C</t>
  </si>
  <si>
    <t>ARC206</t>
  </si>
  <si>
    <t>https://storage.googleapis.com/fabmaster/cardfaces/2020-ARC/ARC206.png</t>
  </si>
  <si>
    <r>
      <rPr>
        <sz val="10"/>
        <color indexed="8"/>
        <rFont val="Arial"/>
      </rPr>
      <t xml:space="preserve">The next attack action card you play this turn gains +3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</si>
  <si>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ARC207-RF</t>
  </si>
  <si>
    <r>
      <rPr>
        <u val="single"/>
        <sz val="10"/>
        <color indexed="12"/>
        <rFont val="Arial"/>
      </rPr>
      <t>https://storage.googleapis.com/fabmaster/cardfaces/2020-ARC/ARC207-RF.png</t>
    </r>
  </si>
  <si>
    <t>Force Sight (Yellow)</t>
  </si>
  <si>
    <r>
      <rPr>
        <sz val="10"/>
        <color indexed="8"/>
        <rFont val="Arial"/>
      </rPr>
      <t xml:space="preserve">The next attack action card you play this turn gains +2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xml:space="preserve">. 
</t>
    </r>
    <r>
      <rPr>
        <i val="1"/>
        <sz val="10"/>
        <color indexed="8"/>
        <rFont val="Arial"/>
      </rPr>
      <t xml:space="preserve">
</t>
    </r>
    <r>
      <rPr>
        <b val="1"/>
        <sz val="10"/>
        <color indexed="8"/>
        <rFont val="Arial"/>
      </rPr>
      <t>Go again</t>
    </r>
  </si>
  <si>
    <t>ARC207-C</t>
  </si>
  <si>
    <t>ARC207</t>
  </si>
  <si>
    <t>https://storage.googleapis.com/fabmaster/cardfaces/2020-ARC/ARC207.png</t>
  </si>
  <si>
    <r>
      <rPr>
        <sz val="10"/>
        <color indexed="8"/>
        <rFont val="Arial"/>
      </rPr>
      <t xml:space="preserve">The next attack action card you play this turn gains +2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</si>
  <si>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ARC208-RF</t>
  </si>
  <si>
    <r>
      <rPr>
        <u val="single"/>
        <sz val="10"/>
        <color indexed="12"/>
        <rFont val="Arial"/>
      </rPr>
      <t>https://storage.googleapis.com/fabmaster/cardfaces/2020-ARC/ARC208-RF.png</t>
    </r>
  </si>
  <si>
    <t>Force Sight (Blue)</t>
  </si>
  <si>
    <r>
      <rPr>
        <sz val="10"/>
        <color indexed="8"/>
        <rFont val="Arial"/>
      </rPr>
      <t xml:space="preserve">The next attack action card you play this turn gains +1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
</t>
    </r>
    <r>
      <rPr>
        <i val="1"/>
        <sz val="10"/>
        <color indexed="8"/>
        <rFont val="Arial"/>
      </rPr>
      <t xml:space="preserve">
</t>
    </r>
    <r>
      <rPr>
        <b val="1"/>
        <sz val="10"/>
        <color indexed="8"/>
        <rFont val="Arial"/>
      </rPr>
      <t>Go again</t>
    </r>
  </si>
  <si>
    <t>ARC208-C</t>
  </si>
  <si>
    <t>ARC208</t>
  </si>
  <si>
    <t>https://storage.googleapis.com/fabmaster/cardfaces/2020-ARC/ARC208.png</t>
  </si>
  <si>
    <r>
      <rPr>
        <sz val="10"/>
        <color indexed="8"/>
        <rFont val="Arial"/>
      </rPr>
      <t xml:space="preserve">The next attack action card you play this turn gains +1 [Power].
</t>
    </r>
    <r>
      <rPr>
        <sz val="10"/>
        <color indexed="8"/>
        <rFont val="Arial"/>
      </rPr>
      <t xml:space="preserve">
</t>
    </r>
    <r>
      <rPr>
        <sz val="10"/>
        <color indexed="8"/>
        <rFont val="Arial"/>
      </rPr>
      <t>If Force Sight is played from arsenal, </t>
    </r>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</si>
  <si>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ARC209-RF</t>
  </si>
  <si>
    <t>https://storage.googleapis.com/fabmaster/cardfaces/2020-ARC/ARC209.png</t>
  </si>
  <si>
    <t>Lead the Charge (Red)</t>
  </si>
  <si>
    <r>
      <rPr>
        <sz val="10"/>
        <color indexed="8"/>
        <rFont val="Arial"/>
      </rPr>
      <t xml:space="preserve">The next time you play an action card with cost 0 or greater this turn, gain 1 action point.
</t>
    </r>
    <r>
      <rPr>
        <sz val="10"/>
        <color indexed="8"/>
        <rFont val="Arial"/>
      </rPr>
      <t xml:space="preserve">
</t>
    </r>
    <r>
      <rPr>
        <b val="1"/>
        <sz val="10"/>
        <color indexed="8"/>
        <rFont val="Arial"/>
      </rPr>
      <t>Go again</t>
    </r>
  </si>
  <si>
    <t>ARC209-C</t>
  </si>
  <si>
    <t>ARC209</t>
  </si>
  <si>
    <t>ARC210-RF</t>
  </si>
  <si>
    <t>https://storage.googleapis.com/fabmaster/cardfaces/2020-ARC/ARC210.png</t>
  </si>
  <si>
    <t>Lead the Charge (Yellow)</t>
  </si>
  <si>
    <r>
      <rPr>
        <sz val="10"/>
        <color indexed="8"/>
        <rFont val="Arial"/>
      </rPr>
      <t xml:space="preserve">The next time you play an action card with cost [1 Resource] or greater this turn, gain 1 action point.
</t>
    </r>
    <r>
      <rPr>
        <sz val="10"/>
        <color indexed="8"/>
        <rFont val="Arial"/>
      </rPr>
      <t xml:space="preserve">
</t>
    </r>
    <r>
      <rPr>
        <b val="1"/>
        <sz val="10"/>
        <color indexed="8"/>
        <rFont val="Arial"/>
      </rPr>
      <t>Go again</t>
    </r>
  </si>
  <si>
    <t>ARC210-C</t>
  </si>
  <si>
    <t>ARC210</t>
  </si>
  <si>
    <t>ARC211-RF</t>
  </si>
  <si>
    <t>https://storage.googleapis.com/fabmaster/cardfaces/2020-ARC/ARC211.png</t>
  </si>
  <si>
    <t>Lead the Charge (Blue)</t>
  </si>
  <si>
    <r>
      <rPr>
        <sz val="10"/>
        <color indexed="8"/>
        <rFont val="Arial"/>
      </rPr>
      <t xml:space="preserve">The next time you play an action card with cost [2 Resource] or greater this turn, gain 1 action point.
</t>
    </r>
    <r>
      <rPr>
        <sz val="10"/>
        <color indexed="8"/>
        <rFont val="Arial"/>
      </rPr>
      <t xml:space="preserve">
</t>
    </r>
    <r>
      <rPr>
        <b val="1"/>
        <sz val="10"/>
        <color indexed="8"/>
        <rFont val="Arial"/>
      </rPr>
      <t>Go again</t>
    </r>
  </si>
  <si>
    <t>ARC211-C</t>
  </si>
  <si>
    <t>ARC211</t>
  </si>
  <si>
    <t>ARC212-RF</t>
  </si>
  <si>
    <t>https://storage.googleapis.com/fabmaster/cardfaces/2020-ARC/ARC212.png</t>
  </si>
  <si>
    <t>Sun Kiss (Red)</t>
  </si>
  <si>
    <r>
      <rPr>
        <sz val="10"/>
        <color indexed="8"/>
        <rFont val="Arial"/>
      </rPr>
      <t>Gain 3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</si>
  <si>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ARC212-C</t>
  </si>
  <si>
    <t>ARC212</t>
  </si>
  <si>
    <t>ARC213-RF</t>
  </si>
  <si>
    <t>https://storage.googleapis.com/fabmaster/cardfaces/2020-ARC/ARC213.png</t>
  </si>
  <si>
    <t>Sun Kiss  (Yellow)</t>
  </si>
  <si>
    <r>
      <rPr>
        <sz val="10"/>
        <color indexed="8"/>
        <rFont val="Arial"/>
      </rPr>
      <t xml:space="preserve">Gain 2 [Life]
</t>
    </r>
    <r>
      <rPr>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</si>
  <si>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ARC213-C</t>
  </si>
  <si>
    <t>ARC213</t>
  </si>
  <si>
    <r>
      <rPr>
        <sz val="10"/>
        <color indexed="8"/>
        <rFont val="Arial"/>
      </rPr>
      <t>Gain 2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</si>
  <si>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ARC214-RF</t>
  </si>
  <si>
    <t>https://storage.googleapis.com/fabmaster/cardfaces/2020-ARC/ARC214.png</t>
  </si>
  <si>
    <t>Sun Kiss  (Blue)</t>
  </si>
  <si>
    <r>
      <rPr>
        <sz val="10"/>
        <color indexed="8"/>
        <rFont val="Arial"/>
      </rPr>
      <t>Gain 1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again</t>
    </r>
    <r>
      <rPr>
        <sz val="10"/>
        <color indexed="8"/>
        <rFont val="Arial"/>
      </rPr>
      <t>.</t>
    </r>
  </si>
  <si>
    <t>ARC214-C</t>
  </si>
  <si>
    <t>ARC214</t>
  </si>
  <si>
    <t>ARC215-RF</t>
  </si>
  <si>
    <t>https://storage.googleapis.com/fabmaster/cardfaces/2020-ARC/ARC215.png</t>
  </si>
  <si>
    <t>Whisper of the Oracle (Red)</t>
  </si>
  <si>
    <r>
      <rPr>
        <b val="1"/>
        <sz val="10"/>
        <color indexed="8"/>
        <rFont val="Arial"/>
      </rPr>
      <t>Opt 4 </t>
    </r>
    <r>
      <rPr>
        <i val="1"/>
        <sz val="10"/>
        <color indexed="8"/>
        <rFont val="Arial"/>
      </rPr>
      <t xml:space="preserve">(Look at the top 4 cards of your deck. You may put them on the top and/or bottom in any order.)
</t>
    </r>
    <r>
      <rPr>
        <i val="1"/>
        <sz val="10"/>
        <color indexed="8"/>
        <rFont val="Arial"/>
      </rPr>
      <t xml:space="preserve">
</t>
    </r>
    <r>
      <rPr>
        <b val="1"/>
        <sz val="10"/>
        <color indexed="8"/>
        <rFont val="Arial"/>
      </rPr>
      <t>Go again</t>
    </r>
  </si>
  <si>
    <t>ARC215-C</t>
  </si>
  <si>
    <t>ARC215</t>
  </si>
  <si>
    <t>ARC216-RF</t>
  </si>
  <si>
    <t>https://storage.googleapis.com/fabmaster/cardfaces/2020-ARC/ARC216.png</t>
  </si>
  <si>
    <t>Whisper of the Oracle (Yellow)</t>
  </si>
  <si>
    <r>
      <rPr>
        <b val="1"/>
        <sz val="10"/>
        <color indexed="8"/>
        <rFont val="Arial"/>
      </rPr>
      <t>Opt 3 </t>
    </r>
    <r>
      <rPr>
        <i val="1"/>
        <sz val="10"/>
        <color indexed="8"/>
        <rFont val="Arial"/>
      </rPr>
      <t xml:space="preserve">(Look at the top 3 cards of your deck. You may put them on the top and/or bottom in any order.)
</t>
    </r>
    <r>
      <rPr>
        <i val="1"/>
        <sz val="10"/>
        <color indexed="8"/>
        <rFont val="Arial"/>
      </rPr>
      <t xml:space="preserve">
</t>
    </r>
    <r>
      <rPr>
        <b val="1"/>
        <sz val="10"/>
        <color indexed="8"/>
        <rFont val="Arial"/>
      </rPr>
      <t>Go again</t>
    </r>
  </si>
  <si>
    <t>ARC216-C</t>
  </si>
  <si>
    <t>ARC216</t>
  </si>
  <si>
    <t>ARC217-RF</t>
  </si>
  <si>
    <t>https://storage.googleapis.com/fabmaster/cardfaces/2020-ARC/ARC217.png</t>
  </si>
  <si>
    <t>Whisper of the Oracle (Blue)</t>
  </si>
  <si>
    <r>
      <rPr>
        <b val="1"/>
        <sz val="10"/>
        <color indexed="8"/>
        <rFont val="Arial"/>
      </rPr>
      <t>Opt 2 </t>
    </r>
    <r>
      <rPr>
        <i val="1"/>
        <sz val="10"/>
        <color indexed="8"/>
        <rFont val="Arial"/>
      </rPr>
      <t xml:space="preserve">(Look at the top 2 cards of your deck. You may put them on the top and/or bottom in any order.)
</t>
    </r>
    <r>
      <rPr>
        <i val="1"/>
        <sz val="10"/>
        <color indexed="8"/>
        <rFont val="Arial"/>
      </rPr>
      <t xml:space="preserve">
</t>
    </r>
    <r>
      <rPr>
        <b val="1"/>
        <sz val="10"/>
        <color indexed="8"/>
        <rFont val="Arial"/>
      </rPr>
      <t>Go again</t>
    </r>
  </si>
  <si>
    <t>ARC217-C</t>
  </si>
  <si>
    <t>ARC217</t>
  </si>
  <si>
    <t>ARC218</t>
  </si>
  <si>
    <t>https://storage.googleapis.com/fabmaster/cardfaces/2020-ARC/ARC218.png</t>
  </si>
  <si>
    <t>(Cracked Bauble exists to support booster draft and sealed deck formats. A player may add any number of Cracked Bauble to their card pool. Typically a player would only do this if they did not have enough legally playable cards to make a 30 card minimum deck.)</t>
  </si>
  <si>
    <t>ARC218-T</t>
  </si>
  <si>
    <t>U-ARC000-RF</t>
  </si>
  <si>
    <r>
      <rPr>
        <u val="single"/>
        <sz val="10"/>
        <color indexed="12"/>
        <rFont val="Arial"/>
      </rPr>
      <t>https://storage.googleapis.com/fabmaster/cardfaces/2020-U-ARC/U-ARC000.png</t>
    </r>
  </si>
  <si>
    <t>ARC000</t>
  </si>
  <si>
    <t>Arcane Rising Unlimited</t>
  </si>
  <si>
    <t>U-ARC001</t>
  </si>
  <si>
    <r>
      <rPr>
        <u val="single"/>
        <sz val="10"/>
        <color indexed="12"/>
        <rFont val="Arial"/>
      </rPr>
      <t>https://storage.googleapis.com/fabmaster/cardfaces/2020-U-ARC/U-ARC001.png</t>
    </r>
  </si>
  <si>
    <r>
      <rPr>
        <sz val="10"/>
        <color indexed="8"/>
        <rFont val="Arial"/>
      </rPr>
      <t>You may start the game with a Mechanologist item with cost</t>
    </r>
    <r>
      <rPr>
        <b val="1"/>
        <sz val="10"/>
        <color indexed="8"/>
        <rFont val="Arial"/>
      </rPr>
      <t xml:space="preserve"> </t>
    </r>
    <r>
      <rPr>
        <sz val="10"/>
        <color indexed="8"/>
        <rFont val="Arial"/>
      </rPr>
      <t xml:space="preserve">2 or less in the arena. </t>
    </r>
    <r>
      <rPr>
        <i val="1"/>
        <sz val="10"/>
        <color indexed="8"/>
        <rFont val="Arial"/>
      </rPr>
      <t>(It is considered to have entered the arena.)</t>
    </r>
  </si>
  <si>
    <t>U-ARC002</t>
  </si>
  <si>
    <r>
      <rPr>
        <u val="single"/>
        <sz val="10"/>
        <color indexed="12"/>
        <rFont val="Arial"/>
      </rPr>
      <t>https://storage.googleapis.com/fabmaster/cardfaces/2020-U-ARC/U-ARC002.png</t>
    </r>
  </si>
  <si>
    <t>U-ARC003</t>
  </si>
  <si>
    <t>https://storage.googleapis.com/fabmaster/cardfaces/2020-U-ARC/U-ARC003.png</t>
  </si>
  <si>
    <t>U-ARC004-RF</t>
  </si>
  <si>
    <t>https://storage.googleapis.com/fabmaster/cardfaces/2020-U-ARC/U-ARC004.png</t>
  </si>
  <si>
    <r>
      <rPr>
        <b val="1"/>
        <sz val="10"/>
        <color indexed="8"/>
        <rFont val="Arial"/>
      </rPr>
      <t>Once per Turn Action</t>
    </r>
    <r>
      <rPr>
        <sz val="10"/>
        <color indexed="8"/>
        <rFont val="Arial"/>
      </rPr>
      <t> - [1 Resource]: Banish the top 2 cards of your deck. Gain [1 Resource] for each Mechanologist card banished this way. Activate this ability only if you have boosted this turn.</t>
    </r>
    <r>
      <rPr>
        <b val="1"/>
        <sz val="10"/>
        <color indexed="8"/>
        <rFont val="Arial"/>
      </rPr>
      <t xml:space="preserve"> Go again
</t>
    </r>
    <r>
      <rPr>
        <b val="1"/>
        <sz val="10"/>
        <color indexed="8"/>
        <rFont val="Arial"/>
      </rPr>
      <t xml:space="preserve">
</t>
    </r>
    <r>
      <rPr>
        <b val="1"/>
        <sz val="10"/>
        <color indexed="8"/>
        <rFont val="Arial"/>
      </rPr>
      <t>Battleworn </t>
    </r>
    <r>
      <rPr>
        <i val="1"/>
        <sz val="10"/>
        <color indexed="8"/>
        <rFont val="Arial"/>
      </rPr>
      <t>(If you defend with Teklo Foundry Heart, put a -1 [Defense] counter on it when the combat chain closes.)</t>
    </r>
  </si>
  <si>
    <t>ARC004</t>
  </si>
  <si>
    <t>U-ARC005-RF</t>
  </si>
  <si>
    <t>https://storage.googleapis.com/fabmaster/cardfaces/2020-U-ARC/U-ARC005.png</t>
  </si>
  <si>
    <r>
      <rPr>
        <b val="1"/>
        <sz val="10"/>
        <color indexed="8"/>
        <rFont val="Arial"/>
      </rPr>
      <t>Instant</t>
    </r>
    <r>
      <rPr>
        <sz val="10"/>
        <color indexed="8"/>
        <rFont val="Arial"/>
      </rPr>
      <t xml:space="preserve"> - Destroy Achilles Accelerator: Gain 1 action point. Activate this ability only if you have boosted this turn.</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</si>
  <si>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U-ARC005</t>
  </si>
  <si>
    <t>U-ARC006-RF</t>
  </si>
  <si>
    <t>https://storage.googleapis.com/fabmaster/cardfaces/2020-U-ARC/U-ARC006.png</t>
  </si>
  <si>
    <t>U-ARC006</t>
  </si>
  <si>
    <t>U-ARC007-RF</t>
  </si>
  <si>
    <t>https://storage.googleapis.com/fabmaster/cardfaces/2020-U-ARC/U-ARC007.png</t>
  </si>
  <si>
    <t>U-ARC007</t>
  </si>
  <si>
    <t>U-ARC008-RF</t>
  </si>
  <si>
    <t>https://storage.googleapis.com/fabmaster/cardfaces/2020-U-ARC/U-ARC008.png</t>
  </si>
  <si>
    <t>U-ARC008</t>
  </si>
  <si>
    <t>U-ARC009-RF</t>
  </si>
  <si>
    <r>
      <rPr>
        <u val="single"/>
        <sz val="10"/>
        <color indexed="12"/>
        <rFont val="Arial"/>
      </rPr>
      <t>https://storage.googleapis.com/fabmaster/cardfaces/2020-U-ARC/U-ARC009.png</t>
    </r>
  </si>
  <si>
    <r>
      <rPr>
        <b val="1"/>
        <sz val="10"/>
        <color indexed="8"/>
        <rFont val="Arial"/>
      </rPr>
      <t>Dash Specialization </t>
    </r>
    <r>
      <rPr>
        <i val="1"/>
        <sz val="10"/>
        <color indexed="8"/>
        <rFont val="Arial"/>
      </rPr>
      <t xml:space="preserve">(You may only have Spark of Genius in your deck if your hero is Dash.)
</t>
    </r>
    <r>
      <rPr>
        <i val="1"/>
        <sz val="10"/>
        <color indexed="8"/>
        <rFont val="Arial"/>
      </rPr>
      <t xml:space="preserve">
</t>
    </r>
    <r>
      <rPr>
        <sz val="10"/>
        <color indexed="8"/>
        <rFont val="Arial"/>
      </rPr>
      <t xml:space="preserve">Search your deck for a Mechanologist item card with cost X, put it into the arena, then shuffle your deck.
</t>
    </r>
    <r>
      <rPr>
        <sz val="10"/>
        <color indexed="8"/>
        <rFont val="Arial"/>
      </rPr>
      <t xml:space="preserve">
</t>
    </r>
    <r>
      <rPr>
        <sz val="10"/>
        <color indexed="8"/>
        <rFont val="Arial"/>
      </rPr>
      <t xml:space="preserve">If you have </t>
    </r>
    <r>
      <rPr>
        <b val="1"/>
        <sz val="10"/>
        <color indexed="8"/>
        <rFont val="Arial"/>
      </rPr>
      <t>boosted</t>
    </r>
    <r>
      <rPr>
        <sz val="10"/>
        <color indexed="8"/>
        <rFont val="Arial"/>
      </rPr>
      <t> this turn, draw a card.</t>
    </r>
  </si>
  <si>
    <t>U-ARC009</t>
  </si>
  <si>
    <t>U-ARC010-RF</t>
  </si>
  <si>
    <t>https://storage.googleapis.com/fabmaster/cardfaces/2020-U-ARC/U-ARC010.png</t>
  </si>
  <si>
    <r>
      <rPr>
        <b val="1"/>
        <sz val="10"/>
        <color indexed="8"/>
        <rFont val="Arial"/>
      </rPr>
      <t>Action </t>
    </r>
    <r>
      <rPr>
        <sz val="10"/>
        <color indexed="8"/>
        <rFont val="Arial"/>
      </rPr>
      <t>- [1 Resource]: If there are no steam counters on Induction Chamber, put a steam counter on it.</t>
    </r>
    <r>
      <rPr>
        <b val="1"/>
        <sz val="10"/>
        <color indexed="8"/>
        <rFont val="Arial"/>
      </rPr>
      <t xml:space="preserve"> Go again
</t>
    </r>
    <r>
      <rPr>
        <b val="1"/>
        <sz val="10"/>
        <color indexed="8"/>
        <rFont val="Arial"/>
      </rPr>
      <t xml:space="preserve">
</t>
    </r>
    <r>
      <rPr>
        <b val="1"/>
        <sz val="10"/>
        <color indexed="8"/>
        <rFont val="Arial"/>
      </rPr>
      <t>Once per Turn Attack Reaction</t>
    </r>
    <r>
      <rPr>
        <sz val="10"/>
        <color indexed="8"/>
        <rFont val="Arial"/>
      </rPr>
      <t> - Remove a steam counter from Induction Chamber: Target Mechanologist pistol attack gains</t>
    </r>
    <r>
      <rPr>
        <b val="1"/>
        <sz val="10"/>
        <color indexed="8"/>
        <rFont val="Arial"/>
      </rPr>
      <t> go again. </t>
    </r>
  </si>
  <si>
    <t>U-ARC010</t>
  </si>
  <si>
    <r>
      <rPr>
        <b val="1"/>
        <sz val="10"/>
        <color indexed="8"/>
        <rFont val="Arial"/>
      </rPr>
      <t>Action </t>
    </r>
    <r>
      <rPr>
        <sz val="10"/>
        <color indexed="8"/>
        <rFont val="Arial"/>
      </rPr>
      <t xml:space="preserve">- [1 Resource]: If there are no steam counters on Induction Chamber, put a steam counter on it. </t>
    </r>
    <r>
      <rPr>
        <b val="1"/>
        <sz val="10"/>
        <color indexed="8"/>
        <rFont val="Arial"/>
      </rPr>
      <t xml:space="preserve">Go again
</t>
    </r>
    <r>
      <rPr>
        <b val="1"/>
        <sz val="10"/>
        <color indexed="8"/>
        <rFont val="Arial"/>
      </rPr>
      <t xml:space="preserve">
</t>
    </r>
    <r>
      <rPr>
        <b val="1"/>
        <sz val="10"/>
        <color indexed="8"/>
        <rFont val="Arial"/>
      </rPr>
      <t>Once per Turn Attack Reaction</t>
    </r>
    <r>
      <rPr>
        <sz val="10"/>
        <color indexed="8"/>
        <rFont val="Arial"/>
      </rPr>
      <t> - Remove a steam counter from Induction Chamber: Target Mechanologist pistol attack gains </t>
    </r>
    <r>
      <rPr>
        <b val="1"/>
        <sz val="10"/>
        <color indexed="8"/>
        <rFont val="Arial"/>
      </rPr>
      <t>go again. </t>
    </r>
  </si>
  <si>
    <t>U-ARC011-RF</t>
  </si>
  <si>
    <t>https://storage.googleapis.com/fabmaster/cardfaces/2020-U-ARC/U-ARC011.png</t>
  </si>
  <si>
    <r>
      <rPr>
        <sz val="10"/>
        <color indexed="8"/>
        <rFont val="Arial"/>
      </rPr>
      <t>If Pedal to the Metal hits, your next attack this turn gains </t>
    </r>
    <r>
      <rPr>
        <b val="1"/>
        <sz val="10"/>
        <color indexed="8"/>
        <rFont val="Arial"/>
      </rPr>
      <t>dominate</t>
    </r>
    <r>
      <rPr>
        <sz val="10"/>
        <color indexed="8"/>
        <rFont val="Arial"/>
      </rPr>
      <t xml:space="preserve">. </t>
    </r>
    <r>
      <rPr>
        <i val="1"/>
        <sz val="10"/>
        <color indexed="8"/>
        <rFont val="Arial"/>
      </rPr>
      <t xml:space="preserve">(The defending hero can't defend the attack with more than 1 card from their hand.)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Pedal to the Metal, you may banish the top card of your deck. If it's a Mechanologist card, Peddle to the Metal gains </t>
    </r>
    <r>
      <rPr>
        <b val="1"/>
        <i val="1"/>
        <sz val="10"/>
        <color indexed="8"/>
        <rFont val="Arial"/>
      </rPr>
      <t>go again</t>
    </r>
    <r>
      <rPr>
        <i val="1"/>
        <sz val="10"/>
        <color indexed="8"/>
        <rFont val="Arial"/>
      </rPr>
      <t>.)</t>
    </r>
  </si>
  <si>
    <t>U-ARC011</t>
  </si>
  <si>
    <t>U-ARC012-RF</t>
  </si>
  <si>
    <t>https://storage.googleapis.com/fabmaster/cardfaces/2020-U-ARC/U-ARC012.png</t>
  </si>
  <si>
    <t>U-ARC012</t>
  </si>
  <si>
    <t>U-ARC013-RF</t>
  </si>
  <si>
    <t>https://storage.googleapis.com/fabmaster/cardfaces/2020-U-ARC/U-ARC013.png</t>
  </si>
  <si>
    <t>U-ARC013</t>
  </si>
  <si>
    <t>U-ARC014-RF</t>
  </si>
  <si>
    <t>https://storage.googleapis.com/fabmaster/cardfaces/2020-U-ARC/U-ARC014.png</t>
  </si>
  <si>
    <r>
      <rPr>
        <sz val="10"/>
        <color indexed="8"/>
        <rFont val="Arial"/>
      </rPr>
      <t xml:space="preserve">Put a Mechanologist item with cost 2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</si>
  <si>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U-ARC014</t>
  </si>
  <si>
    <t>U-ARC015-RF</t>
  </si>
  <si>
    <t>https://storage.googleapis.com/fabmaster/cardfaces/2020-U-ARC/U-ARC015.png</t>
  </si>
  <si>
    <r>
      <rPr>
        <sz val="10"/>
        <color indexed="8"/>
        <rFont val="Arial"/>
      </rPr>
      <t xml:space="preserve">Put a Mechanologist item with cost 1 or less from your hand into the arena.
</t>
    </r>
    <r>
      <rPr>
        <sz val="10"/>
        <color indexed="8"/>
        <rFont val="Arial"/>
      </rPr>
      <t xml:space="preserve">
</t>
    </r>
    <r>
      <rPr>
        <sz val="10"/>
        <color indexed="8"/>
        <rFont val="Arial"/>
      </rPr>
      <t xml:space="preserve">If you have </t>
    </r>
    <r>
      <rPr>
        <b val="1"/>
        <sz val="10"/>
        <color indexed="8"/>
        <rFont val="Arial"/>
      </rPr>
      <t>boosted</t>
    </r>
    <r>
      <rPr>
        <sz val="10"/>
        <color indexed="8"/>
        <rFont val="Arial"/>
      </rPr>
      <t xml:space="preserve"> this turn, put a steam counter on it.
</t>
    </r>
    <r>
      <rPr>
        <sz val="10"/>
        <color indexed="8"/>
        <rFont val="Arial"/>
      </rPr>
      <t xml:space="preserve">
</t>
    </r>
    <r>
      <rPr>
        <b val="1"/>
        <sz val="10"/>
        <color indexed="8"/>
        <rFont val="Arial"/>
      </rPr>
      <t>Go again</t>
    </r>
  </si>
  <si>
    <t>U-ARC015</t>
  </si>
  <si>
    <t>U-ARC016-RF</t>
  </si>
  <si>
    <t>https://storage.googleapis.com/fabmaster/cardfaces/2020-U-ARC/U-ARC016.png</t>
  </si>
  <si>
    <t>U-ARC016</t>
  </si>
  <si>
    <t>U-ARC017-RF</t>
  </si>
  <si>
    <t>https://storage.googleapis.com/fabmaster/cardfaces/2020-U-ARC/U-ARC017.png</t>
  </si>
  <si>
    <t>U-ARC017</t>
  </si>
  <si>
    <t>U-ARC018-RF</t>
  </si>
  <si>
    <t>https://storage.googleapis.com/fabmaster/cardfaces/2020-U-ARC/U-ARC018.png</t>
  </si>
  <si>
    <r>
      <rPr>
        <b val="1"/>
        <sz val="10"/>
        <color indexed="8"/>
        <rFont val="Arial"/>
      </rPr>
      <t>Action </t>
    </r>
    <r>
      <rPr>
        <sz val="10"/>
        <color indexed="8"/>
        <rFont val="Arial"/>
      </rPr>
      <t xml:space="preserve">- [1 Resource]: If there are no steam counters on Cognition Nodes, put a steam counter on it. </t>
    </r>
    <r>
      <rPr>
        <b val="1"/>
        <sz val="10"/>
        <color indexed="8"/>
        <rFont val="Arial"/>
      </rPr>
      <t xml:space="preserve">Go again
</t>
    </r>
    <r>
      <rPr>
        <b val="1"/>
        <sz val="10"/>
        <color indexed="8"/>
        <rFont val="Arial"/>
      </rPr>
      <t xml:space="preserve">
</t>
    </r>
    <r>
      <rPr>
        <b val="1"/>
        <sz val="10"/>
        <color indexed="8"/>
        <rFont val="Arial"/>
      </rPr>
      <t>Once per Turn Attack Reaction</t>
    </r>
    <r>
      <rPr>
        <sz val="10"/>
        <color indexed="8"/>
        <rFont val="Arial"/>
      </rPr>
      <t> - Remove a steam counter from Cognition Nodes: Target attack action card gains "If this hits, put it on the bottom of your deck."</t>
    </r>
  </si>
  <si>
    <t>U-ARC018</t>
  </si>
  <si>
    <r>
      <rPr>
        <b val="1"/>
        <sz val="10"/>
        <color indexed="8"/>
        <rFont val="Arial"/>
      </rPr>
      <t>Action</t>
    </r>
    <r>
      <rPr>
        <sz val="10"/>
        <color indexed="8"/>
        <rFont val="Arial"/>
      </rPr>
      <t> - [1 Resource]: If there are no steam counters on Cognition Nodes, put a steam counter on it.</t>
    </r>
    <r>
      <rPr>
        <b val="1"/>
        <sz val="10"/>
        <color indexed="8"/>
        <rFont val="Arial"/>
      </rPr>
      <t xml:space="preserve"> Go again
</t>
    </r>
    <r>
      <rPr>
        <b val="1"/>
        <sz val="10"/>
        <color indexed="8"/>
        <rFont val="Arial"/>
      </rPr>
      <t xml:space="preserve">
</t>
    </r>
    <r>
      <rPr>
        <b val="1"/>
        <sz val="10"/>
        <color indexed="8"/>
        <rFont val="Arial"/>
      </rPr>
      <t>Once per Turn Attack Reaction </t>
    </r>
    <r>
      <rPr>
        <sz val="10"/>
        <color indexed="8"/>
        <rFont val="Arial"/>
      </rPr>
      <t>- Remove a steam counter from Cognition Nodes: Target attack action card gains "If this hits, put it on the bottom of your deck."</t>
    </r>
  </si>
  <si>
    <t>U-ARC019-RF</t>
  </si>
  <si>
    <t>https://storage.googleapis.com/fabmaster/cardfaces/2020-U-ARC/U-ARC019.png</t>
  </si>
  <si>
    <t>U-ARC019</t>
  </si>
  <si>
    <t>U-ARC020-RF</t>
  </si>
  <si>
    <t>https://storage.googleapis.com/fabmaster/cardfaces/2020-U-ARC/U-ARC020.png</t>
  </si>
  <si>
    <r>
      <rPr>
        <sz val="10"/>
        <color indexed="8"/>
        <rFont val="Arial"/>
      </rPr>
      <t xml:space="preserve">If Over Loop hits, put it on the bottom of your deck when the chain link resolves.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Over Loop, you may banish the top card of your deck. If it's a Mechanologist card, Over Loop gains </t>
    </r>
    <r>
      <rPr>
        <b val="1"/>
        <i val="1"/>
        <sz val="10"/>
        <color indexed="8"/>
        <rFont val="Arial"/>
      </rPr>
      <t>go again</t>
    </r>
    <r>
      <rPr>
        <i val="1"/>
        <sz val="10"/>
        <color indexed="8"/>
        <rFont val="Arial"/>
      </rPr>
      <t>.)</t>
    </r>
  </si>
  <si>
    <t>U-ARC020</t>
  </si>
  <si>
    <t>U-ARC021-RF</t>
  </si>
  <si>
    <t>https://storage.googleapis.com/fabmaster/cardfaces/2020-U-ARC/U-ARC021.png</t>
  </si>
  <si>
    <t>U-ARC021</t>
  </si>
  <si>
    <t>U-ARC022-RF</t>
  </si>
  <si>
    <t>https://storage.googleapis.com/fabmaster/cardfaces/2020-U-ARC/U-ARC022.png</t>
  </si>
  <si>
    <t>U-ARC022</t>
  </si>
  <si>
    <t>U-ARC023-RF</t>
  </si>
  <si>
    <t>https://storage.googleapis.com/fabmaster/cardfaces/2020-U-ARC/U-ARC023.png</t>
  </si>
  <si>
    <t>U-ARC023</t>
  </si>
  <si>
    <t>U-ARC024-RF</t>
  </si>
  <si>
    <t>https://storage.googleapis.com/fabmaster/cardfaces/2020-U-ARC/U-ARC024.png</t>
  </si>
  <si>
    <t>U-ARC024</t>
  </si>
  <si>
    <t>U-ARC025-RF</t>
  </si>
  <si>
    <t>https://storage.googleapis.com/fabmaster/cardfaces/2020-U-ARC/U-ARC025.png</t>
  </si>
  <si>
    <t>U-ARC025</t>
  </si>
  <si>
    <t>U-ARC026-RF</t>
  </si>
  <si>
    <t>https://storage.googleapis.com/fabmaster/cardfaces/2020-U-ARC/U-ARC026.png</t>
  </si>
  <si>
    <t>U-ARC026</t>
  </si>
  <si>
    <t>U-ARC027-RF</t>
  </si>
  <si>
    <t>https://storage.googleapis.com/fabmaster/cardfaces/2020-U-ARC/U-ARC027.png</t>
  </si>
  <si>
    <t>U-ARC027</t>
  </si>
  <si>
    <t>U-ARC028-RF</t>
  </si>
  <si>
    <t>https://storage.googleapis.com/fabmaster/cardfaces/2020-U-ARC/U-ARC028.png</t>
  </si>
  <si>
    <t>U-ARC028</t>
  </si>
  <si>
    <t>U-ARC029-RF</t>
  </si>
  <si>
    <t>https://storage.googleapis.com/fabmaster/cardfaces/2020-U-ARC/U-ARC029.png</t>
  </si>
  <si>
    <t>U-ARC029</t>
  </si>
  <si>
    <t>U-ARC030-RF</t>
  </si>
  <si>
    <t>https://storage.googleapis.com/fabmaster/cardfaces/2020-U-ARC/U-ARC030.png</t>
  </si>
  <si>
    <t>U-ARC030</t>
  </si>
  <si>
    <t>U-ARC031-RF</t>
  </si>
  <si>
    <t>https://storage.googleapis.com/fabmaster/cardfaces/2020-U-ARC/U-ARC031.png</t>
  </si>
  <si>
    <t>U-ARC031</t>
  </si>
  <si>
    <t>U-ARC032-RF</t>
  </si>
  <si>
    <t>https://storage.googleapis.com/fabmaster/cardfaces/2020-U-ARC/U-ARC032.png</t>
  </si>
  <si>
    <t>U-ARC032</t>
  </si>
  <si>
    <t>U-ARC033-RF</t>
  </si>
  <si>
    <t>https://storage.googleapis.com/fabmaster/cardfaces/2020-U-ARC/U-ARC033.png</t>
  </si>
  <si>
    <t>U-ARC033</t>
  </si>
  <si>
    <t>U-ARC034-RF</t>
  </si>
  <si>
    <t>https://storage.googleapis.com/fabmaster/cardfaces/2020-U-ARC/U-ARC034.png</t>
  </si>
  <si>
    <t>U-ARC034</t>
  </si>
  <si>
    <t>U-ARC035-RF</t>
  </si>
  <si>
    <t>https://storage.googleapis.com/fabmaster/cardfaces/2020-U-ARC/U-ARC035.png</t>
  </si>
  <si>
    <t>U-ARC035</t>
  </si>
  <si>
    <t>U-ARC036-RF</t>
  </si>
  <si>
    <t>https://storage.googleapis.com/fabmaster/cardfaces/2020-U-ARC/U-ARC036.png</t>
  </si>
  <si>
    <t>U-ARC036</t>
  </si>
  <si>
    <t>U-ARC037-RF</t>
  </si>
  <si>
    <t>https://storage.googleapis.com/fabmaster/cardfaces/2020-U-ARC/U-ARC037.png</t>
  </si>
  <si>
    <t>U-ARC037</t>
  </si>
  <si>
    <t>U-ARC038</t>
  </si>
  <si>
    <t>https://storage.googleapis.com/fabmaster/cardfaces/2020-U-ARC/U-ARC038.png</t>
  </si>
  <si>
    <r>
      <rPr>
        <b val="1"/>
        <sz val="10"/>
        <color indexed="8"/>
        <rFont val="Arial"/>
      </rPr>
      <t>Once per Turn Action </t>
    </r>
    <r>
      <rPr>
        <sz val="10"/>
        <color indexed="8"/>
        <rFont val="Arial"/>
      </rPr>
      <t xml:space="preserve">- 0: Put a card from your arsenal on the bottom of your deck. If you do, put the top card of your deck face up into your arsenal. If it's an arrow card, it gains dominate until end of turn. </t>
    </r>
    <r>
      <rPr>
        <b val="1"/>
        <sz val="10"/>
        <color indexed="8"/>
        <rFont val="Arial"/>
      </rPr>
      <t>Go again </t>
    </r>
    <r>
      <rPr>
        <i val="1"/>
        <sz val="10"/>
        <color indexed="8"/>
        <rFont val="Arial"/>
      </rPr>
      <t>(The defending hero can't defend the attack with more than 1 card from their hand.)</t>
    </r>
  </si>
  <si>
    <t>U-ARC039</t>
  </si>
  <si>
    <t>https://storage.googleapis.com/fabmaster/cardfaces/2020-U-ARC/U-ARC039.png</t>
  </si>
  <si>
    <r>
      <rPr>
        <b val="1"/>
        <sz val="10"/>
        <color indexed="8"/>
        <rFont val="Arial"/>
      </rPr>
      <t>Once per Turn Action</t>
    </r>
    <r>
      <rPr>
        <sz val="10"/>
        <color indexed="8"/>
        <rFont val="Arial"/>
      </rPr>
      <t xml:space="preserve"> - 0: Put a card from your arsenal on the bottom of your deck. If you do, put the top card of your deck face up into your arsenal. If it's an arrow card, it gains dominate until end of turn. </t>
    </r>
    <r>
      <rPr>
        <b val="1"/>
        <sz val="10"/>
        <color indexed="8"/>
        <rFont val="Arial"/>
      </rPr>
      <t>Go again </t>
    </r>
    <r>
      <rPr>
        <i val="1"/>
        <sz val="10"/>
        <color indexed="8"/>
        <rFont val="Arial"/>
      </rPr>
      <t>(The defending hero can't defend the attack with more than 1 card from their hand.)</t>
    </r>
  </si>
  <si>
    <t>U-ARC040</t>
  </si>
  <si>
    <t>https://storage.googleapis.com/fabmaster/cardfaces/2020-U-ARC/U-ARC040.png</t>
  </si>
  <si>
    <r>
      <rPr>
        <b val="1"/>
        <sz val="10"/>
        <color indexed="8"/>
        <rFont val="Arial"/>
      </rPr>
      <t>Once per Turn Action </t>
    </r>
    <r>
      <rPr>
        <sz val="10"/>
        <color indexed="8"/>
        <rFont val="Arial"/>
      </rPr>
      <t xml:space="preserve">- [1 Resource]: If you have no cards in your arsenal, you may put an arrow card from your hand face up into your arsenal. If you do, draw a card. </t>
    </r>
    <r>
      <rPr>
        <b val="1"/>
        <sz val="10"/>
        <color indexed="8"/>
        <rFont val="Arial"/>
      </rPr>
      <t>Go again</t>
    </r>
  </si>
  <si>
    <t>U-ARC041-RF</t>
  </si>
  <si>
    <t>https://storage.googleapis.com/fabmaster/cardfaces/2020-U-ARC/U-ARC041.png</t>
  </si>
  <si>
    <r>
      <rPr>
        <b val="1"/>
        <sz val="10"/>
        <color indexed="8"/>
        <rFont val="Arial"/>
      </rPr>
      <t>Once per Turn Action</t>
    </r>
    <r>
      <rPr>
        <sz val="10"/>
        <color indexed="8"/>
        <rFont val="Arial"/>
      </rPr>
      <t xml:space="preserve"> - Turn a face down card in your arsenal face up: </t>
    </r>
    <r>
      <rPr>
        <b val="1"/>
        <sz val="10"/>
        <color indexed="8"/>
        <rFont val="Arial"/>
      </rPr>
      <t>Opt 1</t>
    </r>
    <r>
      <rPr>
        <sz val="10"/>
        <color indexed="8"/>
        <rFont val="Arial"/>
      </rPr>
      <t>.</t>
    </r>
    <r>
      <rPr>
        <b val="1"/>
        <sz val="10"/>
        <color indexed="8"/>
        <rFont val="Arial"/>
      </rPr>
      <t xml:space="preserve"> Go again
</t>
    </r>
    <r>
      <rPr>
        <b val="1"/>
        <sz val="10"/>
        <color indexed="8"/>
        <rFont val="Arial"/>
      </rPr>
      <t xml:space="preserve">
</t>
    </r>
    <r>
      <rPr>
        <b val="1"/>
        <sz val="10"/>
        <color indexed="8"/>
        <rFont val="Arial"/>
      </rPr>
      <t>Arcane Barrier 1 </t>
    </r>
    <r>
      <rPr>
        <i val="1"/>
        <sz val="10"/>
        <color indexed="8"/>
        <rFont val="Arial"/>
      </rPr>
      <t xml:space="preserve">(If your hero would be dealt arcane damage, you may pay [1 Resource] instead. If you do, prevent 1 arcane damage that source would deal.)
</t>
    </r>
    <r>
      <rPr>
        <i val="1"/>
        <sz val="10"/>
        <color indexed="8"/>
        <rFont val="Arial"/>
      </rPr>
      <t xml:space="preserve">
</t>
    </r>
    <r>
      <rPr>
        <b val="1"/>
        <sz val="10"/>
        <color indexed="8"/>
        <rFont val="Arial"/>
      </rPr>
      <t>Blade Break</t>
    </r>
    <r>
      <rPr>
        <i val="1"/>
        <sz val="10"/>
        <color indexed="8"/>
        <rFont val="Arial"/>
      </rPr>
      <t> (If you defend with Skullbone Crosswrap, destroy it when the combat chain closes.)</t>
    </r>
  </si>
  <si>
    <t>ARC041</t>
  </si>
  <si>
    <t>U-ARC042-RF</t>
  </si>
  <si>
    <t>https://storage.googleapis.com/fabmaster/cardfaces/2020-U-ARC/U-ARC042.png</t>
  </si>
  <si>
    <r>
      <rPr>
        <b val="1"/>
        <sz val="10"/>
        <color indexed="8"/>
        <rFont val="Arial"/>
      </rPr>
      <t>Action</t>
    </r>
    <r>
      <rPr>
        <sz val="10"/>
        <color indexed="8"/>
        <rFont val="Arial"/>
      </rPr>
      <t> - Destroy Bull's Eye Bracers: If you have no cards in your arsenal, you may put an arrow card from your hand face up into your arsenal. It gains +1 [Power] until end of turn. </t>
    </r>
    <r>
      <rPr>
        <b val="1"/>
        <sz val="10"/>
        <color indexed="8"/>
        <rFont val="Arial"/>
      </rPr>
      <t xml:space="preserve">Go again
</t>
    </r>
    <r>
      <rPr>
        <b val="1"/>
        <sz val="10"/>
        <color indexed="8"/>
        <rFont val="Arial"/>
      </rPr>
      <t xml:space="preserve">
</t>
    </r>
    <r>
      <rPr>
        <b val="1"/>
        <sz val="10"/>
        <color indexed="8"/>
        <rFont val="Arial"/>
      </rPr>
      <t>Arcane Barrier 1</t>
    </r>
    <r>
      <rPr>
        <i val="1"/>
        <sz val="10"/>
        <color indexed="8"/>
        <rFont val="Arial"/>
      </rPr>
      <t> (If your hero would be dealt arcane damage, you may pay [1 Resource] instead. If you do, prevent 1 arcane damage that source would deal.)</t>
    </r>
  </si>
  <si>
    <t>U-ARC042</t>
  </si>
  <si>
    <t>U-ARC043-RF</t>
  </si>
  <si>
    <t>https://storage.googleapis.com/fabmaster/cardfaces/2020-U-ARC/U-ARC043.png</t>
  </si>
  <si>
    <t>U-ARC043</t>
  </si>
  <si>
    <t>U-ARC044-RF</t>
  </si>
  <si>
    <t>https://storage.googleapis.com/fabmaster/cardfaces/2020-U-ARC/U-ARC044.png</t>
  </si>
  <si>
    <t>U-ARC044</t>
  </si>
  <si>
    <t>U-ARC045-RF</t>
  </si>
  <si>
    <t>https://storage.googleapis.com/fabmaster/cardfaces/2020-U-ARC/U-ARC045.png</t>
  </si>
  <si>
    <t>U-ARC045</t>
  </si>
  <si>
    <t>U-ARC046-RF</t>
  </si>
  <si>
    <t>https://storage.googleapis.com/fabmaster/cardfaces/2020-U-ARC/U-ARC046.png</t>
  </si>
  <si>
    <t>U-ARC046</t>
  </si>
  <si>
    <t>U-ARC047-RF</t>
  </si>
  <si>
    <t>https://storage.googleapis.com/fabmaster/cardfaces/2020-U-ARC/U-ARC047.png</t>
  </si>
  <si>
    <t>U-ARC047</t>
  </si>
  <si>
    <t>U-ARC048-RF</t>
  </si>
  <si>
    <t>https://storage.googleapis.com/fabmaster/cardfaces/2020-U-ARC/U-ARC048.png</t>
  </si>
  <si>
    <t>U-ARC048</t>
  </si>
  <si>
    <t>U-ARC049-RF</t>
  </si>
  <si>
    <t>https://storage.googleapis.com/fabmaster/cardfaces/2020-U-ARC/U-ARC049.png</t>
  </si>
  <si>
    <t>U-ARC049</t>
  </si>
  <si>
    <t>U-ARC050-RF</t>
  </si>
  <si>
    <t>https://storage.googleapis.com/fabmaster/cardfaces/2020-U-ARC/U-ARC050.png</t>
  </si>
  <si>
    <t>U-ARC050</t>
  </si>
  <si>
    <t>U-ARC051-RF</t>
  </si>
  <si>
    <t>https://storage.googleapis.com/fabmaster/cardfaces/2020-U-ARC/U-ARC051.png</t>
  </si>
  <si>
    <t>U-ARC051</t>
  </si>
  <si>
    <t>U-ARC052-RF</t>
  </si>
  <si>
    <t>https://storage.googleapis.com/fabmaster/cardfaces/2020-U-ARC/U-ARC052.png</t>
  </si>
  <si>
    <t>U-ARC052</t>
  </si>
  <si>
    <t>U-ARC053-RF</t>
  </si>
  <si>
    <t>https://storage.googleapis.com/fabmaster/cardfaces/2020-U-ARC/U-ARC053.png</t>
  </si>
  <si>
    <t>U-ARC053</t>
  </si>
  <si>
    <t>U-ARC054-RF</t>
  </si>
  <si>
    <t>https://storage.googleapis.com/fabmaster/cardfaces/2020-U-ARC/U-ARC054.png</t>
  </si>
  <si>
    <t>U-ARC054</t>
  </si>
  <si>
    <t>U-ARC055-RF</t>
  </si>
  <si>
    <t>https://storage.googleapis.com/fabmaster/cardfaces/2020-U-ARC/U-ARC055.png</t>
  </si>
  <si>
    <t>U-ARC055</t>
  </si>
  <si>
    <t>U-ARC056-RF</t>
  </si>
  <si>
    <t>https://storage.googleapis.com/fabmaster/cardfaces/2020-U-ARC/U-ARC056.png</t>
  </si>
  <si>
    <t>U-ARC056</t>
  </si>
  <si>
    <t>U-ARC057-RF</t>
  </si>
  <si>
    <t>https://storage.googleapis.com/fabmaster/cardfaces/2020-U-ARC/U-ARC057.png</t>
  </si>
  <si>
    <t>U-ARC057</t>
  </si>
  <si>
    <t>U-ARC058-RF</t>
  </si>
  <si>
    <t>https://storage.googleapis.com/fabmaster/cardfaces/2020-U-ARC/U-ARC058.png</t>
  </si>
  <si>
    <t>U-ARC058</t>
  </si>
  <si>
    <t>U-ARC059-RF</t>
  </si>
  <si>
    <t>https://storage.googleapis.com/fabmaster/cardfaces/2020-U-ARC/U-ARC059.png</t>
  </si>
  <si>
    <t>U-ARC059</t>
  </si>
  <si>
    <t>U-ARC060-RF</t>
  </si>
  <si>
    <t>https://storage.googleapis.com/fabmaster/cardfaces/2020-U-ARC/U-ARC060.png</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</si>
  <si>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Hamstring Shot hits a hero, their first attack during their next turn costs an additional [1 Resource].</t>
    </r>
  </si>
  <si>
    <t>U-ARC060</t>
  </si>
  <si>
    <t>U-ARC061-RF</t>
  </si>
  <si>
    <t>https://storage.googleapis.com/fabmaster/cardfaces/2020-U-ARC/U-ARC061.png</t>
  </si>
  <si>
    <t>U-ARC061</t>
  </si>
  <si>
    <t>U-ARC062-RF</t>
  </si>
  <si>
    <t>https://storage.googleapis.com/fabmaster/cardfaces/2020-U-ARC/U-ARC062.png</t>
  </si>
  <si>
    <t>U-ARC062</t>
  </si>
  <si>
    <t>U-ARC063-RF</t>
  </si>
  <si>
    <t>https://storage.googleapis.com/fabmaster/cardfaces/2020-U-ARC/U-ARC063.png</t>
  </si>
  <si>
    <r>
      <rPr>
        <i val="1"/>
        <sz val="10"/>
        <color indexed="8"/>
        <rFont val="Arial"/>
      </rPr>
      <t xml:space="preserve">(Arrows can only be played from arsenal and only if you control a bow.)
</t>
    </r>
    <r>
      <rPr>
        <sz val="10"/>
        <color indexed="8"/>
        <rFont val="Arial"/>
      </rPr>
      <t xml:space="preserve">
</t>
    </r>
    <r>
      <rPr>
        <sz val="10"/>
        <color indexed="8"/>
        <rFont val="Arial"/>
      </rPr>
      <t>If Ridge Rider Shot is put into your arsenal face up,</t>
    </r>
    <r>
      <rPr>
        <b val="1"/>
        <sz val="10"/>
        <color indexed="8"/>
        <rFont val="Arial"/>
      </rPr>
      <t xml:space="preserve"> opt 1</t>
    </r>
    <r>
      <rPr>
        <sz val="10"/>
        <color indexed="8"/>
        <rFont val="Arial"/>
      </rPr>
      <t>. </t>
    </r>
    <r>
      <rPr>
        <i val="1"/>
        <sz val="10"/>
        <color indexed="8"/>
        <rFont val="Arial"/>
      </rPr>
      <t>(Look at the top card of your deck. You may put it on the bottom.)</t>
    </r>
  </si>
  <si>
    <t>U-ARC063</t>
  </si>
  <si>
    <t>U-ARC064-RF</t>
  </si>
  <si>
    <t>https://storage.googleapis.com/fabmaster/cardfaces/2020-U-ARC/U-ARC064.png</t>
  </si>
  <si>
    <t>U-ARC064</t>
  </si>
  <si>
    <t>U-ARC065-RF</t>
  </si>
  <si>
    <t>https://storage.googleapis.com/fabmaster/cardfaces/2020-U-ARC/U-ARC065.png</t>
  </si>
  <si>
    <t>U-ARC065</t>
  </si>
  <si>
    <t>U-ARC066-RF</t>
  </si>
  <si>
    <t>https://storage.googleapis.com/fabmaster/cardfaces/2020-U-ARC/U-ARC066.png</t>
  </si>
  <si>
    <r>
      <rPr>
        <i val="1"/>
        <sz val="10"/>
        <color indexed="8"/>
        <rFont val="Arial"/>
      </rPr>
      <t xml:space="preserve">(Arrows can only be played from arsenal and only if you control a bow.)
</t>
    </r>
    <r>
      <rPr>
        <i val="1"/>
        <sz val="10"/>
        <color indexed="8"/>
        <rFont val="Arial"/>
      </rPr>
      <t xml:space="preserve">
</t>
    </r>
    <r>
      <rPr>
        <sz val="10"/>
        <color indexed="8"/>
        <rFont val="Arial"/>
      </rPr>
      <t>If Salvage Shot hits, put it on the bottom of your deck when the chain link resolves.</t>
    </r>
  </si>
  <si>
    <t>U-ARC066</t>
  </si>
  <si>
    <t>U-ARC067-RF</t>
  </si>
  <si>
    <t>https://storage.googleapis.com/fabmaster/cardfaces/2020-U-ARC/U-ARC067.png</t>
  </si>
  <si>
    <t>U-ARC067</t>
  </si>
  <si>
    <t>U-ARC068-RF</t>
  </si>
  <si>
    <t>https://storage.googleapis.com/fabmaster/cardfaces/2020-U-ARC/U-ARC068.png</t>
  </si>
  <si>
    <t>U-ARC068</t>
  </si>
  <si>
    <t>U-ARC069-RF</t>
  </si>
  <si>
    <t>https://storage.googleapis.com/fabmaster/cardfaces/2020-U-ARC/U-ARC069.png</t>
  </si>
  <si>
    <r>
      <rPr>
        <i val="1"/>
        <sz val="10"/>
        <color indexed="8"/>
        <rFont val="Arial"/>
      </rPr>
      <t xml:space="preserve">(Arrows can only be played from arsenal and only if you control a bow.)
</t>
    </r>
    <r>
      <rPr>
        <sz val="10"/>
        <color indexed="8"/>
        <rFont val="Arial"/>
      </rPr>
      <t xml:space="preserve">
</t>
    </r>
    <r>
      <rPr>
        <sz val="10"/>
        <color indexed="8"/>
        <rFont val="Arial"/>
      </rPr>
      <t>If Searing Shot hits a hero, they lose 1 [Life].</t>
    </r>
  </si>
  <si>
    <t>U-ARC069</t>
  </si>
  <si>
    <t>U-ARC070-RF</t>
  </si>
  <si>
    <t>https://storage.googleapis.com/fabmaster/cardfaces/2020-U-ARC/U-ARC070.png</t>
  </si>
  <si>
    <t>U-ARC070</t>
  </si>
  <si>
    <t>U-ARC071-RF</t>
  </si>
  <si>
    <t>https://storage.googleapis.com/fabmaster/cardfaces/2020-U-ARC/U-ARC071.png</t>
  </si>
  <si>
    <t>U-ARC071</t>
  </si>
  <si>
    <t>U-ARC072-RF</t>
  </si>
  <si>
    <t>https://storage.googleapis.com/fabmaster/cardfaces/2020-U-ARC/U-ARC072.png</t>
  </si>
  <si>
    <t>U-ARC072</t>
  </si>
  <si>
    <t>U-ARC073-RF</t>
  </si>
  <si>
    <t>https://storage.googleapis.com/fabmaster/cardfaces/2020-U-ARC/U-ARC073.png</t>
  </si>
  <si>
    <t>U-ARC073</t>
  </si>
  <si>
    <t>U-ARC074-RF</t>
  </si>
  <si>
    <t>https://storage.googleapis.com/fabmaster/cardfaces/2020-U-ARC/U-ARC074.png</t>
  </si>
  <si>
    <t>U-ARC074</t>
  </si>
  <si>
    <t>U-ARC075</t>
  </si>
  <si>
    <t>https://storage.googleapis.com/fabmaster/cardfaces/2020-U-ARC/U-ARC075.png</t>
  </si>
  <si>
    <r>
      <rPr>
        <sz val="10"/>
        <color indexed="8"/>
        <rFont val="Arial"/>
      </rPr>
      <t>Whenever you play a Runeblade card, if you have played another 'non-attack' action card this turn, create a Runechant token.</t>
    </r>
    <r>
      <rPr>
        <i val="1"/>
        <sz val="10"/>
        <color indexed="8"/>
        <rFont val="Arial"/>
      </rPr>
      <t> (It's an aura with "When you play an attack action card or attack with a weapon, destroy Runechant and deal 1 arcane damage to target opposing hero.")</t>
    </r>
  </si>
  <si>
    <t>U-ARC076</t>
  </si>
  <si>
    <t>https://storage.googleapis.com/fabmaster/cardfaces/2020-U-ARC/U-ARC076.png</t>
  </si>
  <si>
    <t>U-ARC077</t>
  </si>
  <si>
    <t>https://storage.googleapis.com/fabmaster/cardfaces/2020-U-ARC/U-ARC077.png</t>
  </si>
  <si>
    <r>
      <rPr>
        <b val="1"/>
        <sz val="10"/>
        <color indexed="8"/>
        <rFont val="Arial"/>
      </rPr>
      <t>Once per Turn Action</t>
    </r>
    <r>
      <rPr>
        <sz val="10"/>
        <color indexed="8"/>
        <rFont val="Arial"/>
      </rPr>
      <t> - [2 Resource]:</t>
    </r>
    <r>
      <rPr>
        <b val="1"/>
        <sz val="10"/>
        <color indexed="8"/>
        <rFont val="Arial"/>
      </rPr>
      <t xml:space="preserve"> Attack
</t>
    </r>
    <r>
      <rPr>
        <sz val="10"/>
        <color indexed="8"/>
        <rFont val="Arial"/>
      </rPr>
      <t xml:space="preserve">
</t>
    </r>
    <r>
      <rPr>
        <sz val="10"/>
        <color indexed="8"/>
        <rFont val="Arial"/>
      </rPr>
      <t>If Nebula Blade hits, create a Runechant token.</t>
    </r>
    <r>
      <rPr>
        <i val="1"/>
        <sz val="10"/>
        <color indexed="8"/>
        <rFont val="Arial"/>
      </rPr>
      <t xml:space="preserve"> (It's an aura with "When you play an attack action card or attack with a weapon, destroy Runechant and deal 1 arcane damage to target opposing hero.")
</t>
    </r>
    <r>
      <rPr>
        <i val="1"/>
        <sz val="10"/>
        <color indexed="8"/>
        <rFont val="Arial"/>
      </rPr>
      <t xml:space="preserve">
</t>
    </r>
    <r>
      <rPr>
        <sz val="10"/>
        <color indexed="8"/>
        <rFont val="Arial"/>
      </rPr>
      <t>If you have played a 'non-attack' action card this turn, Nebula Blade gains +3 [Power] until end of turn.</t>
    </r>
  </si>
  <si>
    <t>U-ARC078-RF</t>
  </si>
  <si>
    <t>https://storage.googleapis.com/fabmaster/cardfaces/2020-U-ARC/U-ARC078.png</t>
  </si>
  <si>
    <r>
      <rPr>
        <b val="1"/>
        <sz val="10"/>
        <color indexed="8"/>
        <rFont val="Arial"/>
      </rPr>
      <t>Once per Turn Action</t>
    </r>
    <r>
      <rPr>
        <sz val="10"/>
        <color indexed="8"/>
        <rFont val="Arial"/>
      </rPr>
      <t> - [2 Resource]: Create a Runechant token. This ability costs an additional [1 Resource] to activate for each Runechant you control. </t>
    </r>
    <r>
      <rPr>
        <b val="1"/>
        <sz val="10"/>
        <color indexed="8"/>
        <rFont val="Arial"/>
      </rPr>
      <t xml:space="preserve">Go again
</t>
    </r>
    <r>
      <rPr>
        <b val="1"/>
        <sz val="10"/>
        <color indexed="8"/>
        <rFont val="Arial"/>
      </rPr>
      <t xml:space="preserve">
</t>
    </r>
    <r>
      <rPr>
        <b val="1"/>
        <sz val="10"/>
        <color indexed="8"/>
        <rFont val="Arial"/>
      </rPr>
      <t>Battleworn </t>
    </r>
    <r>
      <rPr>
        <i val="1"/>
        <sz val="10"/>
        <color indexed="8"/>
        <rFont val="Arial"/>
      </rPr>
      <t>(If you defend with Grasp of the Arknight, put a -1 [Defense] counter on it when the combat chain closes.)</t>
    </r>
  </si>
  <si>
    <t>ARC078</t>
  </si>
  <si>
    <t>U-ARC079-RF</t>
  </si>
  <si>
    <t>https://storage.googleapis.com/fabmaster/cardfaces/2020-U-ARC/U-ARC079.png</t>
  </si>
  <si>
    <r>
      <rPr>
        <b val="1"/>
        <sz val="10"/>
        <color indexed="8"/>
        <rFont val="Arial"/>
      </rPr>
      <t>Action </t>
    </r>
    <r>
      <rPr>
        <sz val="10"/>
        <color indexed="8"/>
        <rFont val="Arial"/>
      </rPr>
      <t>- [1 Resource], destroy Crown of Dichotomy: Put target Runeblade attack action card and target Runeblade 'non-attack' action card from your graveyard on top of your deck in any order.</t>
    </r>
    <r>
      <rPr>
        <b val="1"/>
        <sz val="10"/>
        <color indexed="8"/>
        <rFont val="Arial"/>
      </rPr>
      <t xml:space="preserve">
</t>
    </r>
    <r>
      <rPr>
        <b val="1"/>
        <sz val="10"/>
        <color indexed="8"/>
        <rFont val="Arial"/>
      </rPr>
      <t xml:space="preserve">
</t>
    </r>
    <r>
      <rPr>
        <b val="1"/>
        <sz val="10"/>
        <color indexed="8"/>
        <rFont val="Arial"/>
      </rPr>
      <t>Arcane Barrier 1 </t>
    </r>
    <r>
      <rPr>
        <i val="1"/>
        <sz val="10"/>
        <color indexed="8"/>
        <rFont val="Arial"/>
      </rPr>
      <t>(If your hero would be dealt arcane damage, you may pay [1 Resource] instead. If you do, prevent 1 arcane damage that source would deal.)</t>
    </r>
  </si>
  <si>
    <t>U-ARC079</t>
  </si>
  <si>
    <t>U-ARC080-RF</t>
  </si>
  <si>
    <t>https://storage.googleapis.com/fabmaster/cardfaces/2020-U-ARC/U-ARC080.png</t>
  </si>
  <si>
    <t>U-ARC080</t>
  </si>
  <si>
    <t>U-ARC081-RF</t>
  </si>
  <si>
    <t>https://storage.googleapis.com/fabmaster/cardfaces/2020-U-ARC/U-ARC081.png</t>
  </si>
  <si>
    <t>U-ARC081</t>
  </si>
  <si>
    <t>U-ARC082-RF</t>
  </si>
  <si>
    <t>https://storage.googleapis.com/fabmaster/cardfaces/2020-U-ARC/U-ARC082.png</t>
  </si>
  <si>
    <t>U-ARC082</t>
  </si>
  <si>
    <t>U-ARC083-RF</t>
  </si>
  <si>
    <t>https://storage.googleapis.com/fabmaster/cardfaces/2020-U-ARC/U-ARC083.png</t>
  </si>
  <si>
    <r>
      <rPr>
        <b val="1"/>
        <sz val="10"/>
        <color indexed="8"/>
        <rFont val="Arial"/>
      </rPr>
      <t xml:space="preserve">Viserai Specialization </t>
    </r>
    <r>
      <rPr>
        <i val="1"/>
        <sz val="10"/>
        <color indexed="8"/>
        <rFont val="Arial"/>
      </rPr>
      <t xml:space="preserve">(You may only have Become the Arknight in your deck if your hero is Viserai.) 
</t>
    </r>
    <r>
      <rPr>
        <i val="1"/>
        <sz val="10"/>
        <color indexed="8"/>
        <rFont val="Arial"/>
      </rPr>
      <t xml:space="preserve">
</t>
    </r>
    <r>
      <rPr>
        <sz val="10"/>
        <color indexed="8"/>
        <rFont val="Arial"/>
      </rPr>
      <t xml:space="preserve">You may discard an action card. If you discard an attack action card this way, search your deck for a Runeblade 'non-attack' action card, reveal it, and put it into your hand. If you discard a 'non-attack' action card this way, search your deck for a Runeblade attack action card, reveal it, and put it into your hand. Shuffle your deck.
</t>
    </r>
    <r>
      <rPr>
        <sz val="10"/>
        <color indexed="8"/>
        <rFont val="Arial"/>
      </rPr>
      <t xml:space="preserve">
</t>
    </r>
    <r>
      <rPr>
        <sz val="10"/>
        <color indexed="8"/>
        <rFont val="Arial"/>
      </rPr>
      <t>Go again</t>
    </r>
  </si>
  <si>
    <t>U-ARC083</t>
  </si>
  <si>
    <t>U-ARC084-RF</t>
  </si>
  <si>
    <t>https://storage.googleapis.com/fabmaster/cardfaces/2020-U-ARC/U-ARC084.png</t>
  </si>
  <si>
    <t>U-ARC084</t>
  </si>
  <si>
    <t>U-ARC085-RF</t>
  </si>
  <si>
    <t>https://storage.googleapis.com/fabmaster/cardfaces/2020-U-ARC/U-ARC085.png</t>
  </si>
  <si>
    <t>U-ARC085</t>
  </si>
  <si>
    <t>U-ARC086-RF</t>
  </si>
  <si>
    <t>https://storage.googleapis.com/fabmaster/cardfaces/2020-U-ARC/U-ARC086.png</t>
  </si>
  <si>
    <t>U-ARC086</t>
  </si>
  <si>
    <t>U-ARC087-RF</t>
  </si>
  <si>
    <t>https://storage.googleapis.com/fabmaster/cardfaces/2020-U-ARC/U-ARC087.png</t>
  </si>
  <si>
    <t>U-ARC087</t>
  </si>
  <si>
    <t>U-ARC088-RF</t>
  </si>
  <si>
    <t>https://storage.googleapis.com/fabmaster/cardfaces/2020-U-ARC/U-ARC088.png</t>
  </si>
  <si>
    <t>U-ARC088</t>
  </si>
  <si>
    <t>U-ARC089-RF</t>
  </si>
  <si>
    <t>https://storage.googleapis.com/fabmaster/cardfaces/2020-U-ARC/U-ARC089.png</t>
  </si>
  <si>
    <t>U-ARC089</t>
  </si>
  <si>
    <t>U-ARC090-RF</t>
  </si>
  <si>
    <t>https://storage.googleapis.com/fabmaster/cardfaces/2020-U-ARC/U-ARC090.png</t>
  </si>
  <si>
    <t>U-ARC090</t>
  </si>
  <si>
    <t>U-ARC091-RF</t>
  </si>
  <si>
    <t>https://storage.googleapis.com/fabmaster/cardfaces/2020-U-ARC/U-ARC091.png</t>
  </si>
  <si>
    <t>U-ARC091</t>
  </si>
  <si>
    <t>U-ARC092-RF</t>
  </si>
  <si>
    <t>https://storage.googleapis.com/fabmaster/cardfaces/2020-U-ARC/U-ARC092.png</t>
  </si>
  <si>
    <t>U-ARC092</t>
  </si>
  <si>
    <t>U-ARC093-RF</t>
  </si>
  <si>
    <t>https://storage.googleapis.com/fabmaster/cardfaces/2020-U-ARC/U-ARC093.png</t>
  </si>
  <si>
    <t>U-ARC093</t>
  </si>
  <si>
    <t>U-ARC094-RF</t>
  </si>
  <si>
    <t>https://storage.googleapis.com/fabmaster/cardfaces/2020-U-ARC/U-ARC094.png</t>
  </si>
  <si>
    <t>U-ARC094</t>
  </si>
  <si>
    <t>U-ARC095-RF</t>
  </si>
  <si>
    <t>https://storage.googleapis.com/fabmaster/cardfaces/2020-U-ARC/U-ARC095.png</t>
  </si>
  <si>
    <t>U-ARC095</t>
  </si>
  <si>
    <t>U-ARC096-RF</t>
  </si>
  <si>
    <t>https://storage.googleapis.com/fabmaster/cardfaces/2020-U-ARC/U-ARC096.png</t>
  </si>
  <si>
    <t>U-ARC096</t>
  </si>
  <si>
    <t>U-ARC097-RF</t>
  </si>
  <si>
    <t>https://storage.googleapis.com/fabmaster/cardfaces/2020-U-ARC/U-ARC097.png</t>
  </si>
  <si>
    <t>U-ARC097</t>
  </si>
  <si>
    <t>U-ARC098-RF</t>
  </si>
  <si>
    <t>https://storage.googleapis.com/fabmaster/cardfaces/2020-U-ARC/U-ARC098.png</t>
  </si>
  <si>
    <t>U-ARC098</t>
  </si>
  <si>
    <t>U-ARC099-RF</t>
  </si>
  <si>
    <t>https://storage.googleapis.com/fabmaster/cardfaces/2020-U-ARC/U-ARC099.png</t>
  </si>
  <si>
    <t>U-ARC099</t>
  </si>
  <si>
    <t>U-ARC100-RF</t>
  </si>
  <si>
    <t>https://storage.googleapis.com/fabmaster/cardfaces/2020-U-ARC/U-ARC100.png</t>
  </si>
  <si>
    <t>U-ARC100</t>
  </si>
  <si>
    <t>U-ARC101-RF</t>
  </si>
  <si>
    <t>https://storage.googleapis.com/fabmaster/cardfaces/2020-U-ARC/U-ARC101.png</t>
  </si>
  <si>
    <t>U-ARC101</t>
  </si>
  <si>
    <t>U-ARC102-RF</t>
  </si>
  <si>
    <t>https://storage.googleapis.com/fabmaster/cardfaces/2020-U-ARC/U-ARC102.png</t>
  </si>
  <si>
    <t>U-ARC102</t>
  </si>
  <si>
    <t>U-ARC103-RF</t>
  </si>
  <si>
    <t>https://storage.googleapis.com/fabmaster/cardfaces/2020-U-ARC/U-ARC103.png</t>
  </si>
  <si>
    <t>U-ARC103</t>
  </si>
  <si>
    <t>U-ARC104-RF</t>
  </si>
  <si>
    <t>https://storage.googleapis.com/fabmaster/cardfaces/2020-U-ARC/U-ARC104.png</t>
  </si>
  <si>
    <t>U-ARC104</t>
  </si>
  <si>
    <t>U-ARC105-RF</t>
  </si>
  <si>
    <t>https://storage.googleapis.com/fabmaster/cardfaces/2020-U-ARC/U-ARC105.png</t>
  </si>
  <si>
    <t>U-ARC105</t>
  </si>
  <si>
    <t>U-ARC106-RF</t>
  </si>
  <si>
    <t>https://storage.googleapis.com/fabmaster/cardfaces/2020-U-ARC/U-ARC106.png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</si>
  <si>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3 Runechant tokens.</t>
    </r>
    <r>
      <rPr>
        <i val="1"/>
        <sz val="10"/>
        <color indexed="8"/>
        <rFont val="Arial"/>
      </rPr>
      <t> (They're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</si>
  <si>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U-ARC106</t>
  </si>
  <si>
    <t>U-ARC107-RF</t>
  </si>
  <si>
    <t>https://storage.googleapis.com/fabmaster/cardfaces/2020-U-ARC/U-ARC107.png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</si>
  <si>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2 Runechant tokens. </t>
    </r>
    <r>
      <rPr>
        <i val="1"/>
        <sz val="10"/>
        <color indexed="8"/>
        <rFont val="Arial"/>
      </rPr>
      <t xml:space="preserve">(They're auras with "When you play an attack action card or attack with a weapon, destroy Runechant and deal 1 arcane damage to target opposing hero.")
</t>
    </r>
    <r>
      <rPr>
        <sz val="10"/>
        <color indexed="8"/>
        <rFont val="Arial"/>
      </rPr>
      <t xml:space="preserve">
</t>
    </r>
    <r>
      <rPr>
        <sz val="10"/>
        <color indexed="8"/>
        <rFont val="Arial"/>
      </rPr>
      <t>When your hero is dealt damage, destroy Bloodspill Invocation.</t>
    </r>
  </si>
  <si>
    <t>U-ARC107</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</si>
  <si>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2 Runechant tokens.</t>
    </r>
    <r>
      <rPr>
        <i val="1"/>
        <sz val="10"/>
        <color indexed="8"/>
        <rFont val="Arial"/>
      </rPr>
      <t> (They're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</si>
  <si>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U-ARC108-RF</t>
  </si>
  <si>
    <t>https://storage.googleapis.com/fabmaster/cardfaces/2020-U-ARC/U-ARC108.png</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</si>
  <si>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1 Runechant token. (It's an aura with </t>
    </r>
    <r>
      <rPr>
        <i val="1"/>
        <sz val="10"/>
        <color indexed="8"/>
        <rFont val="Arial"/>
      </rPr>
      <t>"When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When your hero is dealt damage, destroy Bloodspill Invocation.</t>
    </r>
  </si>
  <si>
    <t>U-ARC108</t>
  </si>
  <si>
    <r>
      <rPr>
        <i val="1"/>
        <sz val="10"/>
        <color indexed="8"/>
        <rFont val="Arial"/>
      </rPr>
      <t xml:space="preserve">(Aura's stay in the arena until they are destroyed.)
</t>
    </r>
    <r>
      <rPr>
        <i val="1"/>
        <sz val="10"/>
        <color indexed="8"/>
        <rFont val="Arial"/>
      </rPr>
      <t xml:space="preserve">
</t>
    </r>
    <r>
      <rPr>
        <b val="1"/>
        <sz val="10"/>
        <color indexed="8"/>
        <rFont val="Arial"/>
      </rPr>
      <t xml:space="preserve">Go again
</t>
    </r>
    <r>
      <rPr>
        <b val="1"/>
        <sz val="10"/>
        <color indexed="8"/>
        <rFont val="Arial"/>
      </rPr>
      <t xml:space="preserve">
</t>
    </r>
    <r>
      <rPr>
        <sz val="10"/>
        <color indexed="8"/>
        <rFont val="Arial"/>
      </rPr>
      <t>When an attack action card you control hits, destroy Bloodspill Invocation then create 1 Runechant token.</t>
    </r>
    <r>
      <rPr>
        <i val="1"/>
        <sz val="10"/>
        <color indexed="8"/>
        <rFont val="Arial"/>
      </rPr>
      <t xml:space="preserve"> (It's an aura with "When you play an attack action card or attack with a weapon, destroy Runechant and deal 1 arcane damage to target opposing hero.")
</t>
    </r>
    <r>
      <rPr>
        <sz val="10"/>
        <color indexed="8"/>
        <rFont val="Arial"/>
      </rPr>
      <t xml:space="preserve">
</t>
    </r>
    <r>
      <rPr>
        <sz val="10"/>
        <color indexed="8"/>
        <rFont val="Arial"/>
      </rPr>
      <t>When your hero is dealt damage, destroy Bloodspill Invocation.</t>
    </r>
  </si>
  <si>
    <t>U-ARC109-RF</t>
  </si>
  <si>
    <t>https://storage.googleapis.com/fabmaster/cardfaces/2020-U-ARC/U-ARC109.png</t>
  </si>
  <si>
    <t>U-ARC109</t>
  </si>
  <si>
    <t>U-ARC110-RF</t>
  </si>
  <si>
    <t>https://storage.googleapis.com/fabmaster/cardfaces/2020-U-ARC/U-ARC110.png</t>
  </si>
  <si>
    <t>U-ARC110</t>
  </si>
  <si>
    <t>U-ARC111-RF</t>
  </si>
  <si>
    <t>https://storage.googleapis.com/fabmaster/cardfaces/2020-U-ARC/U-ARC111.png</t>
  </si>
  <si>
    <t>U-ARC111</t>
  </si>
  <si>
    <t>U-ARC112</t>
  </si>
  <si>
    <t>https://storage.googleapis.com/fabmaster/cardfaces/2020-U-ARC/U-ARC112.png</t>
  </si>
  <si>
    <r>
      <rPr>
        <i val="1"/>
        <sz val="10"/>
        <color indexed="8"/>
        <rFont val="Arial"/>
      </rPr>
      <t xml:space="preserve">(Auras stay in the arena until they are destroyed.)
</t>
    </r>
    <r>
      <rPr>
        <i val="1"/>
        <sz val="10"/>
        <color indexed="8"/>
        <rFont val="Arial"/>
      </rPr>
      <t xml:space="preserve">
</t>
    </r>
    <r>
      <rPr>
        <sz val="10"/>
        <color indexed="8"/>
        <rFont val="Arial"/>
      </rPr>
      <t>When you play an attack action card or attack with a weapon, destroy Runechant and deal 1 arcane damage to target opposing hero. </t>
    </r>
  </si>
  <si>
    <t>U-ARC113</t>
  </si>
  <si>
    <t>https://storage.googleapis.com/fabmaster/cardfaces/2020-U-ARC/U-ARC113.png</t>
  </si>
  <si>
    <t>U-ARC114</t>
  </si>
  <si>
    <t>https://storage.googleapis.com/fabmaster/cardfaces/2020-U-ARC/U-ARC114.png</t>
  </si>
  <si>
    <t>U-ARC115</t>
  </si>
  <si>
    <t>https://storage.googleapis.com/fabmaster/cardfaces/2020-U-ARC/U-ARC115.png</t>
  </si>
  <si>
    <t>U-ARC116-RF</t>
  </si>
  <si>
    <t>https://storage.googleapis.com/fabmaster/cardfaces/2020-U-ARC/U-ARC116.png</t>
  </si>
  <si>
    <r>
      <rPr>
        <b val="1"/>
        <sz val="10"/>
        <color indexed="8"/>
        <rFont val="Arial"/>
      </rPr>
      <t>Instant </t>
    </r>
    <r>
      <rPr>
        <sz val="10"/>
        <color indexed="8"/>
        <rFont val="Arial"/>
      </rPr>
      <t>- [1 Resource], destroy Storm Striders: You may play your next Wizard 'non-attack' action card this turn as though it were an instant.</t>
    </r>
    <r>
      <rPr>
        <b val="1"/>
        <sz val="10"/>
        <color indexed="8"/>
        <rFont val="Arial"/>
      </rPr>
      <t xml:space="preserve">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</si>
  <si>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ARC116</t>
  </si>
  <si>
    <t>U-ARC117-RF</t>
  </si>
  <si>
    <t>https://storage.googleapis.com/fabmaster/cardfaces/2020-U-ARC/U-ARC117.png</t>
  </si>
  <si>
    <t>U-ARC117</t>
  </si>
  <si>
    <t>U-ARC118-RF</t>
  </si>
  <si>
    <t>https://storage.googleapis.com/fabmaster/cardfaces/2020-U-ARC/U-ARC118.png</t>
  </si>
  <si>
    <t>U-ARC118</t>
  </si>
  <si>
    <t>U-ARC119-RF</t>
  </si>
  <si>
    <t>https://storage.googleapis.com/fabmaster/cardfaces/2020-U-ARC/U-ARC119.png</t>
  </si>
  <si>
    <t>U-ARC119</t>
  </si>
  <si>
    <t>U-ARC120-RF</t>
  </si>
  <si>
    <t>https://storage.googleapis.com/fabmaster/cardfaces/2020-U-ARC/U-ARC120.png</t>
  </si>
  <si>
    <r>
      <rPr>
        <sz val="10"/>
        <color indexed="8"/>
        <rFont val="Arial"/>
      </rPr>
      <t xml:space="preserve">Deal 2 arcane damage to target hero.
</t>
    </r>
    <r>
      <rPr>
        <sz val="10"/>
        <color indexed="8"/>
        <rFont val="Arial"/>
      </rPr>
      <t xml:space="preserve">
</t>
    </r>
    <r>
      <rPr>
        <sz val="10"/>
        <color indexed="8"/>
        <rFont val="Arial"/>
      </rPr>
      <t xml:space="preserve">Deal 2 arcane damage to target hero.
</t>
    </r>
    <r>
      <rPr>
        <sz val="10"/>
        <color indexed="8"/>
        <rFont val="Arial"/>
      </rPr>
      <t xml:space="preserve">
</t>
    </r>
    <r>
      <rPr>
        <i val="1"/>
        <sz val="10"/>
        <color indexed="8"/>
        <rFont val="Arial"/>
      </rPr>
      <t>(Effects that modify damage modify both damage effects of Forked Lightning. Forked Lightning is considered a single source of damage.)</t>
    </r>
  </si>
  <si>
    <t>U-ARC120</t>
  </si>
  <si>
    <t>U-ARC121-RF</t>
  </si>
  <si>
    <t>https://storage.googleapis.com/fabmaster/cardfaces/2020-U-ARC/U-ARC121.png</t>
  </si>
  <si>
    <t>U-ARC121</t>
  </si>
  <si>
    <t>U-ARC122-RF</t>
  </si>
  <si>
    <t>https://storage.googleapis.com/fabmaster/cardfaces/2020-U-ARC/U-ARC122.png</t>
  </si>
  <si>
    <t>U-ARC122</t>
  </si>
  <si>
    <t>U-ARC123-RF</t>
  </si>
  <si>
    <t>https://storage.googleapis.com/fabmaster/cardfaces/2020-U-ARC/U-ARC123.png</t>
  </si>
  <si>
    <t>U-ARC123</t>
  </si>
  <si>
    <t>U-ARC124-RF</t>
  </si>
  <si>
    <t>https://storage.googleapis.com/fabmaster/cardfaces/2020-U-ARC/U-ARC124.png</t>
  </si>
  <si>
    <t>U-ARC124</t>
  </si>
  <si>
    <t>U-ARC125-RF</t>
  </si>
  <si>
    <t>https://storage.googleapis.com/fabmaster/cardfaces/2020-U-ARC/U-ARC125.png</t>
  </si>
  <si>
    <t>U-ARC125</t>
  </si>
  <si>
    <t>U-ARC126-RF</t>
  </si>
  <si>
    <t>https://storage.googleapis.com/fabmaster/cardfaces/2020-U-ARC/U-ARC126.png</t>
  </si>
  <si>
    <t>U-ARC126</t>
  </si>
  <si>
    <t>U-ARC127-RF</t>
  </si>
  <si>
    <t>https://storage.googleapis.com/fabmaster/cardfaces/2020-U-ARC/U-ARC127.png</t>
  </si>
  <si>
    <t>U-ARC127</t>
  </si>
  <si>
    <t>U-ARC128-RF</t>
  </si>
  <si>
    <t>https://storage.googleapis.com/fabmaster/cardfaces/2020-U-ARC/U-ARC128.png</t>
  </si>
  <si>
    <t>U-ARC128</t>
  </si>
  <si>
    <t>U-ARC129-RF</t>
  </si>
  <si>
    <t>https://storage.googleapis.com/fabmaster/cardfaces/2020-U-ARC/U-ARC129.png</t>
  </si>
  <si>
    <t>U-ARC129</t>
  </si>
  <si>
    <t>U-ARC130-RF</t>
  </si>
  <si>
    <t>https://storage.googleapis.com/fabmaster/cardfaces/2020-U-ARC/U-ARC130.png</t>
  </si>
  <si>
    <t>U-ARC130</t>
  </si>
  <si>
    <t>U-ARC131-RF</t>
  </si>
  <si>
    <t>https://storage.googleapis.com/fabmaster/cardfaces/2020-U-ARC/U-ARC131.png</t>
  </si>
  <si>
    <t>U-ARC131</t>
  </si>
  <si>
    <t>U-ARC132-RF</t>
  </si>
  <si>
    <t>https://storage.googleapis.com/fabmaster/cardfaces/2020-U-ARC/U-ARC132.png</t>
  </si>
  <si>
    <t>U-ARC132</t>
  </si>
  <si>
    <t>U-ARC133-RF</t>
  </si>
  <si>
    <t>https://storage.googleapis.com/fabmaster/cardfaces/2020-U-ARC/U-ARC133.png</t>
  </si>
  <si>
    <t>U-ARC133</t>
  </si>
  <si>
    <t>U-ARC134-RF</t>
  </si>
  <si>
    <t>https://storage.googleapis.com/fabmaster/cardfaces/2020-U-ARC/U-ARC134.png</t>
  </si>
  <si>
    <t>U-ARC134</t>
  </si>
  <si>
    <t>U-ARC135-RF</t>
  </si>
  <si>
    <t>https://storage.googleapis.com/fabmaster/cardfaces/2020-U-ARC/U-ARC135.png</t>
  </si>
  <si>
    <t>U-ARC135</t>
  </si>
  <si>
    <t>U-ARC136-RF</t>
  </si>
  <si>
    <t>https://storage.googleapis.com/fabmaster/cardfaces/2020-U-ARC/U-ARC136.png</t>
  </si>
  <si>
    <t>U-ARC136</t>
  </si>
  <si>
    <t>U-ARC137-RF</t>
  </si>
  <si>
    <t>https://storage.googleapis.com/fabmaster/cardfaces/2020-U-ARC/U-ARC137.png</t>
  </si>
  <si>
    <t>U-ARC137</t>
  </si>
  <si>
    <t>U-ARC138-RF</t>
  </si>
  <si>
    <t>https://storage.googleapis.com/fabmaster/cardfaces/2020-U-ARC/U-ARC138.png</t>
  </si>
  <si>
    <t>Deal 3 arcane damage to target opposing hero.
If Reverberate deals damage, you may banish a Wizard 'non-attack' action card from your hand with [Resource] cost less than or equal to the damage dealt by Reverberate. If you do, you may play it this turn as though it were an instant.</t>
  </si>
  <si>
    <t>U-ARC138</t>
  </si>
  <si>
    <t>U-ARC139-RF</t>
  </si>
  <si>
    <t>https://storage.googleapis.com/fabmaster/cardfaces/2020-U-ARC/U-ARC139.png</t>
  </si>
  <si>
    <t>Deal 2 arcane damage to target opposing hero.
If Reverberate deals damage, you may banish a Wizard 'non-attack' action card from your hand with [Resource] cost less than or equal to the damage dealt by Reverberate. If you do, you may play it this turn as though it were an instant.</t>
  </si>
  <si>
    <t>U-ARC139</t>
  </si>
  <si>
    <t>U-ARC140-RF</t>
  </si>
  <si>
    <t>https://storage.googleapis.com/fabmaster/cardfaces/2020-U-ARC/U-ARC140.png</t>
  </si>
  <si>
    <t>Deal 1 arcane damage to target opposing hero.
If Reverberate deals damage, you may banish a Wizard 'non-attack' action card from your hand with [Resource] cost less than or equal to the damage dealt by Reverberate. If you do, you may play it this turn as though it were an instant.</t>
  </si>
  <si>
    <t>U-ARC140</t>
  </si>
  <si>
    <t>U-ARC141-RF</t>
  </si>
  <si>
    <t>https://storage.googleapis.com/fabmaster/cardfaces/2020-U-ARC/U-ARC141.png</t>
  </si>
  <si>
    <t>U-ARC141</t>
  </si>
  <si>
    <t>U-ARC142-RF</t>
  </si>
  <si>
    <t>https://storage.googleapis.com/fabmaster/cardfaces/2020-U-ARC/U-ARC142.png</t>
  </si>
  <si>
    <t>U-ARC142</t>
  </si>
  <si>
    <t>U-ARC143-RF</t>
  </si>
  <si>
    <t>https://storage.googleapis.com/fabmaster/cardfaces/2020-U-ARC/U-ARC143.png</t>
  </si>
  <si>
    <t>U-ARC143</t>
  </si>
  <si>
    <t>U-ARC144-RF</t>
  </si>
  <si>
    <t>https://storage.googleapis.com/fabmaster/cardfaces/2020-U-ARC/U-ARC144.png</t>
  </si>
  <si>
    <t>U-ARC144</t>
  </si>
  <si>
    <t>U-ARC145-RF</t>
  </si>
  <si>
    <t>https://storage.googleapis.com/fabmaster/cardfaces/2020-U-ARC/U-ARC145.png</t>
  </si>
  <si>
    <t>U-ARC145</t>
  </si>
  <si>
    <t>U-ARC146-RF</t>
  </si>
  <si>
    <t>https://storage.googleapis.com/fabmaster/cardfaces/2020-U-ARC/U-ARC146.png</t>
  </si>
  <si>
    <t>U-ARC146</t>
  </si>
  <si>
    <t>U-ARC147-RF</t>
  </si>
  <si>
    <t>https://storage.googleapis.com/fabmaster/cardfaces/2020-U-ARC/U-ARC147.png</t>
  </si>
  <si>
    <t>U-ARC147</t>
  </si>
  <si>
    <t>U-ARC148-RF</t>
  </si>
  <si>
    <t>https://storage.googleapis.com/fabmaster/cardfaces/2020-U-ARC/U-ARC148.png</t>
  </si>
  <si>
    <t>U-ARC148</t>
  </si>
  <si>
    <t>U-ARC149-RF</t>
  </si>
  <si>
    <t>https://storage.googleapis.com/fabmaster/cardfaces/2020-U-ARC/U-ARC149.png</t>
  </si>
  <si>
    <t>U-ARC149</t>
  </si>
  <si>
    <t>U-ARC150-RF</t>
  </si>
  <si>
    <t>https://storage.googleapis.com/fabmaster/cardfaces/2020-U-ARC/U-ARC150.png</t>
  </si>
  <si>
    <r>
      <rPr>
        <sz val="10"/>
        <color indexed="8"/>
        <rFont val="Arial"/>
      </rPr>
      <t xml:space="preserve">If you have less </t>
    </r>
    <r>
      <rPr>
        <b val="1"/>
        <sz val="10"/>
        <color indexed="8"/>
        <rFont val="Arial"/>
      </rPr>
      <t>[Life]</t>
    </r>
    <r>
      <rPr>
        <sz val="10"/>
        <color indexed="8"/>
        <rFont val="Arial"/>
      </rPr>
      <t xml:space="preserve"> than an opposing hero, Arcanite Skullcap gains +1 [Defense] and </t>
    </r>
    <r>
      <rPr>
        <b val="1"/>
        <sz val="10"/>
        <color indexed="8"/>
        <rFont val="Arial"/>
      </rPr>
      <t>Arcane Barrier 3</t>
    </r>
    <r>
      <rPr>
        <sz val="10"/>
        <color indexed="8"/>
        <rFont val="Arial"/>
      </rPr>
      <t>. </t>
    </r>
    <r>
      <rPr>
        <i val="1"/>
        <sz val="10"/>
        <color indexed="8"/>
        <rFont val="Arial"/>
      </rPr>
      <t xml:space="preserve">(If your hero would be dealt arcane damage, you may pay [3 Resource] instead. If you do, prevent 3 arcane damage that source would deal.)
</t>
    </r>
    <r>
      <rPr>
        <i val="1"/>
        <sz val="10"/>
        <color indexed="8"/>
        <rFont val="Arial"/>
      </rPr>
      <t xml:space="preserve">
</t>
    </r>
    <r>
      <rPr>
        <b val="1"/>
        <sz val="10"/>
        <color indexed="8"/>
        <rFont val="Arial"/>
      </rPr>
      <t>Battleworn</t>
    </r>
    <r>
      <rPr>
        <sz val="10"/>
        <color indexed="8"/>
        <rFont val="Arial"/>
      </rPr>
      <t> </t>
    </r>
    <r>
      <rPr>
        <i val="1"/>
        <sz val="10"/>
        <color indexed="8"/>
        <rFont val="Arial"/>
      </rPr>
      <t>(If you defend with Arcanite Skullcap, put a -1 [Defense] counter on it when the combat chain closes.)</t>
    </r>
  </si>
  <si>
    <t>ARC150</t>
  </si>
  <si>
    <t>U-ARC151-RF</t>
  </si>
  <si>
    <t>https://storage.googleapis.com/fabmaster/cardfaces/2020-U-ARC/U-ARC151.png</t>
  </si>
  <si>
    <r>
      <rPr>
        <b val="1"/>
        <sz val="10"/>
        <color indexed="8"/>
        <rFont val="Arial"/>
      </rPr>
      <t>Instant </t>
    </r>
    <r>
      <rPr>
        <sz val="10"/>
        <color indexed="8"/>
        <rFont val="Arial"/>
      </rPr>
      <t>- Destroy Talismanic Lens:</t>
    </r>
    <r>
      <rPr>
        <b val="1"/>
        <sz val="10"/>
        <color indexed="8"/>
        <rFont val="Arial"/>
      </rPr>
      <t> Opt 2 </t>
    </r>
    <r>
      <rPr>
        <i val="1"/>
        <sz val="10"/>
        <color indexed="8"/>
        <rFont val="Arial"/>
      </rPr>
      <t>(Look at the top 2 cards of your deck. You may put them on the top and/or bottom in any order.)</t>
    </r>
  </si>
  <si>
    <t>U-ARC151</t>
  </si>
  <si>
    <r>
      <rPr>
        <b val="1"/>
        <sz val="10"/>
        <color indexed="8"/>
        <rFont val="Arial"/>
      </rPr>
      <t>Instant</t>
    </r>
    <r>
      <rPr>
        <sz val="10"/>
        <color indexed="8"/>
        <rFont val="Arial"/>
      </rPr>
      <t> - Destroy Talismanic Lens:</t>
    </r>
    <r>
      <rPr>
        <b val="1"/>
        <sz val="10"/>
        <color indexed="8"/>
        <rFont val="Arial"/>
      </rPr>
      <t> Opt 2 </t>
    </r>
    <r>
      <rPr>
        <i val="1"/>
        <sz val="10"/>
        <color indexed="8"/>
        <rFont val="Arial"/>
      </rPr>
      <t>(Look at the top 2 cards of your deck. You may put them on the top and/or bottom in any order.)</t>
    </r>
  </si>
  <si>
    <t>U-ARC152-RF</t>
  </si>
  <si>
    <t>https://storage.googleapis.com/fabmaster/cardfaces/2020-U-ARC/U-ARC152.png</t>
  </si>
  <si>
    <t>U-ARC152</t>
  </si>
  <si>
    <t>U-ARC153-RF</t>
  </si>
  <si>
    <t>https://storage.googleapis.com/fabmaster/cardfaces/2020-U-ARC/U-ARC153.png</t>
  </si>
  <si>
    <r>
      <rPr>
        <b val="1"/>
        <sz val="10"/>
        <color indexed="8"/>
        <rFont val="Arial"/>
      </rPr>
      <t>Action</t>
    </r>
    <r>
      <rPr>
        <sz val="10"/>
        <color indexed="8"/>
        <rFont val="Arial"/>
      </rPr>
      <t> - Destroy Bracers of Belief: Reveal the top card of your deck. If you do, the next attack action card you play this turn, gains +X [Power], where X is 3 minus the pitch value of the card revealed this way. </t>
    </r>
    <r>
      <rPr>
        <b val="1"/>
        <sz val="10"/>
        <color indexed="8"/>
        <rFont val="Arial"/>
      </rPr>
      <t>Go again</t>
    </r>
  </si>
  <si>
    <t>U-ARC153</t>
  </si>
  <si>
    <t>U-ARC154-RF</t>
  </si>
  <si>
    <t>https://storage.googleapis.com/fabmaster/cardfaces/2020-U-ARC/U-ARC154.png</t>
  </si>
  <si>
    <r>
      <rPr>
        <b val="1"/>
        <sz val="10"/>
        <color indexed="8"/>
        <rFont val="Arial"/>
      </rPr>
      <t>Action</t>
    </r>
    <r>
      <rPr>
        <sz val="10"/>
        <color indexed="8"/>
        <rFont val="Arial"/>
      </rPr>
      <t> - [1 Resource], destroy Mage Master Boots: The next 'non-attack' action card you play this turn gains go again.</t>
    </r>
    <r>
      <rPr>
        <b val="1"/>
        <sz val="10"/>
        <color indexed="8"/>
        <rFont val="Arial"/>
      </rPr>
      <t> Go again</t>
    </r>
  </si>
  <si>
    <t>U-ARC154</t>
  </si>
  <si>
    <r>
      <rPr>
        <b val="1"/>
        <sz val="10"/>
        <color indexed="8"/>
        <rFont val="Arial"/>
      </rPr>
      <t>Action </t>
    </r>
    <r>
      <rPr>
        <sz val="10"/>
        <color indexed="8"/>
        <rFont val="Arial"/>
      </rPr>
      <t>- [1 Resource], destroy Mage Master Boots: The next 'non-attack' action card you play this turn gains go again. </t>
    </r>
    <r>
      <rPr>
        <b val="1"/>
        <sz val="10"/>
        <color indexed="8"/>
        <rFont val="Arial"/>
      </rPr>
      <t>Go again</t>
    </r>
  </si>
  <si>
    <t>U-ARC155-RF</t>
  </si>
  <si>
    <t>https://storage.googleapis.com/fabmaster/cardfaces/2020-U-ARC/U-ARC155.png</t>
  </si>
  <si>
    <t>U-ARC155</t>
  </si>
  <si>
    <t>U-ARC156-RF</t>
  </si>
  <si>
    <t>https://storage.googleapis.com/fabmaster/cardfaces/2020-U-ARC/U-ARC156.png</t>
  </si>
  <si>
    <t>U-ARC156</t>
  </si>
  <si>
    <t>U-ARC157-RF</t>
  </si>
  <si>
    <t>https://storage.googleapis.com/fabmaster/cardfaces/2020-U-ARC/U-ARC157.png</t>
  </si>
  <si>
    <t>U-ARC157</t>
  </si>
  <si>
    <t>U-ARC158-RF</t>
  </si>
  <si>
    <t>https://storage.googleapis.com/fabmaster/cardfaces/2020-U-ARC/U-ARC158.png</t>
  </si>
  <si>
    <t>U-ARC158</t>
  </si>
  <si>
    <t>U-ARC159-RF</t>
  </si>
  <si>
    <t>https://storage.googleapis.com/fabmaster/cardfaces/2020-U-ARC/U-ARC159.png</t>
  </si>
  <si>
    <t>Defense reaction cards can't be played to Command and Conquers chain link.
If Command and Conquer hits a hero, destroy all cards in their arsenal.</t>
  </si>
  <si>
    <t>U-ARC159</t>
  </si>
  <si>
    <t>U-ARC160-RF</t>
  </si>
  <si>
    <t>https://storage.googleapis.com/fabmaster/cardfaces/2020-U-ARC/U-ARC160.png</t>
  </si>
  <si>
    <r>
      <rPr>
        <sz val="10"/>
        <color indexed="8"/>
        <rFont val="Arial"/>
      </rPr>
      <t xml:space="preserve">Choose 2;
</t>
    </r>
    <r>
      <rPr>
        <sz val="10"/>
        <color indexed="8"/>
        <rFont val="Arial"/>
      </rPr>
      <t xml:space="preserve">
</t>
    </r>
    <r>
      <rPr>
        <sz val="10"/>
        <color indexed="8"/>
        <rFont val="Arial"/>
      </rPr>
      <t xml:space="preserve">- Attack action cards you control gain +1 [Power] and +1 [Defense] this turn.
</t>
    </r>
    <r>
      <rPr>
        <sz val="10"/>
        <color indexed="8"/>
        <rFont val="Arial"/>
      </rPr>
      <t>- The next attack action card you play this turn gains </t>
    </r>
    <r>
      <rPr>
        <b val="1"/>
        <sz val="10"/>
        <color indexed="8"/>
        <rFont val="Arial"/>
      </rPr>
      <t>go again</t>
    </r>
    <r>
      <rPr>
        <sz val="10"/>
        <color indexed="8"/>
        <rFont val="Arial"/>
      </rPr>
      <t xml:space="preserve">.
</t>
    </r>
    <r>
      <rPr>
        <sz val="10"/>
        <color indexed="8"/>
        <rFont val="Arial"/>
      </rPr>
      <t xml:space="preserve">- Until end of turn, you may defend with attack action cards from arsenal.
</t>
    </r>
    <r>
      <rPr>
        <sz val="10"/>
        <color indexed="8"/>
        <rFont val="Arial"/>
      </rPr>
      <t>- You may banish an attack action card from your hand. If you do, draw 2 cards.</t>
    </r>
  </si>
  <si>
    <t>U-ARC160</t>
  </si>
  <si>
    <t>U-ARC161-RF</t>
  </si>
  <si>
    <t>https://storage.googleapis.com/fabmaster/cardfaces/2020-U-ARC/U-ARC161.png</t>
  </si>
  <si>
    <t>U-ARC161</t>
  </si>
  <si>
    <t>U-ARC162-RF</t>
  </si>
  <si>
    <t>https://storage.googleapis.com/fabmaster/cardfaces/2020-U-ARC/U-ARC162.png</t>
  </si>
  <si>
    <t>Go again
When Chains of Eminence enters the arena, name a card. The named card can't be pitched, played or used to defend while Chains of Eminence is in the arena.
At the beginning of your action phase, destroy Chains of Eminence.</t>
  </si>
  <si>
    <t>U-ARC162</t>
  </si>
  <si>
    <t>U-ARC163-RF</t>
  </si>
  <si>
    <t>https://storage.googleapis.com/fabmaster/cardfaces/2020-U-ARC/U-ARC163.png</t>
  </si>
  <si>
    <t>U-ARC163</t>
  </si>
  <si>
    <t>U-ARC164-RF</t>
  </si>
  <si>
    <t>https://storage.googleapis.com/fabmaster/cardfaces/2020-U-ARC/U-ARC164.png</t>
  </si>
  <si>
    <r>
      <rPr>
        <sz val="10"/>
        <color indexed="8"/>
        <rFont val="Arial"/>
      </rPr>
      <t xml:space="preserve">If Life for a Life hits, gain 1 [Life].
</t>
    </r>
    <r>
      <rPr>
        <sz val="10"/>
        <color indexed="8"/>
        <rFont val="Arial"/>
      </rPr>
      <t xml:space="preserve">
</t>
    </r>
    <r>
      <rPr>
        <sz val="10"/>
        <color indexed="8"/>
        <rFont val="Arial"/>
      </rPr>
      <t>When you play Life for a Life, if you have less [Life] than an opposing hero, it gains </t>
    </r>
    <r>
      <rPr>
        <b val="1"/>
        <sz val="10"/>
        <color indexed="8"/>
        <rFont val="Arial"/>
      </rPr>
      <t>go again</t>
    </r>
    <r>
      <rPr>
        <sz val="10"/>
        <color indexed="8"/>
        <rFont val="Arial"/>
      </rPr>
      <t>.</t>
    </r>
  </si>
  <si>
    <t>U-ARC164</t>
  </si>
  <si>
    <t>U-ARC165-RF</t>
  </si>
  <si>
    <t>https://storage.googleapis.com/fabmaster/cardfaces/2020-U-ARC/U-ARC165.png</t>
  </si>
  <si>
    <t>U-ARC165</t>
  </si>
  <si>
    <t>U-ARC166-RF</t>
  </si>
  <si>
    <t>https://storage.googleapis.com/fabmaster/cardfaces/2020-U-ARC/U-ARC166.png</t>
  </si>
  <si>
    <t>U-ARC166</t>
  </si>
  <si>
    <t>U-ARC167-RF</t>
  </si>
  <si>
    <t>https://storage.googleapis.com/fabmaster/cardfaces/2020-U-ARC/U-ARC167.png</t>
  </si>
  <si>
    <r>
      <rPr>
        <b val="1"/>
        <sz val="10"/>
        <color indexed="8"/>
        <rFont val="Arial"/>
      </rPr>
      <t xml:space="preserve">Go again
</t>
    </r>
    <r>
      <rPr>
        <b val="1"/>
        <sz val="10"/>
        <color indexed="8"/>
        <rFont val="Arial"/>
      </rPr>
      <t xml:space="preserve">
</t>
    </r>
    <r>
      <rPr>
        <sz val="10"/>
        <color indexed="8"/>
        <rFont val="Arial"/>
      </rPr>
      <t xml:space="preserve">If your hero would be dealt damage, instead destroy Enchanting Melody and prevent 4 damage that source would deal.
</t>
    </r>
    <r>
      <rPr>
        <sz val="10"/>
        <color indexed="8"/>
        <rFont val="Arial"/>
      </rPr>
      <t xml:space="preserve">
</t>
    </r>
    <r>
      <rPr>
        <sz val="10"/>
        <color indexed="8"/>
        <rFont val="Arial"/>
      </rPr>
      <t>At the beginning of your end phase, destroy Enchanting Melody unless you have played a 'non-attack' action card this turn.</t>
    </r>
  </si>
  <si>
    <t>U-ARC167</t>
  </si>
  <si>
    <t>U-ARC168-RF</t>
  </si>
  <si>
    <t>https://storage.googleapis.com/fabmaster/cardfaces/2020-U-ARC/U-ARC168.png</t>
  </si>
  <si>
    <r>
      <rPr>
        <b val="1"/>
        <sz val="10"/>
        <color indexed="8"/>
        <rFont val="Arial"/>
      </rPr>
      <t xml:space="preserve">Go again
</t>
    </r>
    <r>
      <rPr>
        <b val="1"/>
        <sz val="10"/>
        <color indexed="8"/>
        <rFont val="Arial"/>
      </rPr>
      <t xml:space="preserve">
</t>
    </r>
    <r>
      <rPr>
        <sz val="10"/>
        <color indexed="8"/>
        <rFont val="Arial"/>
      </rPr>
      <t xml:space="preserve">If your hero would be dealt damage, instead destroy Enchanting Melody and prevent 3 damage that source would deal.
</t>
    </r>
    <r>
      <rPr>
        <sz val="10"/>
        <color indexed="8"/>
        <rFont val="Arial"/>
      </rPr>
      <t xml:space="preserve">
</t>
    </r>
    <r>
      <rPr>
        <sz val="10"/>
        <color indexed="8"/>
        <rFont val="Arial"/>
      </rPr>
      <t>At the beginning of your end phase, destroy Enchanting Melody unless you have played a 'non-attack' action card this turn.</t>
    </r>
  </si>
  <si>
    <t>U-ARC168</t>
  </si>
  <si>
    <t>U-ARC169-RF</t>
  </si>
  <si>
    <t>https://storage.googleapis.com/fabmaster/cardfaces/2020-U-ARC/U-ARC169.png</t>
  </si>
  <si>
    <r>
      <rPr>
        <b val="1"/>
        <sz val="10"/>
        <color indexed="8"/>
        <rFont val="Arial"/>
      </rPr>
      <t xml:space="preserve">Go again
</t>
    </r>
    <r>
      <rPr>
        <b val="1"/>
        <sz val="10"/>
        <color indexed="8"/>
        <rFont val="Arial"/>
      </rPr>
      <t xml:space="preserve">
</t>
    </r>
    <r>
      <rPr>
        <sz val="10"/>
        <color indexed="8"/>
        <rFont val="Arial"/>
      </rPr>
      <t xml:space="preserve">If your hero would be dealt damage, instead destroy Enchanting Melody and prevent 2 damage that source would deal.
</t>
    </r>
    <r>
      <rPr>
        <sz val="10"/>
        <color indexed="8"/>
        <rFont val="Arial"/>
      </rPr>
      <t xml:space="preserve">
</t>
    </r>
    <r>
      <rPr>
        <sz val="10"/>
        <color indexed="8"/>
        <rFont val="Arial"/>
      </rPr>
      <t>At the beginning of your end phase, destroy Enchanting Melody unless you have played a 'non-attack' action card this turn.</t>
    </r>
  </si>
  <si>
    <t>U-ARC169</t>
  </si>
  <si>
    <t>U-ARC170-RF</t>
  </si>
  <si>
    <t>https://storage.googleapis.com/fabmaster/cardfaces/2020-U-ARC/U-ARC170.png</t>
  </si>
  <si>
    <t>U-ARC170</t>
  </si>
  <si>
    <t>U-ARC171-RF</t>
  </si>
  <si>
    <t>https://storage.googleapis.com/fabmaster/cardfaces/2020-U-ARC/U-ARC171.png</t>
  </si>
  <si>
    <t>U-ARC171</t>
  </si>
  <si>
    <t>U-ARC172-RF</t>
  </si>
  <si>
    <t>https://storage.googleapis.com/fabmaster/cardfaces/2020-U-ARC/U-ARC172.png</t>
  </si>
  <si>
    <t>U-ARC172</t>
  </si>
  <si>
    <t>U-ARC173-RF</t>
  </si>
  <si>
    <t>https://storage.googleapis.com/fabmaster/cardfaces/2020-U-ARC/U-ARC173.png</t>
  </si>
  <si>
    <r>
      <rPr>
        <sz val="10"/>
        <color indexed="8"/>
        <rFont val="Arial"/>
      </rPr>
      <t>Reveal the top card of your deck. Prevent the next X arcane damage that would be dealt to you hero this turn, where X is 6 minus the pitch value of the card revealed this way. </t>
    </r>
    <r>
      <rPr>
        <i val="1"/>
        <sz val="10"/>
        <color indexed="8"/>
        <rFont val="Arial"/>
      </rPr>
      <t>(The pitch value is located in the top left corner of the card.)</t>
    </r>
  </si>
  <si>
    <t>U-ARC173</t>
  </si>
  <si>
    <t>U-ARC174-RF</t>
  </si>
  <si>
    <t>https://storage.googleapis.com/fabmaster/cardfaces/2020-U-ARC/U-ARC174.png</t>
  </si>
  <si>
    <r>
      <rPr>
        <sz val="10"/>
        <color indexed="8"/>
        <rFont val="Arial"/>
      </rPr>
      <t>Reveal the top card of your deck. Prevent the next X arcane damage that would be dealt to you hero this turn, where X is 5 minus the pitch value of the card revealed this way. </t>
    </r>
    <r>
      <rPr>
        <i val="1"/>
        <sz val="10"/>
        <color indexed="8"/>
        <rFont val="Arial"/>
      </rPr>
      <t>(The pitch value is located in the top left corner of the card.)</t>
    </r>
  </si>
  <si>
    <t>U-ARC174</t>
  </si>
  <si>
    <t>U-ARC175-RF</t>
  </si>
  <si>
    <t>https://storage.googleapis.com/fabmaster/cardfaces/2020-U-ARC/U-ARC175.png</t>
  </si>
  <si>
    <r>
      <rPr>
        <sz val="10"/>
        <color indexed="8"/>
        <rFont val="Arial"/>
      </rPr>
      <t>Reveal the top card of your deck. Prevent the next X arcane damage that would be dealt to you hero this turn, where X is 4 minus the pitch value of the card revealed this way. </t>
    </r>
    <r>
      <rPr>
        <i val="1"/>
        <sz val="10"/>
        <color indexed="8"/>
        <rFont val="Arial"/>
      </rPr>
      <t>(The pitch value is located in the top left corner of the card.)</t>
    </r>
  </si>
  <si>
    <t>U-ARC175</t>
  </si>
  <si>
    <t>U-ARC176-RF</t>
  </si>
  <si>
    <t>https://storage.googleapis.com/fabmaster/cardfaces/2020-U-ARC/U-ARC176.png</t>
  </si>
  <si>
    <t>U-ARC176</t>
  </si>
  <si>
    <t>U-ARC177-RF</t>
  </si>
  <si>
    <t>https://storage.googleapis.com/fabmaster/cardfaces/2020-U-ARC/U-ARC177.png</t>
  </si>
  <si>
    <t>U-ARC177</t>
  </si>
  <si>
    <t>U-ARC178-RF</t>
  </si>
  <si>
    <t>https://storage.googleapis.com/fabmaster/cardfaces/2020-U-ARC/U-ARC178.png</t>
  </si>
  <si>
    <t>U-ARC178</t>
  </si>
  <si>
    <t>U-ARC179-RF</t>
  </si>
  <si>
    <t>https://storage.googleapis.com/fabmaster/cardfaces/2020-U-ARC/U-ARC179.png</t>
  </si>
  <si>
    <t>U-ARC179</t>
  </si>
  <si>
    <t>U-ARC180-RF</t>
  </si>
  <si>
    <t>https://storage.googleapis.com/fabmaster/cardfaces/2020-U-ARC/U-ARC180.png</t>
  </si>
  <si>
    <t>U-ARC180</t>
  </si>
  <si>
    <t>U-ARC181-RF</t>
  </si>
  <si>
    <t>https://storage.googleapis.com/fabmaster/cardfaces/2020-U-ARC/U-ARC181.png</t>
  </si>
  <si>
    <t>U-ARC181</t>
  </si>
  <si>
    <t>U-ARC182-RF</t>
  </si>
  <si>
    <t>https://storage.googleapis.com/fabmaster/cardfaces/2020-U-ARC/U-ARC182.png</t>
  </si>
  <si>
    <t>U-ARC182</t>
  </si>
  <si>
    <t>U-ARC183-RF</t>
  </si>
  <si>
    <t>https://storage.googleapis.com/fabmaster/cardfaces/2020-U-ARC/U-ARC183.png</t>
  </si>
  <si>
    <t>U-ARC183</t>
  </si>
  <si>
    <t>U-ARC184-RF</t>
  </si>
  <si>
    <t>https://storage.googleapis.com/fabmaster/cardfaces/2020-U-ARC/U-ARC184.png</t>
  </si>
  <si>
    <t>U-ARC184</t>
  </si>
  <si>
    <t>U-ARC185-RF</t>
  </si>
  <si>
    <t>https://storage.googleapis.com/fabmaster/cardfaces/2020-U-ARC/U-ARC185.png</t>
  </si>
  <si>
    <t>U-ARC185</t>
  </si>
  <si>
    <t>U-ARC186-RF</t>
  </si>
  <si>
    <t>https://storage.googleapis.com/fabmaster/cardfaces/2020-U-ARC/U-ARC186.png</t>
  </si>
  <si>
    <t>U-ARC186</t>
  </si>
  <si>
    <t>U-ARC187-RF</t>
  </si>
  <si>
    <t>https://storage.googleapis.com/fabmaster/cardfaces/2020-U-ARC/U-ARC187.png</t>
  </si>
  <si>
    <t>U-ARC187</t>
  </si>
  <si>
    <t>U-ARC188-RF</t>
  </si>
  <si>
    <t>https://storage.googleapis.com/fabmaster/cardfaces/2020-U-ARC/U-ARC188.png</t>
  </si>
  <si>
    <t>U-ARC188</t>
  </si>
  <si>
    <t>U-ARC189-RF</t>
  </si>
  <si>
    <t>https://storage.googleapis.com/fabmaster/cardfaces/2020-U-ARC/U-ARC189.png</t>
  </si>
  <si>
    <t>U-ARC189</t>
  </si>
  <si>
    <t>U-ARC190-RF</t>
  </si>
  <si>
    <t>https://storage.googleapis.com/fabmaster/cardfaces/2020-U-ARC/U-ARC190.png</t>
  </si>
  <si>
    <t>U-ARC190</t>
  </si>
  <si>
    <t>U-ARC191-RF</t>
  </si>
  <si>
    <t>https://storage.googleapis.com/fabmaster/cardfaces/2020-U-ARC/U-ARC191.png</t>
  </si>
  <si>
    <t>U-ARC191</t>
  </si>
  <si>
    <r>
      <rPr>
        <sz val="10"/>
        <color indexed="8"/>
        <rFont val="Arial"/>
      </rPr>
      <t xml:space="preserve">Reveal the top card of your deck. Ravenous Rabble gets -X [Power], where X is the pitch value of the card revealed this way. </t>
    </r>
    <r>
      <rPr>
        <i val="1"/>
        <sz val="10"/>
        <color indexed="8"/>
        <rFont val="Arial"/>
      </rPr>
      <t xml:space="preserve">(The pitch value is located in the top left corner of the card.)
</t>
    </r>
    <r>
      <rPr>
        <i val="1"/>
        <sz val="10"/>
        <color indexed="8"/>
        <rFont val="Arial"/>
      </rPr>
      <t xml:space="preserve">
</t>
    </r>
    <r>
      <rPr>
        <b val="1"/>
        <sz val="10"/>
        <color indexed="8"/>
        <rFont val="Arial"/>
      </rPr>
      <t>Go again</t>
    </r>
  </si>
  <si>
    <t>U-ARC192-RF</t>
  </si>
  <si>
    <t>https://storage.googleapis.com/fabmaster/cardfaces/2020-U-ARC/U-ARC192.png</t>
  </si>
  <si>
    <t>U-ARC192</t>
  </si>
  <si>
    <t>U-ARC193-RF</t>
  </si>
  <si>
    <t>https://storage.googleapis.com/fabmaster/cardfaces/2020-U-ARC/U-ARC193.png</t>
  </si>
  <si>
    <t>U-ARC193</t>
  </si>
  <si>
    <t>U-ARC194-RF</t>
  </si>
  <si>
    <t>https://storage.googleapis.com/fabmaster/cardfaces/2020-U-ARC/U-ARC194.png</t>
  </si>
  <si>
    <t>U-ARC194</t>
  </si>
  <si>
    <t>U-ARC195-RF</t>
  </si>
  <si>
    <t>https://storage.googleapis.com/fabmaster/cardfaces/2020-U-ARC/U-ARC195.png</t>
  </si>
  <si>
    <t>U-ARC195</t>
  </si>
  <si>
    <t>U-ARC196-RF</t>
  </si>
  <si>
    <t>https://storage.googleapis.com/fabmaster/cardfaces/2020-U-ARC/U-ARC196.png</t>
  </si>
  <si>
    <t>U-ARC196</t>
  </si>
  <si>
    <t>U-ARC197-RF</t>
  </si>
  <si>
    <t>https://storage.googleapis.com/fabmaster/cardfaces/2020-U-ARC/U-ARC197.png</t>
  </si>
  <si>
    <t>U-ARC197</t>
  </si>
  <si>
    <t>U-ARC198-RF</t>
  </si>
  <si>
    <t>https://storage.googleapis.com/fabmaster/cardfaces/2020-U-ARC/U-ARC198.png</t>
  </si>
  <si>
    <t>U-ARC198</t>
  </si>
  <si>
    <t>U-ARC199-RF</t>
  </si>
  <si>
    <t>https://storage.googleapis.com/fabmaster/cardfaces/2020-U-ARC/U-ARC199.png</t>
  </si>
  <si>
    <t>U-ARC199</t>
  </si>
  <si>
    <t>U-ARC200-RF</t>
  </si>
  <si>
    <t>https://storage.googleapis.com/fabmaster/cardfaces/2020-U-ARC/U-ARC200.png</t>
  </si>
  <si>
    <t>U-ARC200</t>
  </si>
  <si>
    <t>U-ARC201-RF</t>
  </si>
  <si>
    <t>https://storage.googleapis.com/fabmaster/cardfaces/2020-U-ARC/U-ARC201.png</t>
  </si>
  <si>
    <t>U-ARC201</t>
  </si>
  <si>
    <t>U-ARC202-RF</t>
  </si>
  <si>
    <t>https://storage.googleapis.com/fabmaster/cardfaces/2020-U-ARC/U-ARC202.png</t>
  </si>
  <si>
    <t>U-ARC202</t>
  </si>
  <si>
    <t>U-ARC203-RF</t>
  </si>
  <si>
    <t>https://storage.googleapis.com/fabmaster/cardfaces/2020-U-ARC/U-ARC203.png</t>
  </si>
  <si>
    <t>U-ARC203</t>
  </si>
  <si>
    <t>U-ARC204-RF</t>
  </si>
  <si>
    <t>https://storage.googleapis.com/fabmaster/cardfaces/2020-U-ARC/U-ARC204.png</t>
  </si>
  <si>
    <t>U-ARC204</t>
  </si>
  <si>
    <t>U-ARC205-RF</t>
  </si>
  <si>
    <t>https://storage.googleapis.com/fabmaster/cardfaces/2020-U-ARC/U-ARC205.png</t>
  </si>
  <si>
    <t>U-ARC205</t>
  </si>
  <si>
    <t>U-ARC206-RF</t>
  </si>
  <si>
    <t>https://storage.googleapis.com/fabmaster/cardfaces/2020-U-ARC/U-ARC206.png</t>
  </si>
  <si>
    <t>U-ARC206</t>
  </si>
  <si>
    <t>U-ARC207-RF</t>
  </si>
  <si>
    <t>https://storage.googleapis.com/fabmaster/cardfaces/2020-U-ARC/U-ARC207.png</t>
  </si>
  <si>
    <t>U-ARC207</t>
  </si>
  <si>
    <t>U-ARC208-RF</t>
  </si>
  <si>
    <t>https://storage.googleapis.com/fabmaster/cardfaces/2020-U-ARC/U-ARC208.png</t>
  </si>
  <si>
    <t>U-ARC208</t>
  </si>
  <si>
    <t>U-ARC209-RF</t>
  </si>
  <si>
    <t>https://storage.googleapis.com/fabmaster/cardfaces/2020-U-ARC/U-ARC209.png</t>
  </si>
  <si>
    <t>U-ARC209</t>
  </si>
  <si>
    <t>U-ARC210-RF</t>
  </si>
  <si>
    <t>https://storage.googleapis.com/fabmaster/cardfaces/2020-U-ARC/U-ARC210.png</t>
  </si>
  <si>
    <r>
      <rPr>
        <sz val="10"/>
        <color indexed="8"/>
        <rFont val="Arial"/>
      </rPr>
      <t xml:space="preserve">The next time you play an action card with cost 1 or greater this turn, gain 1 action point.
</t>
    </r>
    <r>
      <rPr>
        <sz val="10"/>
        <color indexed="8"/>
        <rFont val="Arial"/>
      </rPr>
      <t xml:space="preserve">
</t>
    </r>
    <r>
      <rPr>
        <b val="1"/>
        <sz val="10"/>
        <color indexed="8"/>
        <rFont val="Arial"/>
      </rPr>
      <t>Go again</t>
    </r>
  </si>
  <si>
    <t>U-ARC210</t>
  </si>
  <si>
    <t>U-ARC211-RF</t>
  </si>
  <si>
    <t>https://storage.googleapis.com/fabmaster/cardfaces/2020-U-ARC/U-ARC211.png</t>
  </si>
  <si>
    <r>
      <rPr>
        <sz val="10"/>
        <color indexed="8"/>
        <rFont val="Arial"/>
      </rPr>
      <t xml:space="preserve">The next time you play an action card with cost 2 or greater this turn, gain 1 action point.
</t>
    </r>
    <r>
      <rPr>
        <sz val="10"/>
        <color indexed="8"/>
        <rFont val="Arial"/>
      </rPr>
      <t xml:space="preserve">
</t>
    </r>
    <r>
      <rPr>
        <b val="1"/>
        <sz val="10"/>
        <color indexed="8"/>
        <rFont val="Arial"/>
      </rPr>
      <t>Go again</t>
    </r>
  </si>
  <si>
    <t>U-ARC211</t>
  </si>
  <si>
    <t>U-ARC212-RF</t>
  </si>
  <si>
    <t>https://storage.googleapis.com/fabmaster/cardfaces/2020-U-ARC/U-ARC212.png</t>
  </si>
  <si>
    <r>
      <rPr>
        <sz val="10"/>
        <color indexed="8"/>
        <rFont val="Arial"/>
      </rPr>
      <t>Gain 3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</si>
  <si>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U-ARC212</t>
  </si>
  <si>
    <t>U-ARC213-RF</t>
  </si>
  <si>
    <t>https://storage.googleapis.com/fabmaster/cardfaces/2020-U-ARC/U-ARC213.png</t>
  </si>
  <si>
    <r>
      <rPr>
        <sz val="10"/>
        <color indexed="8"/>
        <rFont val="Arial"/>
      </rPr>
      <t xml:space="preserve">Gain 2 [Life]
</t>
    </r>
    <r>
      <rPr>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</si>
  <si>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U-ARC213</t>
  </si>
  <si>
    <r>
      <rPr>
        <sz val="10"/>
        <color indexed="8"/>
        <rFont val="Arial"/>
      </rPr>
      <t>Gain 2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</si>
  <si>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U-ARC214-RF</t>
  </si>
  <si>
    <t>https://storage.googleapis.com/fabmaster/cardfaces/2020-U-ARC/U-ARC214.png</t>
  </si>
  <si>
    <r>
      <rPr>
        <sz val="10"/>
        <color indexed="8"/>
        <rFont val="Arial"/>
      </rPr>
      <t>Gain 1 [Life]</t>
    </r>
    <r>
      <rPr>
        <b val="1"/>
        <sz val="10"/>
        <color indexed="8"/>
        <rFont val="Arial"/>
      </rPr>
      <t xml:space="preserve">
</t>
    </r>
    <r>
      <rPr>
        <b val="1"/>
        <sz val="10"/>
        <color indexed="8"/>
        <rFont val="Arial"/>
      </rPr>
      <t xml:space="preserve">
</t>
    </r>
    <r>
      <rPr>
        <sz val="10"/>
        <color indexed="8"/>
        <rFont val="Arial"/>
      </rPr>
      <t>If you have played a card named Moon Wish this turn, draw a card and Sun Kiss gains </t>
    </r>
    <r>
      <rPr>
        <b val="1"/>
        <sz val="10"/>
        <color indexed="8"/>
        <rFont val="Arial"/>
      </rPr>
      <t>go agai</t>
    </r>
    <r>
      <rPr>
        <sz val="10"/>
        <color indexed="8"/>
        <rFont val="Arial"/>
      </rPr>
      <t>n.</t>
    </r>
  </si>
  <si>
    <t>U-ARC214</t>
  </si>
  <si>
    <t>U-ARC215-RF</t>
  </si>
  <si>
    <t>https://storage.googleapis.com/fabmaster/cardfaces/2020-U-ARC/U-ARC215.png</t>
  </si>
  <si>
    <t>U-ARC215</t>
  </si>
  <si>
    <t>U-ARC216-RF</t>
  </si>
  <si>
    <t>https://storage.googleapis.com/fabmaster/cardfaces/2020-U-ARC/U-ARC216.png</t>
  </si>
  <si>
    <t>U-ARC216</t>
  </si>
  <si>
    <t>U-ARC217-RF</t>
  </si>
  <si>
    <t>https://storage.googleapis.com/fabmaster/cardfaces/2020-U-ARC/U-ARC217.png</t>
  </si>
  <si>
    <r>
      <rPr>
        <b val="1"/>
        <sz val="10"/>
        <color indexed="8"/>
        <rFont val="Arial"/>
      </rPr>
      <t>Opt 2 </t>
    </r>
    <r>
      <rPr>
        <i val="1"/>
        <sz val="10"/>
        <color indexed="8"/>
        <rFont val="Arial"/>
      </rPr>
      <t xml:space="preserve">(Look at the top 2 cards of your deck. You may put them on the top and/or bottom in any order.)
</t>
    </r>
    <r>
      <rPr>
        <b val="1"/>
        <i val="1"/>
        <sz val="10"/>
        <color indexed="8"/>
        <rFont val="Arial"/>
      </rPr>
      <t xml:space="preserve">
</t>
    </r>
    <r>
      <rPr>
        <b val="1"/>
        <sz val="10"/>
        <color indexed="8"/>
        <rFont val="Arial"/>
      </rPr>
      <t>Go again</t>
    </r>
  </si>
  <si>
    <t>U-ARC217</t>
  </si>
  <si>
    <t>U-ARC218</t>
  </si>
  <si>
    <r>
      <rPr>
        <u val="single"/>
        <sz val="10"/>
        <color indexed="12"/>
        <rFont val="Arial"/>
      </rPr>
      <t>https://storage.googleapis.com/fabmaster/cardfaces/2020-U-ARC/U-ARC218.png</t>
    </r>
  </si>
  <si>
    <t>CRU001</t>
  </si>
  <si>
    <t>https://storage.googleapis.com/fabmaster/cardfaces/2020-CRU/CRU001.png</t>
  </si>
  <si>
    <r>
      <rPr>
        <sz val="10"/>
        <color indexed="8"/>
        <rFont val="Arial"/>
      </rPr>
      <t xml:space="preserve">Whenever you discard a card with 6 or more [Power] during your action phase, </t>
    </r>
    <r>
      <rPr>
        <b val="1"/>
        <sz val="10"/>
        <color indexed="8"/>
        <rFont val="Arial"/>
      </rPr>
      <t>intimidate</t>
    </r>
    <r>
      <rPr>
        <sz val="10"/>
        <color indexed="8"/>
        <rFont val="Arial"/>
      </rPr>
      <t xml:space="preserve">. </t>
    </r>
    <r>
      <rPr>
        <i val="1"/>
        <sz val="10"/>
        <color indexed="8"/>
        <rFont val="Arial"/>
      </rPr>
      <t>(Target hero banishes face down a random card from their hand. At the beginning of the end phase, return all cards banished this way to their owners hand.)</t>
    </r>
  </si>
  <si>
    <t>Crucible of War</t>
  </si>
  <si>
    <t>CRU003</t>
  </si>
  <si>
    <t>https://storage.googleapis.com/fabmaster/cardfaces/2020-CRU/CRU003.png</t>
  </si>
  <si>
    <r>
      <rPr>
        <b val="1"/>
        <sz val="10"/>
        <color indexed="8"/>
        <rFont val="Arial"/>
      </rPr>
      <t>Once per Turn Action </t>
    </r>
    <r>
      <rPr>
        <sz val="10"/>
        <color indexed="8"/>
        <rFont val="Arial"/>
      </rPr>
      <t>- [2 Resource]:</t>
    </r>
    <r>
      <rPr>
        <b val="1"/>
        <sz val="10"/>
        <color indexed="8"/>
        <rFont val="Arial"/>
      </rPr>
      <t xml:space="preserve"> Attack
</t>
    </r>
    <r>
      <rPr>
        <b val="1"/>
        <sz val="10"/>
        <color indexed="8"/>
        <rFont val="Arial"/>
      </rPr>
      <t xml:space="preserve">
</t>
    </r>
    <r>
      <rPr>
        <b val="1"/>
        <sz val="10"/>
        <color indexed="8"/>
        <rFont val="Arial"/>
      </rPr>
      <t>Once per Turn Effect </t>
    </r>
    <r>
      <rPr>
        <sz val="10"/>
        <color indexed="8"/>
        <rFont val="Arial"/>
      </rPr>
      <t>- When you discard a card with 6 or more [Power], Romping Club gains +1 [Power] until end of turn. </t>
    </r>
  </si>
  <si>
    <t>CRU013</t>
  </si>
  <si>
    <t>https://storage.googleapis.com/fabmaster/cardfaces/2020-CRU/CRU013.png</t>
  </si>
  <si>
    <t>Predatory Assault (Red)</t>
  </si>
  <si>
    <r>
      <rPr>
        <sz val="10"/>
        <color indexed="8"/>
        <rFont val="Arial"/>
      </rPr>
      <t xml:space="preserve">If you have discarded a card with 6 or more [Power] this turn, Predatory Instinct gains </t>
    </r>
    <r>
      <rPr>
        <b val="1"/>
        <sz val="10"/>
        <color indexed="8"/>
        <rFont val="Arial"/>
      </rPr>
      <t>dominate</t>
    </r>
    <r>
      <rPr>
        <sz val="10"/>
        <color indexed="8"/>
        <rFont val="Arial"/>
      </rPr>
      <t>. </t>
    </r>
    <r>
      <rPr>
        <i val="1"/>
        <sz val="10"/>
        <color indexed="8"/>
        <rFont val="Arial"/>
      </rPr>
      <t>(The defending hero can't defend Predatory Instinct with more than 1 card from their hand.)</t>
    </r>
  </si>
  <si>
    <t>CRU013-RF</t>
  </si>
  <si>
    <r>
      <rPr>
        <u val="single"/>
        <sz val="10"/>
        <color indexed="12"/>
        <rFont val="Arial"/>
      </rPr>
      <t>https://storage.googleapis.com/fabmaster/cardfaces/2020-CRU/CRU013-RF.png</t>
    </r>
  </si>
  <si>
    <r>
      <rPr>
        <sz val="10"/>
        <color indexed="8"/>
        <rFont val="Arial"/>
      </rPr>
      <t xml:space="preserve">If you have discarded a card with 6 or more [Power] this turn, Predatory Instinct gains </t>
    </r>
    <r>
      <rPr>
        <b val="1"/>
        <sz val="10"/>
        <color indexed="8"/>
        <rFont val="Arial"/>
      </rPr>
      <t>dominate</t>
    </r>
    <r>
      <rPr>
        <sz val="10"/>
        <color indexed="8"/>
        <rFont val="Arial"/>
      </rPr>
      <t>. </t>
    </r>
  </si>
  <si>
    <t>CRU014</t>
  </si>
  <si>
    <t>https://storage.googleapis.com/fabmaster/cardfaces/2020-CRU/CRU014.png</t>
  </si>
  <si>
    <t>Predatory Assault (Yellow)</t>
  </si>
  <si>
    <t>CRU014-RF</t>
  </si>
  <si>
    <r>
      <rPr>
        <u val="single"/>
        <sz val="10"/>
        <color indexed="12"/>
        <rFont val="Arial"/>
      </rPr>
      <t>https://storage.googleapis.com/fabmaster/cardfaces/2020-CRU/CRU014-RF.png</t>
    </r>
  </si>
  <si>
    <t>CRU015</t>
  </si>
  <si>
    <t>https://storage.googleapis.com/fabmaster/cardfaces/2020-CRU/CRU015.png</t>
  </si>
  <si>
    <t>Predatory Assault (Blue)</t>
  </si>
  <si>
    <t>CRU015-RF</t>
  </si>
  <si>
    <r>
      <rPr>
        <u val="single"/>
        <sz val="10"/>
        <color indexed="12"/>
        <rFont val="Arial"/>
      </rPr>
      <t>https://storage.googleapis.com/fabmaster/cardfaces/2020-CRU/CRU015-RF.png</t>
    </r>
  </si>
  <si>
    <t>CRU016</t>
  </si>
  <si>
    <t>https://storage.googleapis.com/fabmaster/cardfaces/2020-CRU/CRU016.png</t>
  </si>
  <si>
    <t>Riled Up (Red)</t>
  </si>
  <si>
    <t>If you have discarded a card with 6 or more [Power] this turn, Riled Up gains +1 [Power].</t>
  </si>
  <si>
    <t>CRU016-RF</t>
  </si>
  <si>
    <t>CRU017</t>
  </si>
  <si>
    <t>https://storage.googleapis.com/fabmaster/cardfaces/2020-CRU/CRU017.png</t>
  </si>
  <si>
    <t>Riled Up (Yellow)</t>
  </si>
  <si>
    <t>CRU017-RF</t>
  </si>
  <si>
    <t>CRU018</t>
  </si>
  <si>
    <t>https://storage.googleapis.com/fabmaster/cardfaces/2020-CRU/CRU018.png</t>
  </si>
  <si>
    <t>Riled Up (Blue)</t>
  </si>
  <si>
    <t>CRU018-RF</t>
  </si>
  <si>
    <t>CRU019</t>
  </si>
  <si>
    <t>https://storage.googleapis.com/fabmaster/cardfaces/2020-CRU/CRU019.png</t>
  </si>
  <si>
    <t>Swing Fist, Think Later (Red)</t>
  </si>
  <si>
    <r>
      <rPr>
        <sz val="10"/>
        <color indexed="8"/>
        <rFont val="Arial"/>
      </rPr>
      <t xml:space="preserve">As an additional cost to play Swing Fist, Think Later, discard a random card.
</t>
    </r>
    <r>
      <rPr>
        <sz val="10"/>
        <color indexed="8"/>
        <rFont val="Arial"/>
      </rPr>
      <t xml:space="preserve">
</t>
    </r>
    <r>
      <rPr>
        <b val="1"/>
        <sz val="10"/>
        <color indexed="8"/>
        <rFont val="Arial"/>
      </rPr>
      <t>Go again</t>
    </r>
  </si>
  <si>
    <t>CRU019-RF</t>
  </si>
  <si>
    <t>CRU020</t>
  </si>
  <si>
    <t>https://storage.googleapis.com/fabmaster/cardfaces/2020-CRU/CRU020.png</t>
  </si>
  <si>
    <t>Swing Fist, Think Later (Yellow)</t>
  </si>
  <si>
    <t>CRU020-RF</t>
  </si>
  <si>
    <t>CRU021</t>
  </si>
  <si>
    <t>https://storage.googleapis.com/fabmaster/cardfaces/2020-CRU/CRU021.png</t>
  </si>
  <si>
    <t>Swing Fist, Think Later (Blue)</t>
  </si>
  <si>
    <t>CRU021-RF</t>
  </si>
  <si>
    <t>CRU022</t>
  </si>
  <si>
    <t>https://storage.googleapis.com/fabmaster/cardfaces/2020-CRU/CRU022.png</t>
  </si>
  <si>
    <r>
      <rPr>
        <b val="1"/>
        <sz val="10"/>
        <color indexed="8"/>
        <rFont val="Arial"/>
      </rPr>
      <t>Action </t>
    </r>
    <r>
      <rPr>
        <sz val="10"/>
        <color indexed="8"/>
        <rFont val="Arial"/>
      </rPr>
      <t xml:space="preserve">- [2 Resource]: Until end of turn, your attack action cards with cost 3 or greater gain </t>
    </r>
    <r>
      <rPr>
        <b val="1"/>
        <sz val="10"/>
        <color indexed="8"/>
        <rFont val="Arial"/>
      </rPr>
      <t>dominate.</t>
    </r>
    <r>
      <rPr>
        <b val="1"/>
        <i val="1"/>
        <sz val="10"/>
        <color indexed="8"/>
        <rFont val="Arial"/>
      </rPr>
      <t> </t>
    </r>
    <r>
      <rPr>
        <b val="1"/>
        <sz val="10"/>
        <color indexed="8"/>
        <rFont val="Arial"/>
      </rPr>
      <t>Go again</t>
    </r>
    <r>
      <rPr>
        <sz val="10"/>
        <color indexed="8"/>
        <rFont val="Arial"/>
      </rPr>
      <t> </t>
    </r>
    <r>
      <rPr>
        <i val="1"/>
        <sz val="10"/>
        <color indexed="8"/>
        <rFont val="Arial"/>
      </rPr>
      <t>(The defending hero can't defend the attack with more than 1 card from their hand.)</t>
    </r>
  </si>
  <si>
    <t>CRU023</t>
  </si>
  <si>
    <t>https://storage.googleapis.com/fabmaster/cardfaces/2020-CRU/CRU023.png</t>
  </si>
  <si>
    <r>
      <rPr>
        <b val="1"/>
        <sz val="10"/>
        <color indexed="8"/>
        <rFont val="Arial"/>
      </rPr>
      <t>Once per Turn Action </t>
    </r>
    <r>
      <rPr>
        <sz val="10"/>
        <color indexed="8"/>
        <rFont val="Arial"/>
      </rPr>
      <t>- [3 Resource]: </t>
    </r>
    <r>
      <rPr>
        <b val="1"/>
        <sz val="10"/>
        <color indexed="8"/>
        <rFont val="Arial"/>
      </rPr>
      <t xml:space="preserve">Attack
</t>
    </r>
    <r>
      <rPr>
        <sz val="10"/>
        <color indexed="8"/>
        <rFont val="Arial"/>
      </rPr>
      <t xml:space="preserve">
</t>
    </r>
    <r>
      <rPr>
        <sz val="10"/>
        <color indexed="8"/>
        <rFont val="Arial"/>
      </rPr>
      <t>If you have 2 or more cards in your pitch zone with cost 3 or greater, Anothos gains +2 [Power].</t>
    </r>
  </si>
  <si>
    <t>CRU032</t>
  </si>
  <si>
    <t>https://storage.googleapis.com/fabmaster/cardfaces/2020-CRU/CRU032.png</t>
  </si>
  <si>
    <t>Crush the Weak (Red)</t>
  </si>
  <si>
    <r>
      <rPr>
        <b val="1"/>
        <sz val="10"/>
        <color indexed="8"/>
        <rFont val="Arial"/>
      </rPr>
      <t>Crush</t>
    </r>
    <r>
      <rPr>
        <sz val="10"/>
        <color indexed="8"/>
        <rFont val="Arial"/>
      </rPr>
      <t xml:space="preserve"> - If Crush the Weak deals 4 or more damage to a hero, they can't play attack action cards with 3 or less base [Power] during their next action phase.</t>
    </r>
  </si>
  <si>
    <t>CRU032-RF</t>
  </si>
  <si>
    <t>CRU033</t>
  </si>
  <si>
    <t>https://storage.googleapis.com/fabmaster/cardfaces/2020-CRU/CRU033.png</t>
  </si>
  <si>
    <t>Crush the Weak (Yellow)</t>
  </si>
  <si>
    <t>CRU033-RF</t>
  </si>
  <si>
    <t>CRU034</t>
  </si>
  <si>
    <t>https://storage.googleapis.com/fabmaster/cardfaces/2020-CRU/CRU034.png</t>
  </si>
  <si>
    <t>Crush the Weak (Blue)</t>
  </si>
  <si>
    <t>CRU034-RF</t>
  </si>
  <si>
    <t>CRU035</t>
  </si>
  <si>
    <t>https://storage.googleapis.com/fabmaster/cardfaces/2020-CRU/CRU035.png</t>
  </si>
  <si>
    <t>Chokeslam (Red)</t>
  </si>
  <si>
    <r>
      <rPr>
        <b val="1"/>
        <sz val="10"/>
        <color indexed="8"/>
        <rFont val="Arial"/>
      </rPr>
      <t>Crush</t>
    </r>
    <r>
      <rPr>
        <sz val="10"/>
        <color indexed="8"/>
        <rFont val="Arial"/>
      </rPr>
      <t xml:space="preserve"> - If Chokeslam deals 4 or more damage to a hero, attack action cards they control can't gain [Power] during their next action phase.</t>
    </r>
  </si>
  <si>
    <t>CRU035-RF</t>
  </si>
  <si>
    <t>CRU036</t>
  </si>
  <si>
    <t>https://storage.googleapis.com/fabmaster/cardfaces/2020-CRU/CRU036.png</t>
  </si>
  <si>
    <t>Chokeslam (Yellow)</t>
  </si>
  <si>
    <t>CRU036-RF</t>
  </si>
  <si>
    <t>CRU037</t>
  </si>
  <si>
    <t>https://storage.googleapis.com/fabmaster/cardfaces/2020-CRU/CRU037.png</t>
  </si>
  <si>
    <t>Chokeslam (Blue)</t>
  </si>
  <si>
    <t>CRU037-RF</t>
  </si>
  <si>
    <t>CRU038</t>
  </si>
  <si>
    <t>https://storage.googleapis.com/fabmaster/cardfaces/2020-CRU/CRU038.png</t>
  </si>
  <si>
    <t>Emerging Dominance (Red)</t>
  </si>
  <si>
    <r>
      <rPr>
        <i val="1"/>
        <sz val="10"/>
        <color indexed="8"/>
        <rFont val="Arial"/>
      </rPr>
      <t xml:space="preserve">(Auras stay in the arena until they are destroyed.)
</t>
    </r>
    <r>
      <rPr>
        <i val="1"/>
        <sz val="10"/>
        <color indexed="8"/>
        <rFont val="Arial"/>
      </rPr>
      <t xml:space="preserve">
</t>
    </r>
    <r>
      <rPr>
        <sz val="10"/>
        <color indexed="8"/>
        <rFont val="Arial"/>
      </rPr>
      <t>At the beginning of your action phase, destroy Emerging Dominance then the next Guardian attack action card you play this turn gains +3 [Power] and</t>
    </r>
    <r>
      <rPr>
        <i val="1"/>
        <sz val="10"/>
        <color indexed="8"/>
        <rFont val="Arial"/>
      </rPr>
      <t xml:space="preserve"> </t>
    </r>
    <r>
      <rPr>
        <b val="1"/>
        <sz val="10"/>
        <color indexed="8"/>
        <rFont val="Arial"/>
      </rPr>
      <t>dominate</t>
    </r>
    <r>
      <rPr>
        <sz val="10"/>
        <color indexed="8"/>
        <rFont val="Arial"/>
      </rPr>
      <t>. </t>
    </r>
    <r>
      <rPr>
        <i val="1"/>
        <sz val="10"/>
        <color indexed="8"/>
        <rFont val="Arial"/>
      </rPr>
      <t>(The defending hero can't defend the attack with more than 1 card from their hand.)</t>
    </r>
  </si>
  <si>
    <t>CRU038-RF</t>
  </si>
  <si>
    <r>
      <rPr>
        <u val="single"/>
        <sz val="10"/>
        <color indexed="12"/>
        <rFont val="Arial"/>
      </rPr>
      <t>https://storage.googleapis.com/fabmaster/cardfaces/2020-CRU/CRU038-RF.png</t>
    </r>
  </si>
  <si>
    <r>
      <rPr>
        <i val="1"/>
        <sz val="10"/>
        <color indexed="8"/>
        <rFont val="Arial"/>
      </rPr>
      <t xml:space="preserve">(Auras stay in the arena until they are destroyed.)
</t>
    </r>
    <r>
      <rPr>
        <sz val="10"/>
        <color indexed="8"/>
        <rFont val="Arial"/>
      </rPr>
      <t xml:space="preserve">
</t>
    </r>
    <r>
      <rPr>
        <sz val="10"/>
        <color indexed="8"/>
        <rFont val="Arial"/>
      </rPr>
      <t xml:space="preserve">At the beginning of your action phase, destroy Emerging Dominance then the next Guardian attack action card you play this turn gains +3 [Power] and </t>
    </r>
    <r>
      <rPr>
        <b val="1"/>
        <sz val="10"/>
        <color indexed="8"/>
        <rFont val="Arial"/>
      </rPr>
      <t>dominat</t>
    </r>
    <r>
      <rPr>
        <sz val="10"/>
        <color indexed="8"/>
        <rFont val="Arial"/>
      </rPr>
      <t>e.</t>
    </r>
  </si>
  <si>
    <t>CRU039</t>
  </si>
  <si>
    <t>https://storage.googleapis.com/fabmaster/cardfaces/2020-CRU/CRU039.png</t>
  </si>
  <si>
    <t>Emerging Dominance (Yellow)</t>
  </si>
  <si>
    <r>
      <rPr>
        <i val="1"/>
        <sz val="10"/>
        <color indexed="8"/>
        <rFont val="Arial"/>
      </rPr>
      <t xml:space="preserve">(Auras stay in the arena until they are destroyed.)
</t>
    </r>
    <r>
      <rPr>
        <sz val="10"/>
        <color indexed="8"/>
        <rFont val="Arial"/>
      </rPr>
      <t xml:space="preserve">
</t>
    </r>
    <r>
      <rPr>
        <sz val="10"/>
        <color indexed="8"/>
        <rFont val="Arial"/>
      </rPr>
      <t xml:space="preserve">At the beginning of your action phase, destroy Emerging Dominance then the next Guardian attack action card you play this turn gains +2 [Power] and </t>
    </r>
    <r>
      <rPr>
        <b val="1"/>
        <sz val="10"/>
        <color indexed="8"/>
        <rFont val="Arial"/>
      </rPr>
      <t>dominate</t>
    </r>
    <r>
      <rPr>
        <sz val="10"/>
        <color indexed="8"/>
        <rFont val="Arial"/>
      </rPr>
      <t>. </t>
    </r>
    <r>
      <rPr>
        <i val="1"/>
        <sz val="10"/>
        <color indexed="8"/>
        <rFont val="Arial"/>
      </rPr>
      <t>(The defending hero can't defend the attack with more than 1 card from their hand.)</t>
    </r>
  </si>
  <si>
    <t>CRU039-RF</t>
  </si>
  <si>
    <r>
      <rPr>
        <u val="single"/>
        <sz val="10"/>
        <color indexed="12"/>
        <rFont val="Arial"/>
      </rPr>
      <t>https://storage.googleapis.com/fabmaster/cardfaces/2020-CRU/CRU039-RF.png</t>
    </r>
  </si>
  <si>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Emerging Dominance then the next Guardian attack action card you play this turn gains +2 [Power] and</t>
    </r>
    <r>
      <rPr>
        <i val="1"/>
        <sz val="10"/>
        <color indexed="8"/>
        <rFont val="Arial"/>
      </rPr>
      <t xml:space="preserve"> </t>
    </r>
    <r>
      <rPr>
        <b val="1"/>
        <sz val="10"/>
        <color indexed="8"/>
        <rFont val="Arial"/>
      </rPr>
      <t>dominate</t>
    </r>
    <r>
      <rPr>
        <sz val="10"/>
        <color indexed="8"/>
        <rFont val="Arial"/>
      </rPr>
      <t>.</t>
    </r>
  </si>
  <si>
    <t>CRU040</t>
  </si>
  <si>
    <t>https://storage.googleapis.com/fabmaster/cardfaces/2020-CRU/CRU040.png</t>
  </si>
  <si>
    <t>Emerging Dominance (Blue)</t>
  </si>
  <si>
    <r>
      <rPr>
        <i val="1"/>
        <sz val="10"/>
        <color indexed="8"/>
        <rFont val="Arial"/>
      </rPr>
      <t xml:space="preserve">(Auras stay in the arena until they are destroyed.)
</t>
    </r>
    <r>
      <rPr>
        <i val="1"/>
        <sz val="10"/>
        <color indexed="8"/>
        <rFont val="Arial"/>
      </rPr>
      <t xml:space="preserve">
</t>
    </r>
    <r>
      <rPr>
        <sz val="10"/>
        <color indexed="8"/>
        <rFont val="Arial"/>
      </rPr>
      <t xml:space="preserve">At the beginning of your action phase, destroy Emerging Dominance then the next Guardian attack action card you play this turn gains +1 [Power] and </t>
    </r>
    <r>
      <rPr>
        <b val="1"/>
        <sz val="10"/>
        <color indexed="8"/>
        <rFont val="Arial"/>
      </rPr>
      <t>dominate</t>
    </r>
    <r>
      <rPr>
        <sz val="10"/>
        <color indexed="8"/>
        <rFont val="Arial"/>
      </rPr>
      <t>.</t>
    </r>
    <r>
      <rPr>
        <i val="1"/>
        <sz val="10"/>
        <color indexed="8"/>
        <rFont val="Arial"/>
      </rPr>
      <t> (The defending hero can't defend the attack with more than 1 card from their hand.)</t>
    </r>
  </si>
  <si>
    <t>CRU040-RF</t>
  </si>
  <si>
    <r>
      <rPr>
        <u val="single"/>
        <sz val="10"/>
        <color indexed="12"/>
        <rFont val="Arial"/>
      </rPr>
      <t>https://storage.googleapis.com/fabmaster/cardfaces/2020-CRU/CRU040-RF.png</t>
    </r>
  </si>
  <si>
    <r>
      <rPr>
        <i val="1"/>
        <sz val="10"/>
        <color indexed="8"/>
        <rFont val="Arial"/>
      </rPr>
      <t xml:space="preserve">(Auras stay in the arena until they are destroyed.)
</t>
    </r>
    <r>
      <rPr>
        <sz val="10"/>
        <color indexed="8"/>
        <rFont val="Arial"/>
      </rPr>
      <t xml:space="preserve">
</t>
    </r>
    <r>
      <rPr>
        <sz val="10"/>
        <color indexed="8"/>
        <rFont val="Arial"/>
      </rPr>
      <t xml:space="preserve">At the beginning of your action phase, destroy Emerging Dominance then the next Guardian attack action card you play this turn gains +1 [Power] and </t>
    </r>
    <r>
      <rPr>
        <b val="1"/>
        <sz val="10"/>
        <color indexed="8"/>
        <rFont val="Arial"/>
      </rPr>
      <t>dominate</t>
    </r>
    <r>
      <rPr>
        <sz val="10"/>
        <color indexed="8"/>
        <rFont val="Arial"/>
      </rPr>
      <t>.</t>
    </r>
  </si>
  <si>
    <t>CRU041</t>
  </si>
  <si>
    <t>https://storage.googleapis.com/fabmaster/cardfaces/2020-CRU/CRU041.png</t>
  </si>
  <si>
    <t>Blessing of Serenity (Red)</t>
  </si>
  <si>
    <t>The next time you would be dealt [Power] damage this turn, prevent 3 damage that source would deal.</t>
  </si>
  <si>
    <t>CRU041-RF</t>
  </si>
  <si>
    <t>CRU042</t>
  </si>
  <si>
    <t>https://storage.googleapis.com/fabmaster/cardfaces/2020-CRU/CRU042.png</t>
  </si>
  <si>
    <t>Blessing of Serenity (Yellow)</t>
  </si>
  <si>
    <t>The next time you would be dealt [Power] damage this turn, prevent 2 damage that source would deal.</t>
  </si>
  <si>
    <t>CRU042-RF</t>
  </si>
  <si>
    <t>CRU043</t>
  </si>
  <si>
    <t>https://storage.googleapis.com/fabmaster/cardfaces/2020-CRU/CRU043.png</t>
  </si>
  <si>
    <t>Blessing of Serenity (Blue)</t>
  </si>
  <si>
    <t>The next time you would be dealt [Power] damage this turn, prevent 1 damage that source would deal.</t>
  </si>
  <si>
    <t>CRU043-RF</t>
  </si>
  <si>
    <t>CRU044-RF</t>
  </si>
  <si>
    <t>https://storage.googleapis.com/fabmaster/cardfaces/2020-CRU/CRU044.png</t>
  </si>
  <si>
    <t>At the beginning of your action phase, destroy Seismic Surge then the next Guardian attack action card you play this turn costs [1 Resource] less to play.</t>
  </si>
  <si>
    <t>CRU044</t>
  </si>
  <si>
    <t>CRU045</t>
  </si>
  <si>
    <t>https://storage.googleapis.com/fabmaster/cardfaces/2020-CRU/CRU045.png</t>
  </si>
  <si>
    <r>
      <rPr>
        <sz val="10"/>
        <color indexed="8"/>
        <rFont val="Arial"/>
      </rPr>
      <t xml:space="preserve">The first time an attack action card you control hits each turn, you may discard a card with cost 0. If you do, search your deck for a card with </t>
    </r>
    <r>
      <rPr>
        <b val="1"/>
        <sz val="10"/>
        <color indexed="8"/>
        <rFont val="Arial"/>
      </rPr>
      <t>combo</t>
    </r>
    <r>
      <rPr>
        <sz val="10"/>
        <color indexed="8"/>
        <rFont val="Arial"/>
      </rPr>
      <t>, banish it face up, then shuffle your deck. You may play it this turn.</t>
    </r>
  </si>
  <si>
    <t>CRU046</t>
  </si>
  <si>
    <t>https://storage.googleapis.com/fabmaster/cardfaces/2020-CRU/CRU046.png</t>
  </si>
  <si>
    <t>Your second attack each turn gains +1 [Power].</t>
  </si>
  <si>
    <t>CRU046-RF</t>
  </si>
  <si>
    <t>CRU048</t>
  </si>
  <si>
    <t>https://storage.googleapis.com/fabmaster/cardfaces/2020-CRU/CRU048.png</t>
  </si>
  <si>
    <r>
      <rPr>
        <b val="1"/>
        <sz val="10"/>
        <color indexed="8"/>
        <rFont val="Arial"/>
      </rPr>
      <t>Once per Turn Action </t>
    </r>
    <r>
      <rPr>
        <sz val="10"/>
        <color indexed="8"/>
        <rFont val="Arial"/>
      </rPr>
      <t>- [1 Resource]: </t>
    </r>
    <r>
      <rPr>
        <b val="1"/>
        <sz val="10"/>
        <color indexed="8"/>
        <rFont val="Arial"/>
      </rPr>
      <t>Attack</t>
    </r>
    <r>
      <rPr>
        <sz val="10"/>
        <color indexed="8"/>
        <rFont val="Arial"/>
      </rPr>
      <t xml:space="preserve">
</t>
    </r>
    <r>
      <rPr>
        <sz val="10"/>
        <color indexed="8"/>
        <rFont val="Arial"/>
      </rPr>
      <t xml:space="preserve">
</t>
    </r>
    <r>
      <rPr>
        <sz val="10"/>
        <color indexed="8"/>
        <rFont val="Arial"/>
      </rPr>
      <t>If you have a card in your pitch zone with cost 0, Harmonized Kodachi gains</t>
    </r>
    <r>
      <rPr>
        <b val="1"/>
        <sz val="10"/>
        <color indexed="8"/>
        <rFont val="Arial"/>
      </rPr>
      <t> go again.</t>
    </r>
  </si>
  <si>
    <t>CRU063</t>
  </si>
  <si>
    <t>https://storage.googleapis.com/fabmaster/cardfaces/2020-CRU/CRU066.png</t>
  </si>
  <si>
    <t>Soulbead Strike (Red)</t>
  </si>
  <si>
    <r>
      <rPr>
        <sz val="10"/>
        <color indexed="8"/>
        <rFont val="Arial"/>
      </rPr>
      <t xml:space="preserve">If Soulbead Strike hits, it gains </t>
    </r>
    <r>
      <rPr>
        <b val="1"/>
        <sz val="10"/>
        <color indexed="8"/>
        <rFont val="Arial"/>
      </rPr>
      <t>go again</t>
    </r>
    <r>
      <rPr>
        <sz val="10"/>
        <color indexed="8"/>
        <rFont val="Arial"/>
      </rPr>
      <t>.</t>
    </r>
  </si>
  <si>
    <t>CRU063-RF</t>
  </si>
  <si>
    <t>CRU064</t>
  </si>
  <si>
    <t>https://storage.googleapis.com/fabmaster/cardfaces/2020-CRU/CRU067.png</t>
  </si>
  <si>
    <t>Soulbead Strike (Yellow)</t>
  </si>
  <si>
    <t>CRU064-RF</t>
  </si>
  <si>
    <t>CRU065</t>
  </si>
  <si>
    <t>https://storage.googleapis.com/fabmaster/cardfaces/2020-CRU/CRU068.png</t>
  </si>
  <si>
    <t>Soulbead Strike (Blue)</t>
  </si>
  <si>
    <t>CRU065-RF</t>
  </si>
  <si>
    <t>CRU066</t>
  </si>
  <si>
    <t>https://storage.googleapis.com/fabmaster/cardfaces/2020-CRU/CRU069.png</t>
  </si>
  <si>
    <t>Torrent of Tempo (Red)</t>
  </si>
  <si>
    <t>CRU066-RF</t>
  </si>
  <si>
    <t>CRU067</t>
  </si>
  <si>
    <t>https://storage.googleapis.com/fabmaster/cardfaces/2020-CRU/CRU070.png</t>
  </si>
  <si>
    <t>Torrent of Tempo (Yellow)</t>
  </si>
  <si>
    <t>CRU067-RF</t>
  </si>
  <si>
    <t>CRU068</t>
  </si>
  <si>
    <t>https://storage.googleapis.com/fabmaster/cardfaces/2020-CRU/CRU071.png</t>
  </si>
  <si>
    <t>Torrent of Tempo (Blue)</t>
  </si>
  <si>
    <t>CRU068-RF</t>
  </si>
  <si>
    <t>CRU069</t>
  </si>
  <si>
    <t>https://storage.googleapis.com/fabmaster/cardfaces/2020-CRU/CRU063.png</t>
  </si>
  <si>
    <t>Flying Kick (Red)</t>
  </si>
  <si>
    <t>CRU069-RF</t>
  </si>
  <si>
    <t>CRU070</t>
  </si>
  <si>
    <t>https://storage.googleapis.com/fabmaster/cardfaces/2020-CRU/CRU064.png</t>
  </si>
  <si>
    <t>Flying Kick (Yellow)</t>
  </si>
  <si>
    <t>CRU070-RF</t>
  </si>
  <si>
    <t>CRU071</t>
  </si>
  <si>
    <t>https://storage.googleapis.com/fabmaster/cardfaces/2020-CRU/CRU065.png</t>
  </si>
  <si>
    <t>Flying Kick (Blue)</t>
  </si>
  <si>
    <t>CRU071-RF</t>
  </si>
  <si>
    <t>CRU072</t>
  </si>
  <si>
    <t>https://storage.googleapis.com/fabmaster/cardfaces/2020-CRU/CRU072.png</t>
  </si>
  <si>
    <r>
      <rPr>
        <sz val="10"/>
        <color indexed="8"/>
        <rFont val="Arial"/>
      </rPr>
      <t xml:space="preserve">If Bittering Thorns hits, your next attack this turn gains +1 [Power].
</t>
    </r>
    <r>
      <rPr>
        <b val="1"/>
        <sz val="10"/>
        <color indexed="8"/>
        <rFont val="Arial"/>
      </rPr>
      <t xml:space="preserve">
</t>
    </r>
    <r>
      <rPr>
        <b val="1"/>
        <sz val="10"/>
        <color indexed="8"/>
        <rFont val="Arial"/>
      </rPr>
      <t>Go again</t>
    </r>
  </si>
  <si>
    <t>CRU072-RF</t>
  </si>
  <si>
    <t>CRU073</t>
  </si>
  <si>
    <t>https://storage.googleapis.com/fabmaster/cardfaces/2020-CRU/CRU073.png</t>
  </si>
  <si>
    <t>CRU073-RF</t>
  </si>
  <si>
    <t>CRU074</t>
  </si>
  <si>
    <t>https://storage.googleapis.com/fabmaster/cardfaces/2020-CRU/CRU074.png</t>
  </si>
  <si>
    <r>
      <rPr>
        <b val="1"/>
        <sz val="10"/>
        <color indexed="8"/>
        <rFont val="Arial"/>
      </rPr>
      <t>Ira Specialization </t>
    </r>
    <r>
      <rPr>
        <i val="1"/>
        <sz val="10"/>
        <color indexed="8"/>
        <rFont val="Arial"/>
      </rPr>
      <t xml:space="preserve">(You may only have Whirling Mist Blossom in your deck if your hero is Ira.)
</t>
    </r>
    <r>
      <rPr>
        <i val="1"/>
        <sz val="10"/>
        <color indexed="8"/>
        <rFont val="Arial"/>
      </rPr>
      <t xml:space="preserve">
</t>
    </r>
    <r>
      <rPr>
        <sz val="10"/>
        <color indexed="8"/>
        <rFont val="Arial"/>
      </rPr>
      <t xml:space="preserve">If Whirling Mist Blossom hits, and it's the second or higher chain link in a row to hit, draw 2 cards.
</t>
    </r>
    <r>
      <rPr>
        <sz val="10"/>
        <color indexed="8"/>
        <rFont val="Arial"/>
      </rPr>
      <t xml:space="preserve">
</t>
    </r>
    <r>
      <rPr>
        <b val="1"/>
        <sz val="10"/>
        <color indexed="8"/>
        <rFont val="Arial"/>
      </rPr>
      <t>Go again</t>
    </r>
  </si>
  <si>
    <t>CRU074-RF</t>
  </si>
  <si>
    <r>
      <rPr>
        <u val="single"/>
        <sz val="10"/>
        <color indexed="12"/>
        <rFont val="Arial"/>
      </rPr>
      <t>https://storage.googleapis.com/fabmaster/cardfaces/2020-CRU/CRU074-RF.png</t>
    </r>
  </si>
  <si>
    <r>
      <rPr>
        <b val="1"/>
        <sz val="10"/>
        <color indexed="8"/>
        <rFont val="Arial"/>
      </rPr>
      <t>Ira Specialization</t>
    </r>
    <r>
      <rPr>
        <i val="1"/>
        <sz val="10"/>
        <color indexed="8"/>
        <rFont val="Arial"/>
      </rPr>
      <t xml:space="preserve">
</t>
    </r>
    <r>
      <rPr>
        <i val="1"/>
        <sz val="10"/>
        <color indexed="8"/>
        <rFont val="Arial"/>
      </rPr>
      <t xml:space="preserve">
</t>
    </r>
    <r>
      <rPr>
        <sz val="10"/>
        <color indexed="8"/>
        <rFont val="Arial"/>
      </rPr>
      <t xml:space="preserve">If Whirling Mist Blossom hits, and it's the second or higher chain link in a row to hit, draw 2 cards.
</t>
    </r>
    <r>
      <rPr>
        <sz val="10"/>
        <color indexed="8"/>
        <rFont val="Arial"/>
      </rPr>
      <t xml:space="preserve">
</t>
    </r>
    <r>
      <rPr>
        <b val="1"/>
        <sz val="10"/>
        <color indexed="8"/>
        <rFont val="Arial"/>
      </rPr>
      <t>Go again</t>
    </r>
  </si>
  <si>
    <t>CRU076</t>
  </si>
  <si>
    <t>https://storage.googleapis.com/fabmaster/cardfaces/2020-CRU/CRU076.png</t>
  </si>
  <si>
    <r>
      <rPr>
        <b val="1"/>
        <sz val="10"/>
        <color indexed="8"/>
        <rFont val="Arial"/>
      </rPr>
      <t>Once per Turn Effect</t>
    </r>
    <r>
      <rPr>
        <sz val="10"/>
        <color indexed="8"/>
        <rFont val="Arial"/>
      </rPr>
      <t> - When your weapon attack hits, you may attack an additional time with that weapon this turn.</t>
    </r>
    <r>
      <rPr>
        <i val="1"/>
        <sz val="10"/>
        <color indexed="8"/>
        <rFont val="Arial"/>
      </rPr>
      <t> (You must have an action point to attack an additional time.)</t>
    </r>
  </si>
  <si>
    <t>CRU078</t>
  </si>
  <si>
    <t>https://storage.googleapis.com/fabmaster/cardfaces/2020-CRU/CRU078.png</t>
  </si>
  <si>
    <r>
      <rPr>
        <b val="1"/>
        <sz val="10"/>
        <color indexed="8"/>
        <rFont val="Arial"/>
      </rPr>
      <t>Once per Turn Action</t>
    </r>
    <r>
      <rPr>
        <sz val="10"/>
        <color indexed="8"/>
        <rFont val="Arial"/>
      </rPr>
      <t> - [1 Resource]: </t>
    </r>
    <r>
      <rPr>
        <b val="1"/>
        <sz val="10"/>
        <color indexed="8"/>
        <rFont val="Arial"/>
      </rPr>
      <t xml:space="preserve">Attack
</t>
    </r>
    <r>
      <rPr>
        <sz val="10"/>
        <color indexed="8"/>
        <rFont val="Arial"/>
      </rPr>
      <t xml:space="preserve">
</t>
    </r>
    <r>
      <rPr>
        <sz val="10"/>
        <color indexed="8"/>
        <rFont val="Arial"/>
      </rPr>
      <t xml:space="preserve">If Dawnblade hits, and it's the second time it has hit this turn, put a +1 [Power] counter on Dawnblade.
</t>
    </r>
    <r>
      <rPr>
        <sz val="10"/>
        <color indexed="8"/>
        <rFont val="Arial"/>
      </rPr>
      <t xml:space="preserve">
</t>
    </r>
    <r>
      <rPr>
        <sz val="10"/>
        <color indexed="8"/>
        <rFont val="Arial"/>
      </rPr>
      <t>At the beginning of your end phase, if Dawnblade has not hit this turn, remove all +1 [Power] counters from Dawnblade.</t>
    </r>
  </si>
  <si>
    <t>CRU088</t>
  </si>
  <si>
    <t>https://storage.googleapis.com/fabmaster/cardfaces/2020-CRU/CRU088.png</t>
  </si>
  <si>
    <t>Out for Blood (Red)</t>
  </si>
  <si>
    <r>
      <rPr>
        <sz val="10"/>
        <color indexed="8"/>
        <rFont val="Arial"/>
      </rPr>
      <t xml:space="preserve">Target weapon attack gains +3 [Power].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your next attack this turn gains +1 [Power].</t>
    </r>
  </si>
  <si>
    <t>CRU088-RF</t>
  </si>
  <si>
    <t>CRU089</t>
  </si>
  <si>
    <t>https://storage.googleapis.com/fabmaster/cardfaces/2020-CRU/CRU089.png</t>
  </si>
  <si>
    <t>Out for Blood (Yellow)</t>
  </si>
  <si>
    <r>
      <rPr>
        <sz val="10"/>
        <color indexed="8"/>
        <rFont val="Arial"/>
      </rPr>
      <t xml:space="preserve">Target weapon attack gains +2 [Power].
</t>
    </r>
    <r>
      <rPr>
        <sz val="10"/>
        <color indexed="8"/>
        <rFont val="Arial"/>
      </rPr>
      <t xml:space="preserve">
</t>
    </r>
    <r>
      <rPr>
        <b val="1"/>
        <sz val="10"/>
        <color indexed="8"/>
        <rFont val="Arial"/>
      </rPr>
      <t xml:space="preserve">Reprise </t>
    </r>
    <r>
      <rPr>
        <sz val="10"/>
        <color indexed="8"/>
        <rFont val="Arial"/>
      </rPr>
      <t>- If the defending hero has defended with a card from their hand this chain link, your next attack this turn gains +1 [Power].</t>
    </r>
  </si>
  <si>
    <t>CRU089-RF</t>
  </si>
  <si>
    <t>CRU090</t>
  </si>
  <si>
    <t>https://storage.googleapis.com/fabmaster/cardfaces/2020-CRU/CRU090.png</t>
  </si>
  <si>
    <t>Out for Blood (Blue)</t>
  </si>
  <si>
    <r>
      <rPr>
        <sz val="10"/>
        <color indexed="8"/>
        <rFont val="Arial"/>
      </rPr>
      <t xml:space="preserve">Target weapon attack gains +1 [Power].
</t>
    </r>
    <r>
      <rPr>
        <b val="1"/>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your next attack this turn gains +1 [Power].</t>
    </r>
  </si>
  <si>
    <t>CRU090-RF</t>
  </si>
  <si>
    <t>CRU091</t>
  </si>
  <si>
    <t>https://storage.googleapis.com/fabmaster/cardfaces/2020-CRU/CRU091.png</t>
  </si>
  <si>
    <t>Hit and Run (Red)</t>
  </si>
  <si>
    <r>
      <rPr>
        <sz val="10"/>
        <color indexed="8"/>
        <rFont val="Arial"/>
      </rPr>
      <t xml:space="preserve">Your next weapon attack this turn gains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If you have attacked with a weapon this turn, your next attack this turn gains +3 [Power].
</t>
    </r>
    <r>
      <rPr>
        <sz val="10"/>
        <color indexed="8"/>
        <rFont val="Arial"/>
      </rPr>
      <t xml:space="preserve">
</t>
    </r>
    <r>
      <rPr>
        <b val="1"/>
        <sz val="10"/>
        <color indexed="8"/>
        <rFont val="Arial"/>
      </rPr>
      <t>Go again</t>
    </r>
  </si>
  <si>
    <t>CRU091-RF</t>
  </si>
  <si>
    <t>CRU092</t>
  </si>
  <si>
    <t>https://storage.googleapis.com/fabmaster/cardfaces/2020-CRU/CRU092.png</t>
  </si>
  <si>
    <t>Hit and Run (Yellow)</t>
  </si>
  <si>
    <r>
      <rPr>
        <sz val="10"/>
        <color indexed="8"/>
        <rFont val="Arial"/>
      </rPr>
      <t xml:space="preserve">Your next weapon attack this turn gains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If you have attacked with a weapon this turn, your next attack this turn gains +2 [Power].
</t>
    </r>
    <r>
      <rPr>
        <sz val="10"/>
        <color indexed="8"/>
        <rFont val="Arial"/>
      </rPr>
      <t xml:space="preserve">
</t>
    </r>
    <r>
      <rPr>
        <b val="1"/>
        <sz val="10"/>
        <color indexed="8"/>
        <rFont val="Arial"/>
      </rPr>
      <t>Go again</t>
    </r>
  </si>
  <si>
    <t>CRU092-RF</t>
  </si>
  <si>
    <t>CRU093</t>
  </si>
  <si>
    <t>https://storage.googleapis.com/fabmaster/cardfaces/2020-CRU/CRU093.png</t>
  </si>
  <si>
    <t>Hit and Run (Blue)</t>
  </si>
  <si>
    <r>
      <rPr>
        <sz val="10"/>
        <color indexed="8"/>
        <rFont val="Arial"/>
      </rPr>
      <t xml:space="preserve">Your next weapon attack this turn gains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If you have attacked with a weapon this turn, your next attack this turn gains +1 [Power].
</t>
    </r>
    <r>
      <rPr>
        <sz val="10"/>
        <color indexed="8"/>
        <rFont val="Arial"/>
      </rPr>
      <t xml:space="preserve">
</t>
    </r>
    <r>
      <rPr>
        <b val="1"/>
        <sz val="10"/>
        <color indexed="8"/>
        <rFont val="Arial"/>
      </rPr>
      <t>Go again</t>
    </r>
  </si>
  <si>
    <t>CRU093-RF</t>
  </si>
  <si>
    <t>CRU094</t>
  </si>
  <si>
    <t>https://storage.googleapis.com/fabmaster/cardfaces/2020-CRU/CRU094.png</t>
  </si>
  <si>
    <t>Push Forward (Red)</t>
  </si>
  <si>
    <r>
      <rPr>
        <sz val="10"/>
        <color indexed="8"/>
        <rFont val="Arial"/>
      </rPr>
      <t xml:space="preserve">Your next weapon attack this turn gains +3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t>
    </r>
    <r>
      <rPr>
        <i val="1"/>
        <sz val="10"/>
        <color indexed="8"/>
        <rFont val="Arial"/>
      </rPr>
      <t xml:space="preserve">(The defending hero can't defend the attack with more than 1 card from their hand.)
</t>
    </r>
    <r>
      <rPr>
        <sz val="10"/>
        <color indexed="8"/>
        <rFont val="Arial"/>
      </rPr>
      <t xml:space="preserve">
</t>
    </r>
    <r>
      <rPr>
        <b val="1"/>
        <sz val="10"/>
        <color indexed="8"/>
        <rFont val="Arial"/>
      </rPr>
      <t>Go again</t>
    </r>
  </si>
  <si>
    <t>CRU094-RF</t>
  </si>
  <si>
    <r>
      <rPr>
        <u val="single"/>
        <sz val="10"/>
        <color indexed="12"/>
        <rFont val="Arial"/>
      </rPr>
      <t>https://storage.googleapis.com/fabmaster/cardfaces/2020-CRU/CRU094-RF.png</t>
    </r>
  </si>
  <si>
    <r>
      <rPr>
        <sz val="10"/>
        <color indexed="8"/>
        <rFont val="Arial"/>
      </rPr>
      <t xml:space="preserve">Your next weapon attack this turn gains +3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xml:space="preserve">. 
</t>
    </r>
    <r>
      <rPr>
        <sz val="10"/>
        <color indexed="8"/>
        <rFont val="Arial"/>
      </rPr>
      <t xml:space="preserve">
</t>
    </r>
    <r>
      <rPr>
        <b val="1"/>
        <sz val="10"/>
        <color indexed="8"/>
        <rFont val="Arial"/>
      </rPr>
      <t>Go again</t>
    </r>
  </si>
  <si>
    <t>CRU095</t>
  </si>
  <si>
    <t>https://storage.googleapis.com/fabmaster/cardfaces/2020-CRU/CRU095.png</t>
  </si>
  <si>
    <t>Push Forward (Yellow)</t>
  </si>
  <si>
    <r>
      <rPr>
        <sz val="10"/>
        <color indexed="8"/>
        <rFont val="Arial"/>
      </rPr>
      <t xml:space="preserve">Your next weapon attack this turn gains +2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</si>
  <si>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CRU095-RF</t>
  </si>
  <si>
    <r>
      <rPr>
        <u val="single"/>
        <sz val="10"/>
        <color indexed="12"/>
        <rFont val="Arial"/>
      </rPr>
      <t>https://storage.googleapis.com/fabmaster/cardfaces/2020-CRU/CRU095-RF.png</t>
    </r>
  </si>
  <si>
    <r>
      <rPr>
        <sz val="10"/>
        <color indexed="8"/>
        <rFont val="Arial"/>
      </rPr>
      <t xml:space="preserve">Your next weapon attack this turn gains +2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 xml:space="preserve">. 
</t>
    </r>
    <r>
      <rPr>
        <sz val="10"/>
        <color indexed="8"/>
        <rFont val="Arial"/>
      </rPr>
      <t xml:space="preserve">
</t>
    </r>
    <r>
      <rPr>
        <b val="1"/>
        <sz val="10"/>
        <color indexed="8"/>
        <rFont val="Arial"/>
      </rPr>
      <t>Go again</t>
    </r>
  </si>
  <si>
    <t>CRU096</t>
  </si>
  <si>
    <t>https://storage.googleapis.com/fabmaster/cardfaces/2020-CRU/CRU096.png</t>
  </si>
  <si>
    <t>Push Forward (Blue)</t>
  </si>
  <si>
    <r>
      <rPr>
        <sz val="10"/>
        <color indexed="8"/>
        <rFont val="Arial"/>
      </rPr>
      <t xml:space="preserve">Your next weapon attack this turn gains +1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t>
    </r>
    <r>
      <rPr>
        <i val="1"/>
        <sz val="10"/>
        <color indexed="8"/>
        <rFont val="Arial"/>
      </rPr>
      <t> (The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</si>
  <si>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CRU096-RF</t>
  </si>
  <si>
    <r>
      <rPr>
        <u val="single"/>
        <sz val="10"/>
        <color indexed="12"/>
        <rFont val="Arial"/>
      </rPr>
      <t>https://storage.googleapis.com/fabmaster/cardfaces/2020-CRU/CRU096-RF.png</t>
    </r>
  </si>
  <si>
    <r>
      <rPr>
        <sz val="10"/>
        <color indexed="8"/>
        <rFont val="Arial"/>
      </rPr>
      <t xml:space="preserve">Your next weapon attack this turn gains +1 [Power]. 
</t>
    </r>
    <r>
      <rPr>
        <sz val="10"/>
        <color indexed="8"/>
        <rFont val="Arial"/>
      </rPr>
      <t xml:space="preserve">
</t>
    </r>
    <r>
      <rPr>
        <sz val="10"/>
        <color indexed="8"/>
        <rFont val="Arial"/>
      </rPr>
      <t>If you have attacked with a weapon this turn, your next attack this turn gains </t>
    </r>
    <r>
      <rPr>
        <b val="1"/>
        <sz val="10"/>
        <color indexed="8"/>
        <rFont val="Arial"/>
      </rPr>
      <t>dominate</t>
    </r>
    <r>
      <rPr>
        <sz val="10"/>
        <color indexed="8"/>
        <rFont val="Arial"/>
      </rPr>
      <t>.</t>
    </r>
    <r>
      <rPr>
        <i val="1"/>
        <sz val="10"/>
        <color indexed="8"/>
        <rFont val="Arial"/>
      </rPr>
      <t> </t>
    </r>
    <r>
      <rPr>
        <sz val="10"/>
        <color indexed="8"/>
        <rFont val="Arial"/>
      </rPr>
      <t xml:space="preserve">
</t>
    </r>
    <r>
      <rPr>
        <sz val="10"/>
        <color indexed="8"/>
        <rFont val="Arial"/>
      </rPr>
      <t xml:space="preserve">
</t>
    </r>
    <r>
      <rPr>
        <b val="1"/>
        <sz val="10"/>
        <color indexed="8"/>
        <rFont val="Arial"/>
      </rPr>
      <t>Go again</t>
    </r>
  </si>
  <si>
    <t>CRU098</t>
  </si>
  <si>
    <t>https://storage.googleapis.com/fabmaster/cardfaces/2020-CRU/CRU098.png</t>
  </si>
  <si>
    <r>
      <rPr>
        <sz val="10"/>
        <color indexed="8"/>
        <rFont val="Arial"/>
      </rPr>
      <t>You may start the game with a Mechanologist item with cost 2 or less in the arena.</t>
    </r>
    <r>
      <rPr>
        <i val="1"/>
        <sz val="10"/>
        <color indexed="8"/>
        <rFont val="Arial"/>
      </rPr>
      <t xml:space="preserve"> (It is considered to have entered the arena.)</t>
    </r>
  </si>
  <si>
    <t>CRU100</t>
  </si>
  <si>
    <t>https://storage.googleapis.com/fabmaster/cardfaces/2020-CRU/CRU100.png</t>
  </si>
  <si>
    <r>
      <rPr>
        <b val="1"/>
        <sz val="10"/>
        <color indexed="8"/>
        <rFont val="Arial"/>
      </rPr>
      <t>Action </t>
    </r>
    <r>
      <rPr>
        <sz val="10"/>
        <color indexed="8"/>
        <rFont val="Arial"/>
      </rPr>
      <t>- Remove a steam counter from Teklo Plasma Pistol: </t>
    </r>
    <r>
      <rPr>
        <b val="1"/>
        <sz val="10"/>
        <color indexed="8"/>
        <rFont val="Arial"/>
      </rPr>
      <t xml:space="preserve">Attack
</t>
    </r>
    <r>
      <rPr>
        <b val="1"/>
        <sz val="10"/>
        <color indexed="8"/>
        <rFont val="Arial"/>
      </rPr>
      <t xml:space="preserve">
</t>
    </r>
    <r>
      <rPr>
        <b val="1"/>
        <sz val="10"/>
        <color indexed="8"/>
        <rFont val="Arial"/>
      </rPr>
      <t>Action</t>
    </r>
    <r>
      <rPr>
        <sz val="10"/>
        <color indexed="8"/>
        <rFont val="Arial"/>
      </rPr>
      <t xml:space="preserve"> - [1 Resource]: If there are no steam counters on Teklo Plasma Pistol, put a steam counter on it. </t>
    </r>
    <r>
      <rPr>
        <b val="1"/>
        <sz val="10"/>
        <color indexed="8"/>
        <rFont val="Arial"/>
      </rPr>
      <t>Go again</t>
    </r>
  </si>
  <si>
    <t>CRU109</t>
  </si>
  <si>
    <t>https://storage.googleapis.com/fabmaster/cardfaces/2020-CRU/CRU109.png</t>
  </si>
  <si>
    <t>Combustible Courier (Red)</t>
  </si>
  <si>
    <r>
      <rPr>
        <sz val="10"/>
        <color indexed="8"/>
        <rFont val="Arial"/>
      </rPr>
      <t xml:space="preserve">If Combustible Courier hits, the next attack you </t>
    </r>
    <r>
      <rPr>
        <b val="1"/>
        <sz val="10"/>
        <color indexed="8"/>
        <rFont val="Arial"/>
      </rPr>
      <t>boost </t>
    </r>
    <r>
      <rPr>
        <sz val="10"/>
        <color indexed="8"/>
        <rFont val="Arial"/>
      </rPr>
      <t xml:space="preserve">this combat chain gains +3 [Power].
</t>
    </r>
    <r>
      <rPr>
        <sz val="10"/>
        <color indexed="8"/>
        <rFont val="Arial"/>
      </rPr>
      <t xml:space="preserve">
</t>
    </r>
    <r>
      <rPr>
        <b val="1"/>
        <sz val="10"/>
        <color indexed="8"/>
        <rFont val="Arial"/>
      </rPr>
      <t>Boost</t>
    </r>
    <r>
      <rPr>
        <sz val="10"/>
        <color indexed="8"/>
        <rFont val="Arial"/>
      </rPr>
      <t> </t>
    </r>
    <r>
      <rPr>
        <i val="1"/>
        <sz val="10"/>
        <color indexed="8"/>
        <rFont val="Arial"/>
      </rPr>
      <t>(As an additional cost to play Combustible Courier, you may banish the top card of your deck. If it's a Mechanologist card, Combustible Courier gains </t>
    </r>
    <r>
      <rPr>
        <b val="1"/>
        <i val="1"/>
        <sz val="10"/>
        <color indexed="8"/>
        <rFont val="Arial"/>
      </rPr>
      <t>go again</t>
    </r>
    <r>
      <rPr>
        <i val="1"/>
        <sz val="10"/>
        <color indexed="8"/>
        <rFont val="Arial"/>
      </rPr>
      <t>.)</t>
    </r>
  </si>
  <si>
    <t>CRU109-RF</t>
  </si>
  <si>
    <r>
      <rPr>
        <u val="single"/>
        <sz val="10"/>
        <color indexed="12"/>
        <rFont val="Arial"/>
      </rPr>
      <t>https://storage.googleapis.com/fabmaster/cardfaces/2020-CRU/CRU109-RF.png</t>
    </r>
  </si>
  <si>
    <r>
      <rPr>
        <sz val="10"/>
        <color indexed="8"/>
        <rFont val="Arial"/>
      </rPr>
      <t xml:space="preserve">If Combustible Courier hits, the next attack you </t>
    </r>
    <r>
      <rPr>
        <b val="1"/>
        <sz val="10"/>
        <color indexed="8"/>
        <rFont val="Arial"/>
      </rPr>
      <t>boost </t>
    </r>
    <r>
      <rPr>
        <sz val="10"/>
        <color indexed="8"/>
        <rFont val="Arial"/>
      </rPr>
      <t xml:space="preserve">this combat chain gains +3 [Power].
</t>
    </r>
    <r>
      <rPr>
        <sz val="10"/>
        <color indexed="8"/>
        <rFont val="Arial"/>
      </rPr>
      <t xml:space="preserve">
</t>
    </r>
    <r>
      <rPr>
        <b val="1"/>
        <sz val="10"/>
        <color indexed="8"/>
        <rFont val="Arial"/>
      </rPr>
      <t>Boost </t>
    </r>
  </si>
  <si>
    <t>CRU110</t>
  </si>
  <si>
    <t>https://storage.googleapis.com/fabmaster/cardfaces/2020-CRU/CRU110.png</t>
  </si>
  <si>
    <t>Combustible Courier (Yellow)</t>
  </si>
  <si>
    <t>CRU110-RF</t>
  </si>
  <si>
    <r>
      <rPr>
        <u val="single"/>
        <sz val="10"/>
        <color indexed="12"/>
        <rFont val="Arial"/>
      </rPr>
      <t>https://storage.googleapis.com/fabmaster/cardfaces/2020-CRU/CRU110-RF.png</t>
    </r>
  </si>
  <si>
    <t>CRU111</t>
  </si>
  <si>
    <t>https://storage.googleapis.com/fabmaster/cardfaces/2020-CRU/CRU111.png</t>
  </si>
  <si>
    <t>Combustible Courier (Blue)</t>
  </si>
  <si>
    <t>CRU111-RF</t>
  </si>
  <si>
    <r>
      <rPr>
        <u val="single"/>
        <sz val="10"/>
        <color indexed="12"/>
        <rFont val="Arial"/>
      </rPr>
      <t>https://storage.googleapis.com/fabmaster/cardfaces/2020-CRU/CRU111-RF.png</t>
    </r>
  </si>
  <si>
    <t>CRU112</t>
  </si>
  <si>
    <t>https://storage.googleapis.com/fabmaster/cardfaces/2020-CRU/CRU112.png</t>
  </si>
  <si>
    <t>Overblast (Red)</t>
  </si>
  <si>
    <r>
      <rPr>
        <sz val="10"/>
        <color indexed="8"/>
        <rFont val="Arial"/>
      </rPr>
      <t xml:space="preserve">Overblast gains +X[Power], where X is the number of times you have </t>
    </r>
    <r>
      <rPr>
        <b val="1"/>
        <sz val="10"/>
        <color indexed="8"/>
        <rFont val="Arial"/>
      </rPr>
      <t>boosted</t>
    </r>
    <r>
      <rPr>
        <sz val="10"/>
        <color indexed="8"/>
        <rFont val="Arial"/>
      </rPr>
      <t> this combat chain.</t>
    </r>
  </si>
  <si>
    <t>CRU112-RF</t>
  </si>
  <si>
    <t>CRU113</t>
  </si>
  <si>
    <t>https://storage.googleapis.com/fabmaster/cardfaces/2020-CRU/CRU113.png</t>
  </si>
  <si>
    <t>Overblast (Yellow)</t>
  </si>
  <si>
    <t>CRU113-RF</t>
  </si>
  <si>
    <t>CRU114</t>
  </si>
  <si>
    <t>https://storage.googleapis.com/fabmaster/cardfaces/2020-CRU/CRU114.png</t>
  </si>
  <si>
    <t>Overblast (Blue)</t>
  </si>
  <si>
    <t>CRU114-RF</t>
  </si>
  <si>
    <t>CRU115</t>
  </si>
  <si>
    <t>https://storage.googleapis.com/fabmaster/cardfaces/2020-CRU/CRU115.png</t>
  </si>
  <si>
    <t>Teklovossen's Workshop (Red)</t>
  </si>
  <si>
    <r>
      <rPr>
        <b val="1"/>
        <sz val="10"/>
        <color indexed="8"/>
        <rFont val="Arial"/>
      </rPr>
      <t>Opt X</t>
    </r>
    <r>
      <rPr>
        <sz val="10"/>
        <color indexed="8"/>
        <rFont val="Arial"/>
      </rPr>
      <t>, where X is the number of times you have</t>
    </r>
    <r>
      <rPr>
        <b val="1"/>
        <sz val="10"/>
        <color indexed="8"/>
        <rFont val="Arial"/>
      </rPr>
      <t> boosted</t>
    </r>
    <r>
      <rPr>
        <sz val="10"/>
        <color indexed="8"/>
        <rFont val="Arial"/>
      </rPr>
      <t> this turn.</t>
    </r>
    <r>
      <rPr>
        <b val="1"/>
        <sz val="10"/>
        <color indexed="8"/>
        <rFont val="Arial"/>
      </rPr>
      <t> </t>
    </r>
    <r>
      <rPr>
        <i val="1"/>
        <sz val="10"/>
        <color indexed="8"/>
        <rFont val="Arial"/>
      </rPr>
      <t xml:space="preserve">(Look at the top X cards of your deck. You may put them on the top and/or bottom in any order.) 
</t>
    </r>
    <r>
      <rPr>
        <sz val="10"/>
        <color indexed="8"/>
        <rFont val="Arial"/>
      </rPr>
      <t xml:space="preserve">
</t>
    </r>
    <r>
      <rPr>
        <sz val="10"/>
        <color indexed="8"/>
        <rFont val="Arial"/>
      </rPr>
      <t>Reveal the top card of your deck. If it's a Mechanologist item card with cost 2 or less, put it into the arena.</t>
    </r>
  </si>
  <si>
    <t>CRU115-RF</t>
  </si>
  <si>
    <r>
      <rPr>
        <u val="single"/>
        <sz val="10"/>
        <color indexed="12"/>
        <rFont val="Arial"/>
      </rPr>
      <t>https://storage.googleapis.com/fabmaster/cardfaces/2020-CRU/CRU115-RF.png</t>
    </r>
  </si>
  <si>
    <r>
      <rPr>
        <b val="1"/>
        <sz val="10"/>
        <color indexed="8"/>
        <rFont val="Arial"/>
      </rPr>
      <t>Opt X</t>
    </r>
    <r>
      <rPr>
        <sz val="10"/>
        <color indexed="8"/>
        <rFont val="Arial"/>
      </rPr>
      <t>, where X is the number of times you have </t>
    </r>
    <r>
      <rPr>
        <b val="1"/>
        <sz val="10"/>
        <color indexed="8"/>
        <rFont val="Arial"/>
      </rPr>
      <t>boosted</t>
    </r>
    <r>
      <rPr>
        <sz val="10"/>
        <color indexed="8"/>
        <rFont val="Arial"/>
      </rPr>
      <t> this turn. </t>
    </r>
    <r>
      <rPr>
        <i val="1"/>
        <sz val="10"/>
        <color indexed="8"/>
        <rFont val="Arial"/>
      </rPr>
      <t xml:space="preserve">
</t>
    </r>
    <r>
      <rPr>
        <sz val="10"/>
        <color indexed="8"/>
        <rFont val="Arial"/>
      </rPr>
      <t xml:space="preserve">
</t>
    </r>
    <r>
      <rPr>
        <sz val="10"/>
        <color indexed="8"/>
        <rFont val="Arial"/>
      </rPr>
      <t>Reveal the top card of your deck. If it's a Mechanologist item card with cost 2 or less, put it into the arena.</t>
    </r>
  </si>
  <si>
    <t>CRU116</t>
  </si>
  <si>
    <t>https://storage.googleapis.com/fabmaster/cardfaces/2020-CRU/CRU116.png</t>
  </si>
  <si>
    <t>Teklovossen's Workshop (Yellow)</t>
  </si>
  <si>
    <r>
      <rPr>
        <b val="1"/>
        <sz val="10"/>
        <color indexed="8"/>
        <rFont val="Arial"/>
      </rPr>
      <t>Opt X</t>
    </r>
    <r>
      <rPr>
        <sz val="10"/>
        <color indexed="8"/>
        <rFont val="Arial"/>
      </rPr>
      <t>, where X is the number of times you have </t>
    </r>
    <r>
      <rPr>
        <b val="1"/>
        <sz val="10"/>
        <color indexed="8"/>
        <rFont val="Arial"/>
      </rPr>
      <t>boosted </t>
    </r>
    <r>
      <rPr>
        <sz val="10"/>
        <color indexed="8"/>
        <rFont val="Arial"/>
      </rPr>
      <t>this turn.</t>
    </r>
    <r>
      <rPr>
        <b val="1"/>
        <sz val="10"/>
        <color indexed="8"/>
        <rFont val="Arial"/>
      </rPr>
      <t xml:space="preserve"> </t>
    </r>
    <r>
      <rPr>
        <i val="1"/>
        <sz val="10"/>
        <color indexed="8"/>
        <rFont val="Arial"/>
      </rPr>
      <t xml:space="preserve">(Look at the top X cards of your deck. You may put them on the top and/or bottom in any order.) </t>
    </r>
    <r>
      <rPr>
        <sz val="10"/>
        <color indexed="8"/>
        <rFont val="Arial"/>
      </rPr>
      <t xml:space="preserve">
</t>
    </r>
    <r>
      <rPr>
        <sz val="10"/>
        <color indexed="8"/>
        <rFont val="Arial"/>
      </rPr>
      <t xml:space="preserve">
</t>
    </r>
    <r>
      <rPr>
        <sz val="10"/>
        <color indexed="8"/>
        <rFont val="Arial"/>
      </rPr>
      <t>Reveal the top card of your deck. If it's a Mechanologist item card with cost 1 or less, put it into the arena.</t>
    </r>
  </si>
  <si>
    <t>CRU116-RF</t>
  </si>
  <si>
    <r>
      <rPr>
        <u val="single"/>
        <sz val="10"/>
        <color indexed="12"/>
        <rFont val="Arial"/>
      </rPr>
      <t>https://storage.googleapis.com/fabmaster/cardfaces/2020-CRU/CRU116-RF.png</t>
    </r>
  </si>
  <si>
    <r>
      <rPr>
        <b val="1"/>
        <sz val="10"/>
        <color indexed="8"/>
        <rFont val="Arial"/>
      </rPr>
      <t>Opt X</t>
    </r>
    <r>
      <rPr>
        <sz val="10"/>
        <color indexed="8"/>
        <rFont val="Arial"/>
      </rPr>
      <t>, where X is the number of times you have</t>
    </r>
    <r>
      <rPr>
        <b val="1"/>
        <sz val="10"/>
        <color indexed="8"/>
        <rFont val="Arial"/>
      </rPr>
      <t> boosted</t>
    </r>
    <r>
      <rPr>
        <sz val="10"/>
        <color indexed="8"/>
        <rFont val="Arial"/>
      </rPr>
      <t xml:space="preserve"> this turn. </t>
    </r>
    <r>
      <rPr>
        <b val="1"/>
        <sz val="10"/>
        <color indexed="8"/>
        <rFont val="Arial"/>
      </rPr>
      <t xml:space="preserve">
</t>
    </r>
    <r>
      <rPr>
        <sz val="10"/>
        <color indexed="8"/>
        <rFont val="Arial"/>
      </rPr>
      <t xml:space="preserve">
</t>
    </r>
    <r>
      <rPr>
        <sz val="10"/>
        <color indexed="8"/>
        <rFont val="Arial"/>
      </rPr>
      <t>Reveal the top card of your deck. If it's a Mechanologist item card with cost 1 or less, put it into the arena.</t>
    </r>
  </si>
  <si>
    <t>CRU117</t>
  </si>
  <si>
    <t>https://storage.googleapis.com/fabmaster/cardfaces/2020-CRU/CRU117.png</t>
  </si>
  <si>
    <t>Teklovossen's Workshop (Blue)</t>
  </si>
  <si>
    <r>
      <rPr>
        <b val="1"/>
        <sz val="10"/>
        <color indexed="8"/>
        <rFont val="Arial"/>
      </rPr>
      <t>Opt X</t>
    </r>
    <r>
      <rPr>
        <sz val="10"/>
        <color indexed="8"/>
        <rFont val="Arial"/>
      </rPr>
      <t>, where X is the number of times you have </t>
    </r>
    <r>
      <rPr>
        <b val="1"/>
        <sz val="10"/>
        <color indexed="8"/>
        <rFont val="Arial"/>
      </rPr>
      <t>boosted </t>
    </r>
    <r>
      <rPr>
        <sz val="10"/>
        <color indexed="8"/>
        <rFont val="Arial"/>
      </rPr>
      <t>this turn.</t>
    </r>
    <r>
      <rPr>
        <b val="1"/>
        <sz val="10"/>
        <color indexed="8"/>
        <rFont val="Arial"/>
      </rPr>
      <t xml:space="preserve"> </t>
    </r>
    <r>
      <rPr>
        <i val="1"/>
        <sz val="10"/>
        <color indexed="8"/>
        <rFont val="Arial"/>
      </rPr>
      <t xml:space="preserve">(Look at the top X cards of your deck. You may put them on the top and/or bottom in any order.)
</t>
    </r>
    <r>
      <rPr>
        <sz val="10"/>
        <color indexed="8"/>
        <rFont val="Arial"/>
      </rPr>
      <t xml:space="preserve">
</t>
    </r>
    <r>
      <rPr>
        <sz val="10"/>
        <color indexed="8"/>
        <rFont val="Arial"/>
      </rPr>
      <t>Reveal the top card of your deck. If it's a Mechanologist item card with cost 0, put it into the arena.</t>
    </r>
  </si>
  <si>
    <t>CRU117-RF</t>
  </si>
  <si>
    <r>
      <rPr>
        <u val="single"/>
        <sz val="10"/>
        <color indexed="12"/>
        <rFont val="Arial"/>
      </rPr>
      <t>https://storage.googleapis.com/fabmaster/cardfaces/2020-CRU/CRU117-RF.png</t>
    </r>
  </si>
  <si>
    <r>
      <rPr>
        <b val="1"/>
        <sz val="10"/>
        <color indexed="8"/>
        <rFont val="Arial"/>
      </rPr>
      <t>Opt X</t>
    </r>
    <r>
      <rPr>
        <sz val="10"/>
        <color indexed="8"/>
        <rFont val="Arial"/>
      </rPr>
      <t>, where X is the number of times you have </t>
    </r>
    <r>
      <rPr>
        <b val="1"/>
        <sz val="10"/>
        <color indexed="8"/>
        <rFont val="Arial"/>
      </rPr>
      <t>boosted</t>
    </r>
    <r>
      <rPr>
        <sz val="10"/>
        <color indexed="8"/>
        <rFont val="Arial"/>
      </rPr>
      <t xml:space="preserve"> this turn. </t>
    </r>
    <r>
      <rPr>
        <i val="1"/>
        <sz val="10"/>
        <color indexed="8"/>
        <rFont val="Arial"/>
      </rPr>
      <t xml:space="preserve">
</t>
    </r>
    <r>
      <rPr>
        <sz val="10"/>
        <color indexed="8"/>
        <rFont val="Arial"/>
      </rPr>
      <t xml:space="preserve">
</t>
    </r>
    <r>
      <rPr>
        <sz val="10"/>
        <color indexed="8"/>
        <rFont val="Arial"/>
      </rPr>
      <t>Reveal the top card of your deck. If it's a Mechanologist item card with cost 0, put it into the arena.</t>
    </r>
  </si>
  <si>
    <t>CRU119</t>
  </si>
  <si>
    <t>https://storage.googleapis.com/fabmaster/cardfaces/2020-CRU/CRU119.png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</si>
  <si>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t>
    </r>
    <r>
      <rPr>
        <b val="1"/>
        <sz val="10"/>
        <color indexed="8"/>
        <rFont val="Arial"/>
      </rPr>
      <t>dominate</t>
    </r>
    <r>
      <rPr>
        <sz val="10"/>
        <color indexed="8"/>
        <rFont val="Arial"/>
      </rPr>
      <t> until end of turn.</t>
    </r>
    <r>
      <rPr>
        <b val="1"/>
        <sz val="10"/>
        <color indexed="8"/>
        <rFont val="Arial"/>
      </rPr>
      <t xml:space="preserve"> Go again</t>
    </r>
    <r>
      <rPr>
        <i val="1"/>
        <sz val="10"/>
        <color indexed="8"/>
        <rFont val="Arial"/>
      </rPr>
      <t> (The defending hero can't defend the attack with more than 1 card from their hand.)</t>
    </r>
  </si>
  <si>
    <t>CRU120</t>
  </si>
  <si>
    <t>https://storage.googleapis.com/fabmaster/cardfaces/2020-CRU/CRU120.png</t>
  </si>
  <si>
    <r>
      <rPr>
        <b val="1"/>
        <sz val="10"/>
        <color indexed="8"/>
        <rFont val="Arial"/>
      </rPr>
      <t>Once per Turn Action</t>
    </r>
    <r>
      <rPr>
        <sz val="10"/>
        <color indexed="8"/>
        <rFont val="Arial"/>
      </rPr>
      <t xml:space="preserve"> - [1 Resource]: If you have no cards in your arsenal, put an arrow card from your hand face up into your arsenal. If you do, draw a card. </t>
    </r>
    <r>
      <rPr>
        <b val="1"/>
        <sz val="10"/>
        <color indexed="8"/>
        <rFont val="Arial"/>
      </rPr>
      <t>Go again</t>
    </r>
  </si>
  <si>
    <t>CRU129</t>
  </si>
  <si>
    <t>https://storage.googleapis.com/fabmaster/cardfaces/2020-CRU/CRU129.png</t>
  </si>
  <si>
    <t>Pathing Helix (Red)</t>
  </si>
  <si>
    <r>
      <rPr>
        <i val="1"/>
        <sz val="10"/>
        <color indexed="8"/>
        <rFont val="Arial"/>
      </rPr>
      <t>(Arrows can only be played from arsenal and only if you control a bow.)</t>
    </r>
    <r>
      <rPr>
        <sz val="10"/>
        <color indexed="8"/>
        <rFont val="Arial"/>
      </rPr>
      <t xml:space="preserve">
</t>
    </r>
    <r>
      <rPr>
        <sz val="10"/>
        <color indexed="8"/>
        <rFont val="Arial"/>
      </rPr>
      <t xml:space="preserve">
</t>
    </r>
    <r>
      <rPr>
        <sz val="10"/>
        <color indexed="8"/>
        <rFont val="Arial"/>
      </rPr>
      <t>If Pathing Helix hits and you have no cards in your arsenal, you may put a card from your hand face down into your arsenal.</t>
    </r>
  </si>
  <si>
    <t>CRU129-RF</t>
  </si>
  <si>
    <t>CRU130</t>
  </si>
  <si>
    <t>https://storage.googleapis.com/fabmaster/cardfaces/2020-CRU/CRU130.png</t>
  </si>
  <si>
    <t>Pathing Helix (Yellow)</t>
  </si>
  <si>
    <t>CRU130-RF</t>
  </si>
  <si>
    <t>CRU131</t>
  </si>
  <si>
    <t>https://storage.googleapis.com/fabmaster/cardfaces/2020-CRU/CRU131.png</t>
  </si>
  <si>
    <t>Pathing Helix (Blue)</t>
  </si>
  <si>
    <t>CRU131-RF</t>
  </si>
  <si>
    <t>CRU132</t>
  </si>
  <si>
    <t>https://storage.googleapis.com/fabmaster/cardfaces/2020-CRU/CRU132.png</t>
  </si>
  <si>
    <t>Sleep Dart (Red)</t>
  </si>
  <si>
    <r>
      <rPr>
        <i val="1"/>
        <sz val="10"/>
        <color indexed="8"/>
        <rFont val="Arial"/>
      </rPr>
      <t xml:space="preserve">(Arrows can only be played from arsenal and only if you control a bow.)
</t>
    </r>
    <r>
      <rPr>
        <sz val="10"/>
        <color indexed="8"/>
        <rFont val="Arial"/>
      </rPr>
      <t xml:space="preserve">
</t>
    </r>
    <r>
      <rPr>
        <sz val="10"/>
        <color indexed="8"/>
        <rFont val="Arial"/>
      </rPr>
      <t>If Sleep Dart hits a hero, they lose all hero card effects and activated abilities until the end of their next turn.</t>
    </r>
  </si>
  <si>
    <t>CRU132-RF</t>
  </si>
  <si>
    <r>
      <rPr>
        <u val="single"/>
        <sz val="10"/>
        <color indexed="12"/>
        <rFont val="Arial"/>
      </rPr>
      <t>https://storage.googleapis.com/fabmaster/cardfaces/2020-CRU/CRU132-RF.png</t>
    </r>
  </si>
  <si>
    <t>CRU133</t>
  </si>
  <si>
    <t>https://storage.googleapis.com/fabmaster/cardfaces/2020-CRU/CRU133.png</t>
  </si>
  <si>
    <t>Sleep Dart (Yellow)</t>
  </si>
  <si>
    <t>CRU133-RF</t>
  </si>
  <si>
    <r>
      <rPr>
        <u val="single"/>
        <sz val="10"/>
        <color indexed="12"/>
        <rFont val="Arial"/>
      </rPr>
      <t>https://storage.googleapis.com/fabmaster/cardfaces/2020-CRU/CRU133-RF.png</t>
    </r>
  </si>
  <si>
    <t>CRU134</t>
  </si>
  <si>
    <t>https://storage.googleapis.com/fabmaster/cardfaces/2020-CRU/CRU134.png</t>
  </si>
  <si>
    <t>Sleep Dart (Blue)</t>
  </si>
  <si>
    <t>CRU134-RF</t>
  </si>
  <si>
    <r>
      <rPr>
        <u val="single"/>
        <sz val="10"/>
        <color indexed="12"/>
        <rFont val="Arial"/>
      </rPr>
      <t>https://storage.googleapis.com/fabmaster/cardfaces/2020-CRU/CRU134-RF.png</t>
    </r>
  </si>
  <si>
    <t>CRU135</t>
  </si>
  <si>
    <t>https://storage.googleapis.com/fabmaster/cardfaces/2020-CRU/CRU135.png</t>
  </si>
  <si>
    <t>Increase the Tension (Red)</t>
  </si>
  <si>
    <r>
      <rPr>
        <sz val="10"/>
        <color indexed="8"/>
        <rFont val="Arial"/>
      </rPr>
      <t xml:space="preserve">Your next arrow attack this turn gains +3 [Power] and "Defense reactions can't be played from hand this chain link."
</t>
    </r>
    <r>
      <rPr>
        <sz val="10"/>
        <color indexed="8"/>
        <rFont val="Arial"/>
      </rPr>
      <t xml:space="preserve">
</t>
    </r>
    <r>
      <rPr>
        <b val="1"/>
        <sz val="10"/>
        <color indexed="8"/>
        <rFont val="Arial"/>
      </rPr>
      <t>Go again</t>
    </r>
  </si>
  <si>
    <t>CRU135-RF</t>
  </si>
  <si>
    <t>CRU136</t>
  </si>
  <si>
    <t>https://storage.googleapis.com/fabmaster/cardfaces/2020-CRU/CRU136.png</t>
  </si>
  <si>
    <t>Increase the Tension (Yellow)</t>
  </si>
  <si>
    <r>
      <rPr>
        <sz val="10"/>
        <color indexed="8"/>
        <rFont val="Arial"/>
      </rPr>
      <t xml:space="preserve">Your next arrow attack this turn gains +2 [Power] and "Defense reactions can't be played from hand this chain link."
</t>
    </r>
    <r>
      <rPr>
        <sz val="10"/>
        <color indexed="8"/>
        <rFont val="Arial"/>
      </rPr>
      <t xml:space="preserve">
</t>
    </r>
    <r>
      <rPr>
        <b val="1"/>
        <sz val="10"/>
        <color indexed="8"/>
        <rFont val="Arial"/>
      </rPr>
      <t>Go again</t>
    </r>
  </si>
  <si>
    <t>CRU136-RF</t>
  </si>
  <si>
    <t>CRU137</t>
  </si>
  <si>
    <t>https://storage.googleapis.com/fabmaster/cardfaces/2020-CRU/CRU137.png</t>
  </si>
  <si>
    <t>Increase the Tension (Blue)</t>
  </si>
  <si>
    <r>
      <rPr>
        <sz val="10"/>
        <color indexed="8"/>
        <rFont val="Arial"/>
      </rPr>
      <t xml:space="preserve">Your next arrow attack this turn gains +1 [Power] and "Defense reactions can't be played from hand this chain link."
</t>
    </r>
    <r>
      <rPr>
        <sz val="10"/>
        <color indexed="8"/>
        <rFont val="Arial"/>
      </rPr>
      <t xml:space="preserve">
</t>
    </r>
    <r>
      <rPr>
        <b val="1"/>
        <sz val="10"/>
        <color indexed="8"/>
        <rFont val="Arial"/>
      </rPr>
      <t>Go again</t>
    </r>
  </si>
  <si>
    <t>CRU137-RF</t>
  </si>
  <si>
    <t>CRU138</t>
  </si>
  <si>
    <t>https://storage.googleapis.com/fabmaster/cardfaces/2020-CRU/CRU138.png</t>
  </si>
  <si>
    <r>
      <rPr>
        <sz val="10"/>
        <color indexed="8"/>
        <rFont val="Arial"/>
      </rPr>
      <t>Whenever you play a Runeblade card, if you have played another 'non-attack' action card this turn, create a Runechant token.</t>
    </r>
    <r>
      <rPr>
        <i val="1"/>
        <sz val="10"/>
        <color indexed="8"/>
        <rFont val="Arial"/>
      </rPr>
      <t xml:space="preserve"> (It's an aura with "When you play an attack action card or attack with a weapon, destroy Runechant and deal 1 arcane damage to target opposing hero.")</t>
    </r>
  </si>
  <si>
    <t>CRU139</t>
  </si>
  <si>
    <t>https://storage.googleapis.com/fabmaster/cardfaces/2020-CRU/CRU139.png</t>
  </si>
  <si>
    <r>
      <rPr>
        <sz val="10"/>
        <color indexed="8"/>
        <rFont val="Arial"/>
      </rPr>
      <t xml:space="preserve">Once per Turn Action - [2 Resource]: Attack
</t>
    </r>
    <r>
      <rPr>
        <sz val="10"/>
        <color indexed="8"/>
        <rFont val="Arial"/>
      </rPr>
      <t xml:space="preserve">
</t>
    </r>
    <r>
      <rPr>
        <sz val="10"/>
        <color indexed="8"/>
        <rFont val="Arial"/>
      </rPr>
      <t xml:space="preserve">If Nebula Blade hits, create a Runechant token. </t>
    </r>
    <r>
      <rPr>
        <i val="1"/>
        <sz val="10"/>
        <color indexed="8"/>
        <rFont val="Arial"/>
      </rPr>
      <t xml:space="preserve">
</t>
    </r>
    <r>
      <rPr>
        <i val="1"/>
        <sz val="10"/>
        <color indexed="8"/>
        <rFont val="Arial"/>
      </rPr>
      <t xml:space="preserve">
</t>
    </r>
    <r>
      <rPr>
        <sz val="10"/>
        <color indexed="8"/>
        <rFont val="Arial"/>
      </rPr>
      <t>If you have played a 'non-attack' action card this turn, Nebula Blade gains +3 [Power] until end of turn.</t>
    </r>
  </si>
  <si>
    <t>CRU148</t>
  </si>
  <si>
    <t>https://storage.googleapis.com/fabmaster/cardfaces/2020-CRU/CRU148.png</t>
  </si>
  <si>
    <t>Consuming Volition (Red)</t>
  </si>
  <si>
    <t>If you have dealt arcane damage this turn, Consuming Volition gains "If this hits a hero, they discard a card."</t>
  </si>
  <si>
    <t>CRU148-RF</t>
  </si>
  <si>
    <t>CRU149</t>
  </si>
  <si>
    <t>https://storage.googleapis.com/fabmaster/cardfaces/2020-CRU/CRU149.png</t>
  </si>
  <si>
    <t>Consuming Volition (Yellow)</t>
  </si>
  <si>
    <t>CRU149-RF</t>
  </si>
  <si>
    <t>CRU150</t>
  </si>
  <si>
    <t>https://storage.googleapis.com/fabmaster/cardfaces/2020-CRU/CRU150.png</t>
  </si>
  <si>
    <t>Consuming Volition (Blue)</t>
  </si>
  <si>
    <t>CRU150-RF</t>
  </si>
  <si>
    <t>CRU151</t>
  </si>
  <si>
    <t>https://storage.googleapis.com/fabmaster/cardfaces/2020-CRU/CRU151.png</t>
  </si>
  <si>
    <t>Meat and Greet (Red)</t>
  </si>
  <si>
    <r>
      <rPr>
        <sz val="10"/>
        <color indexed="8"/>
        <rFont val="Arial"/>
      </rPr>
      <t>If Meat and Greet hits, create a Runechant token.</t>
    </r>
    <r>
      <rPr>
        <i val="1"/>
        <sz val="10"/>
        <color indexed="8"/>
        <rFont val="Arial"/>
      </rPr>
      <t xml:space="preserve"> (It's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sz val="10"/>
        <color indexed="8"/>
        <rFont val="Arial"/>
      </rPr>
      <t>If you have dealt or deal arcane damage to an opposing hero this turn, Meat and Greet gains </t>
    </r>
    <r>
      <rPr>
        <b val="1"/>
        <sz val="10"/>
        <color indexed="8"/>
        <rFont val="Arial"/>
      </rPr>
      <t>go again</t>
    </r>
    <r>
      <rPr>
        <sz val="10"/>
        <color indexed="8"/>
        <rFont val="Arial"/>
      </rPr>
      <t>.</t>
    </r>
  </si>
  <si>
    <t>CRU151-RF</t>
  </si>
  <si>
    <r>
      <rPr>
        <u val="single"/>
        <sz val="10"/>
        <color indexed="12"/>
        <rFont val="Arial"/>
      </rPr>
      <t>https://storage.googleapis.com/fabmaster/cardfaces/2020-CRU/CRU151-RF.png</t>
    </r>
  </si>
  <si>
    <r>
      <rPr>
        <sz val="10"/>
        <color indexed="8"/>
        <rFont val="Arial"/>
      </rPr>
      <t xml:space="preserve">If Meat and Greet hits, create a Runechant token.
</t>
    </r>
    <r>
      <rPr>
        <sz val="10"/>
        <color indexed="8"/>
        <rFont val="Arial"/>
      </rPr>
      <t xml:space="preserve">
</t>
    </r>
    <r>
      <rPr>
        <sz val="10"/>
        <color indexed="8"/>
        <rFont val="Arial"/>
      </rPr>
      <t>If you have dealt or deal arcane damage to an opposing hero this turn, Meat and Greet gains </t>
    </r>
    <r>
      <rPr>
        <b val="1"/>
        <sz val="10"/>
        <color indexed="8"/>
        <rFont val="Arial"/>
      </rPr>
      <t>go again</t>
    </r>
    <r>
      <rPr>
        <sz val="10"/>
        <color indexed="8"/>
        <rFont val="Arial"/>
      </rPr>
      <t>.</t>
    </r>
  </si>
  <si>
    <t>CRU152</t>
  </si>
  <si>
    <t>https://storage.googleapis.com/fabmaster/cardfaces/2020-CRU/CRU152.png</t>
  </si>
  <si>
    <t>Meat and Greet (Yellow)</t>
  </si>
  <si>
    <t>CRU152-RF</t>
  </si>
  <si>
    <r>
      <rPr>
        <u val="single"/>
        <sz val="10"/>
        <color indexed="12"/>
        <rFont val="Arial"/>
      </rPr>
      <t>https://storage.googleapis.com/fabmaster/cardfaces/2020-CRU/CRU152-RF.png</t>
    </r>
  </si>
  <si>
    <r>
      <rPr>
        <sz val="10"/>
        <color indexed="8"/>
        <rFont val="Arial"/>
      </rPr>
      <t>If Meat and Greet hits, create a Runechant token.</t>
    </r>
    <r>
      <rPr>
        <i val="1"/>
        <sz val="10"/>
        <color indexed="8"/>
        <rFont val="Arial"/>
      </rPr>
      <t xml:space="preserve"> </t>
    </r>
    <r>
      <rPr>
        <sz val="10"/>
        <color indexed="8"/>
        <rFont val="Arial"/>
      </rPr>
      <t xml:space="preserve">
</t>
    </r>
    <r>
      <rPr>
        <sz val="10"/>
        <color indexed="8"/>
        <rFont val="Arial"/>
      </rPr>
      <t xml:space="preserve">
</t>
    </r>
    <r>
      <rPr>
        <sz val="10"/>
        <color indexed="8"/>
        <rFont val="Arial"/>
      </rPr>
      <t>If you have dealt or deal arcane damage to an opposing hero this turn, Meat and Greet gains </t>
    </r>
    <r>
      <rPr>
        <b val="1"/>
        <sz val="10"/>
        <color indexed="8"/>
        <rFont val="Arial"/>
      </rPr>
      <t>go again</t>
    </r>
    <r>
      <rPr>
        <sz val="10"/>
        <color indexed="8"/>
        <rFont val="Arial"/>
      </rPr>
      <t>.</t>
    </r>
  </si>
  <si>
    <t>CRU153</t>
  </si>
  <si>
    <t>https://storage.googleapis.com/fabmaster/cardfaces/2020-CRU/CRU153.png</t>
  </si>
  <si>
    <t>Meat and Greet (Blue)</t>
  </si>
  <si>
    <t>CRU153-RF</t>
  </si>
  <si>
    <r>
      <rPr>
        <u val="single"/>
        <sz val="10"/>
        <color indexed="12"/>
        <rFont val="Arial"/>
      </rPr>
      <t>https://storage.googleapis.com/fabmaster/cardfaces/2020-CRU/CRU153-RF.png</t>
    </r>
  </si>
  <si>
    <t>CRU154</t>
  </si>
  <si>
    <t>https://storage.googleapis.com/fabmaster/cardfaces/2020-CRU/CRU154.png</t>
  </si>
  <si>
    <t>Sutcliffe's Research Notes (Red)</t>
  </si>
  <si>
    <r>
      <rPr>
        <sz val="10"/>
        <color indexed="8"/>
        <rFont val="Arial"/>
      </rPr>
      <t xml:space="preserve">Reveal the top 3 cards of your deck. Create a Runechant token for each Runeblade attack action card revealed this way, then put the cards on top of your deck in any order.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t>
    </r>
  </si>
  <si>
    <t>CRU154-RF</t>
  </si>
  <si>
    <r>
      <rPr>
        <u val="single"/>
        <sz val="10"/>
        <color indexed="12"/>
        <rFont val="Arial"/>
      </rPr>
      <t>https://storage.googleapis.com/fabmaster/cardfaces/2020-CRU/CRU154-RF.png</t>
    </r>
  </si>
  <si>
    <r>
      <rPr>
        <sz val="10"/>
        <color indexed="8"/>
        <rFont val="Arial"/>
      </rPr>
      <t xml:space="preserve">Reveal the top 3 cards of your deck. Create a Runechant token for each Runeblade attack action card revealed this way, then put the cards on top of your deck in any order. 
</t>
    </r>
    <r>
      <rPr>
        <sz val="10"/>
        <color indexed="8"/>
        <rFont val="Arial"/>
      </rPr>
      <t xml:space="preserve">
</t>
    </r>
    <r>
      <rPr>
        <b val="1"/>
        <sz val="10"/>
        <color indexed="8"/>
        <rFont val="Arial"/>
      </rPr>
      <t>Go again</t>
    </r>
  </si>
  <si>
    <t>CRU155</t>
  </si>
  <si>
    <t>https://storage.googleapis.com/fabmaster/cardfaces/2020-CRU/CRU155.png</t>
  </si>
  <si>
    <t>Sutcliffe's Research Notes (Yellow)</t>
  </si>
  <si>
    <r>
      <rPr>
        <sz val="10"/>
        <color indexed="8"/>
        <rFont val="Arial"/>
      </rPr>
      <t xml:space="preserve">Reveal the top 2 cards of your deck. Create a Runechant token for each Runeblade attack action card revealed this way, then put the cards on top of your deck in any order.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t>
    </r>
  </si>
  <si>
    <t>CRU155-RF</t>
  </si>
  <si>
    <r>
      <rPr>
        <u val="single"/>
        <sz val="10"/>
        <color indexed="12"/>
        <rFont val="Arial"/>
      </rPr>
      <t>https://storage.googleapis.com/fabmaster/cardfaces/2020-CRU/CRU155-RF.png</t>
    </r>
  </si>
  <si>
    <r>
      <rPr>
        <sz val="10"/>
        <color indexed="8"/>
        <rFont val="Arial"/>
      </rPr>
      <t xml:space="preserve">Reveal the top 2 cards of your deck. Create a Runechant token for each Runeblade attack action card revealed this way, then put the cards on top of your deck in any order. 
</t>
    </r>
    <r>
      <rPr>
        <sz val="10"/>
        <color indexed="8"/>
        <rFont val="Arial"/>
      </rPr>
      <t xml:space="preserve">
</t>
    </r>
    <r>
      <rPr>
        <b val="1"/>
        <sz val="10"/>
        <color indexed="8"/>
        <rFont val="Arial"/>
      </rPr>
      <t>Go again</t>
    </r>
  </si>
  <si>
    <t>CRU156</t>
  </si>
  <si>
    <t>https://storage.googleapis.com/fabmaster/cardfaces/2020-CRU/CRU156.png</t>
  </si>
  <si>
    <t>Sutcliffe's Research Notes (Blue)</t>
  </si>
  <si>
    <r>
      <rPr>
        <sz val="10"/>
        <color indexed="8"/>
        <rFont val="Arial"/>
      </rPr>
      <t xml:space="preserve">Reveal the top card of your deck. Create a Runechant token for each Runeblade attack action card revealed this way. </t>
    </r>
    <r>
      <rPr>
        <i val="1"/>
        <sz val="10"/>
        <color indexed="8"/>
        <rFont val="Arial"/>
      </rPr>
      <t>(It's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t>
    </r>
  </si>
  <si>
    <t>CRU156-RF</t>
  </si>
  <si>
    <r>
      <rPr>
        <u val="single"/>
        <sz val="10"/>
        <color indexed="12"/>
        <rFont val="Arial"/>
      </rPr>
      <t>https://storage.googleapis.com/fabmaster/cardfaces/2020-CRU/CRU156-RF.png</t>
    </r>
  </si>
  <si>
    <r>
      <rPr>
        <sz val="10"/>
        <color indexed="8"/>
        <rFont val="Arial"/>
      </rPr>
      <t xml:space="preserve">Reveal the top card of your deck. Create a Runechant token for each Runeblade attack action card revealed this way. 
</t>
    </r>
    <r>
      <rPr>
        <sz val="10"/>
        <color indexed="8"/>
        <rFont val="Arial"/>
      </rPr>
      <t xml:space="preserve">
</t>
    </r>
    <r>
      <rPr>
        <b val="1"/>
        <sz val="10"/>
        <color indexed="8"/>
        <rFont val="Arial"/>
      </rPr>
      <t>Go again</t>
    </r>
  </si>
  <si>
    <t>CRU157-RF</t>
  </si>
  <si>
    <r>
      <rPr>
        <u val="single"/>
        <sz val="10"/>
        <color indexed="12"/>
        <rFont val="Arial"/>
      </rPr>
      <t>https://storage.googleapis.com/fabmaster/cardfaces/2020-CRU/CRU157-RF.png</t>
    </r>
  </si>
  <si>
    <t>CRU157</t>
  </si>
  <si>
    <t>CRU158</t>
  </si>
  <si>
    <t>https://storage.googleapis.com/fabmaster/cardfaces/2020-CRU/CRU158.png</t>
  </si>
  <si>
    <t>CRU159</t>
  </si>
  <si>
    <t>https://storage.googleapis.com/fabmaster/cardfaces/2020-CRU/CRU159.png</t>
  </si>
  <si>
    <r>
      <rPr>
        <b val="1"/>
        <sz val="10"/>
        <color indexed="8"/>
        <rFont val="Arial"/>
      </rPr>
      <t>Once per Turn Instant </t>
    </r>
    <r>
      <rPr>
        <sz val="10"/>
        <color indexed="8"/>
        <rFont val="Arial"/>
      </rPr>
      <t>- [1 Resource]: The next card you play this turn with an effect that deals arcane damage, instead deals that much arcane damage plus 1.</t>
    </r>
  </si>
  <si>
    <t>CRU168</t>
  </si>
  <si>
    <t>https://storage.googleapis.com/fabmaster/cardfaces/2020-CRU/CRU168.png</t>
  </si>
  <si>
    <t>Foreboding Bolt (Red)</t>
  </si>
  <si>
    <r>
      <rPr>
        <sz val="10"/>
        <color indexed="8"/>
        <rFont val="Arial"/>
      </rPr>
      <t xml:space="preserve">Deal 3 damage to target hero.
</t>
    </r>
    <r>
      <rPr>
        <sz val="10"/>
        <color indexed="8"/>
        <rFont val="Arial"/>
      </rPr>
      <t xml:space="preserve">
</t>
    </r>
    <r>
      <rPr>
        <b val="1"/>
        <sz val="10"/>
        <color indexed="8"/>
        <rFont val="Arial"/>
      </rPr>
      <t>Opt 1</t>
    </r>
    <r>
      <rPr>
        <sz val="10"/>
        <color indexed="8"/>
        <rFont val="Arial"/>
      </rPr>
      <t> </t>
    </r>
    <r>
      <rPr>
        <i val="1"/>
        <sz val="10"/>
        <color indexed="8"/>
        <rFont val="Arial"/>
      </rPr>
      <t>(Look at the top card of your deck. You may put it on the bottom.)</t>
    </r>
  </si>
  <si>
    <t>CRU168-RF</t>
  </si>
  <si>
    <t>CRU169</t>
  </si>
  <si>
    <t>https://storage.googleapis.com/fabmaster/cardfaces/2020-CRU/CRU169.png</t>
  </si>
  <si>
    <t>Foreboding Bolt (Yellow)</t>
  </si>
  <si>
    <r>
      <rPr>
        <sz val="10"/>
        <color indexed="8"/>
        <rFont val="Arial"/>
      </rPr>
      <t xml:space="preserve">Deal 2 damage to target hero.
</t>
    </r>
    <r>
      <rPr>
        <b val="1"/>
        <sz val="10"/>
        <color indexed="8"/>
        <rFont val="Arial"/>
      </rPr>
      <t xml:space="preserve">
</t>
    </r>
    <r>
      <rPr>
        <b val="1"/>
        <sz val="10"/>
        <color indexed="8"/>
        <rFont val="Arial"/>
      </rPr>
      <t>Opt 1</t>
    </r>
    <r>
      <rPr>
        <sz val="10"/>
        <color indexed="8"/>
        <rFont val="Arial"/>
      </rPr>
      <t> </t>
    </r>
    <r>
      <rPr>
        <i val="1"/>
        <sz val="10"/>
        <color indexed="8"/>
        <rFont val="Arial"/>
      </rPr>
      <t>(Look at the top card of your deck. You may put it on the bottom.)</t>
    </r>
  </si>
  <si>
    <t>CRU169-RF</t>
  </si>
  <si>
    <t>CRU170</t>
  </si>
  <si>
    <t>https://storage.googleapis.com/fabmaster/cardfaces/2020-CRU/CRU170.png</t>
  </si>
  <si>
    <t>Foreboding Bolt (Blue)</t>
  </si>
  <si>
    <r>
      <rPr>
        <sz val="10"/>
        <color indexed="8"/>
        <rFont val="Arial"/>
      </rPr>
      <t xml:space="preserve">Deal 1 damage to target hero.
</t>
    </r>
    <r>
      <rPr>
        <sz val="10"/>
        <color indexed="8"/>
        <rFont val="Arial"/>
      </rPr>
      <t xml:space="preserve">
</t>
    </r>
    <r>
      <rPr>
        <b val="1"/>
        <sz val="10"/>
        <color indexed="8"/>
        <rFont val="Arial"/>
      </rPr>
      <t>Opt 1</t>
    </r>
    <r>
      <rPr>
        <sz val="10"/>
        <color indexed="8"/>
        <rFont val="Arial"/>
      </rPr>
      <t> </t>
    </r>
    <r>
      <rPr>
        <i val="1"/>
        <sz val="10"/>
        <color indexed="8"/>
        <rFont val="Arial"/>
      </rPr>
      <t>(Look at the top card of your deck. You may put it on the bottom.)</t>
    </r>
  </si>
  <si>
    <t>CRU170-RF</t>
  </si>
  <si>
    <t>CRU171</t>
  </si>
  <si>
    <t>https://storage.googleapis.com/fabmaster/cardfaces/2020-CRU/CRU171.png</t>
  </si>
  <si>
    <t>Rousing Aether (Red)</t>
  </si>
  <si>
    <t>Deal 4 arcane damage to target hero.
The next card you play this turn with an effect that deals arcane damage, instead deals that much arcane damage plus 1.</t>
  </si>
  <si>
    <t>CRU171-RF</t>
  </si>
  <si>
    <t>CRU172</t>
  </si>
  <si>
    <t>https://storage.googleapis.com/fabmaster/cardfaces/2020-CRU/CRU172.png</t>
  </si>
  <si>
    <t>Rousing Aether (Yellow)</t>
  </si>
  <si>
    <t>Deal 3 arcane damage to target hero.
The next card you play this turn with an effect that deals arcane damage, instead deals that much arcane damage plus 1.</t>
  </si>
  <si>
    <t>CRU172-RF</t>
  </si>
  <si>
    <t>CRU173</t>
  </si>
  <si>
    <t>https://storage.googleapis.com/fabmaster/cardfaces/2020-CRU/CRU173.png</t>
  </si>
  <si>
    <t>Rousing Aether (Blue)</t>
  </si>
  <si>
    <t>Deal 2 arcane damage to target hero.
The next card you play this turn with an effect that deals arcane damage, instead deals that much arcane damage plus 1.</t>
  </si>
  <si>
    <t>CRU173-RF</t>
  </si>
  <si>
    <t>CRU174</t>
  </si>
  <si>
    <t>https://storage.googleapis.com/fabmaster/cardfaces/2020-CRU/CRU174.png</t>
  </si>
  <si>
    <t>Snapback (Red)</t>
  </si>
  <si>
    <t>Deal 3 arcane damage to target hero.
If you have played another Wizard 'non-attack' action card this turn, you may play Snapback as though it were an instant.</t>
  </si>
  <si>
    <t>CRU174-RF</t>
  </si>
  <si>
    <t>CRU175</t>
  </si>
  <si>
    <t>https://storage.googleapis.com/fabmaster/cardfaces/2020-CRU/CRU175.png</t>
  </si>
  <si>
    <t>Snapback (Yellow)</t>
  </si>
  <si>
    <t>Deal 2 arcane damage to target hero.
If you have played another Wizard 'non-attack' action card this turn, you may play Snapback as though it were an instant.</t>
  </si>
  <si>
    <t>CRU175-RF</t>
  </si>
  <si>
    <t>CRU176</t>
  </si>
  <si>
    <t>https://storage.googleapis.com/fabmaster/cardfaces/2020-CRU/CRU176.png</t>
  </si>
  <si>
    <t>Snapback (Blue)</t>
  </si>
  <si>
    <t>Deal 1 arcane damage to target hero.
If you have played another Wizard 'non-attack' action card this turn, you may play Snapback as though it were an instant.</t>
  </si>
  <si>
    <t>CRU176-RF</t>
  </si>
  <si>
    <t>CRU192</t>
  </si>
  <si>
    <t>https://storage.googleapis.com/fabmaster/cardfaces/2020-CRU/CRU192.png</t>
  </si>
  <si>
    <t>Brutal Assault (Red)</t>
  </si>
  <si>
    <t>CRU192-RF</t>
  </si>
  <si>
    <t>CRU193</t>
  </si>
  <si>
    <t>https://storage.googleapis.com/fabmaster/cardfaces/2020-CRU/CRU193.png</t>
  </si>
  <si>
    <t>Brutal Assault (Yellow)</t>
  </si>
  <si>
    <t>CRU193-RF</t>
  </si>
  <si>
    <t>CRU194</t>
  </si>
  <si>
    <t>https://storage.googleapis.com/fabmaster/cardfaces/2020-CRU/CRU194.png</t>
  </si>
  <si>
    <t>Brutal Assault (Blue)</t>
  </si>
  <si>
    <t>CRU194-RF</t>
  </si>
  <si>
    <t>CRU195-RF</t>
  </si>
  <si>
    <t>https://storage.googleapis.com/fabmaster/cardfaces/2020-CRU/CRU195.png</t>
  </si>
  <si>
    <t>CRU195</t>
  </si>
  <si>
    <t>CRU196-RF</t>
  </si>
  <si>
    <r>
      <rPr>
        <u val="single"/>
        <sz val="10"/>
        <color indexed="12"/>
        <rFont val="Arial"/>
      </rPr>
      <t>https://storage.googleapis.com/fabmaster/cardfaces/2020-CRU/CRU196.png</t>
    </r>
  </si>
  <si>
    <r>
      <rPr>
        <sz val="10"/>
        <color indexed="8"/>
        <rFont val="Arial"/>
      </rPr>
      <t>When you play an attack action card or attack with a weapon, destroy Quicken and the attack gains </t>
    </r>
    <r>
      <rPr>
        <b val="1"/>
        <sz val="10"/>
        <color indexed="8"/>
        <rFont val="Arial"/>
      </rPr>
      <t>go again</t>
    </r>
    <r>
      <rPr>
        <sz val="10"/>
        <color indexed="8"/>
        <rFont val="Arial"/>
      </rPr>
      <t>.</t>
    </r>
  </si>
  <si>
    <t>CRU196</t>
  </si>
  <si>
    <t>CRU197</t>
  </si>
  <si>
    <t>https://storage.googleapis.com/fabmaster/cardfaces/2020-CRU/CRU197.png</t>
  </si>
  <si>
    <t>Copper</t>
  </si>
  <si>
    <r>
      <rPr>
        <b val="1"/>
        <sz val="10"/>
        <color indexed="8"/>
        <rFont val="Arial"/>
      </rPr>
      <t>Action</t>
    </r>
    <r>
      <rPr>
        <sz val="10"/>
        <color indexed="8"/>
        <rFont val="Arial"/>
      </rPr>
      <t xml:space="preserve"> - [4 Resource], destroy Copper: Draw a card. </t>
    </r>
    <r>
      <rPr>
        <b val="1"/>
        <sz val="10"/>
        <color indexed="8"/>
        <rFont val="Arial"/>
      </rPr>
      <t>Go again</t>
    </r>
  </si>
  <si>
    <t>CRU197-RF</t>
  </si>
  <si>
    <t>CRU000-CF</t>
  </si>
  <si>
    <t>https://storage.googleapis.com/fabmaster/cardfaces/2020-CRU/CRU000.png</t>
  </si>
  <si>
    <t>Arknight Shard</t>
  </si>
  <si>
    <r>
      <rPr>
        <b val="1"/>
        <sz val="10"/>
        <color indexed="8"/>
        <rFont val="Arial"/>
      </rPr>
      <t>Legendary Viserai Specialization </t>
    </r>
    <r>
      <rPr>
        <i val="1"/>
        <sz val="10"/>
        <color indexed="8"/>
        <rFont val="Arial"/>
      </rPr>
      <t xml:space="preserve">(You may only have 1 Arknight Shard in your deck, and only if your hero is Viserai.)
</t>
    </r>
    <r>
      <rPr>
        <i val="1"/>
        <sz val="10"/>
        <color indexed="8"/>
        <rFont val="Arial"/>
      </rPr>
      <t xml:space="preserve">
</t>
    </r>
    <r>
      <rPr>
        <sz val="10"/>
        <color indexed="8"/>
        <rFont val="Arial"/>
      </rPr>
      <t>When you pitch Arknight Shard, create a Runechant token.</t>
    </r>
  </si>
  <si>
    <t>CRU000</t>
  </si>
  <si>
    <t>CRU097-CF</t>
  </si>
  <si>
    <t>https://storage.googleapis.com/fabmaster/cardfaces/2020-CRU/CRU097.png</t>
  </si>
  <si>
    <t>Shiyana, Diamond Gemini</t>
  </si>
  <si>
    <t>Shapeshifter</t>
  </si>
  <si>
    <r>
      <rPr>
        <sz val="10"/>
        <color indexed="8"/>
        <rFont val="Arial"/>
      </rPr>
      <t xml:space="preserve">You may have </t>
    </r>
    <r>
      <rPr>
        <b val="1"/>
        <sz val="10"/>
        <color indexed="8"/>
        <rFont val="Arial"/>
      </rPr>
      <t>specialization</t>
    </r>
    <r>
      <rPr>
        <sz val="10"/>
        <color indexed="8"/>
        <rFont val="Arial"/>
      </rPr>
      <t xml:space="preserve"> cards of any hero in your deck.
</t>
    </r>
    <r>
      <rPr>
        <sz val="10"/>
        <color indexed="8"/>
        <rFont val="Arial"/>
      </rPr>
      <t xml:space="preserve">
</t>
    </r>
    <r>
      <rPr>
        <sz val="10"/>
        <color indexed="8"/>
        <rFont val="Arial"/>
      </rPr>
      <t>At the beginning of your action phase, Shiyana becomes a copy of target hero until the start of your next turn, and gains "Cards you own are the class of your hero in addition to their other class types."</t>
    </r>
  </si>
  <si>
    <t>CRU097</t>
  </si>
  <si>
    <t>CRU178</t>
  </si>
  <si>
    <t>https://storage.googleapis.com/fabmaster/cardfaces/2020-CRU/CRU178.png</t>
  </si>
  <si>
    <r>
      <rPr>
        <sz val="10"/>
        <color indexed="8"/>
        <rFont val="Arial"/>
      </rPr>
      <t xml:space="preserve">At the start of your turn, if Fyendal's Spring Tunic has less than 3 energy counters on it, you may put an energy counter on it.
</t>
    </r>
    <r>
      <rPr>
        <sz val="10"/>
        <color indexed="8"/>
        <rFont val="Arial"/>
      </rPr>
      <t xml:space="preserve">
</t>
    </r>
    <r>
      <rPr>
        <b val="1"/>
        <sz val="10"/>
        <color indexed="8"/>
        <rFont val="Arial"/>
      </rPr>
      <t>Instant</t>
    </r>
    <r>
      <rPr>
        <sz val="10"/>
        <color indexed="8"/>
        <rFont val="Arial"/>
      </rPr>
      <t xml:space="preserve"> - Remove 3 energy counters from Fyendal's Spring Tunic: Gain [1 Resource]
</t>
    </r>
    <r>
      <rPr>
        <sz val="10"/>
        <color indexed="8"/>
        <rFont val="Arial"/>
      </rPr>
      <t xml:space="preserve">
</t>
    </r>
    <r>
      <rPr>
        <b val="1"/>
        <sz val="10"/>
        <color indexed="8"/>
        <rFont val="Arial"/>
      </rPr>
      <t>Blade Break</t>
    </r>
    <r>
      <rPr>
        <sz val="10"/>
        <color indexed="8"/>
        <rFont val="Arial"/>
      </rPr>
      <t> </t>
    </r>
    <r>
      <rPr>
        <i val="1"/>
        <sz val="10"/>
        <color indexed="8"/>
        <rFont val="Arial"/>
      </rPr>
      <t>(If you defend with Fyendal's Spring Tunic, destroy it when the combat chain closes.)</t>
    </r>
  </si>
  <si>
    <t>CRU006</t>
  </si>
  <si>
    <t>https://storage.googleapis.com/fabmaster/cardfaces/2020-CRU/CRU006.png</t>
  </si>
  <si>
    <t>Skullhorn</t>
  </si>
  <si>
    <r>
      <rPr>
        <b val="1"/>
        <sz val="10"/>
        <color indexed="8"/>
        <rFont val="Arial"/>
      </rPr>
      <t>Action</t>
    </r>
    <r>
      <rPr>
        <sz val="10"/>
        <color indexed="8"/>
        <rFont val="Arial"/>
      </rPr>
      <t> - Destroy Skullhorn: Draw a card then discard a random card.</t>
    </r>
    <r>
      <rPr>
        <b val="1"/>
        <sz val="10"/>
        <color indexed="8"/>
        <rFont val="Arial"/>
      </rPr>
      <t xml:space="preserve"> Go again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</si>
  <si>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CRU006-CF</t>
  </si>
  <si>
    <t>CRU007</t>
  </si>
  <si>
    <t>https://storage.googleapis.com/fabmaster/cardfaces/2020-CRU/CRU007.png</t>
  </si>
  <si>
    <t>Beast Within</t>
  </si>
  <si>
    <t>If Beast Within is put into a graveyard from anywhere other than the combat chain, banish the top card of your deck and lose 1[Life]. If it has 6 or more [Power], put it into your hand, otherwise repeat this process.</t>
  </si>
  <si>
    <t>CRU007-RF</t>
  </si>
  <si>
    <t>CRU008</t>
  </si>
  <si>
    <t>https://storage.googleapis.com/fabmaster/cardfaces/2020-CRU/CRU008.png</t>
  </si>
  <si>
    <t>Massacre</t>
  </si>
  <si>
    <r>
      <rPr>
        <sz val="10"/>
        <color indexed="8"/>
        <rFont val="Arial"/>
      </rPr>
      <t xml:space="preserve">If you have discarded a card with 6 or more [Power] this turn, Massacre gains +2 [Power] and </t>
    </r>
    <r>
      <rPr>
        <b val="1"/>
        <sz val="10"/>
        <color indexed="8"/>
        <rFont val="Arial"/>
      </rPr>
      <t>intimidate</t>
    </r>
    <r>
      <rPr>
        <sz val="10"/>
        <color indexed="8"/>
        <rFont val="Arial"/>
      </rPr>
      <t xml:space="preserve">.
</t>
    </r>
    <r>
      <rPr>
        <sz val="10"/>
        <color indexed="8"/>
        <rFont val="Arial"/>
      </rPr>
      <t xml:space="preserve">
</t>
    </r>
    <r>
      <rPr>
        <sz val="10"/>
        <color indexed="8"/>
        <rFont val="Arial"/>
      </rPr>
      <t xml:space="preserve">If Massacre is discarded to pay the cost of a Brute attack action card, the attack gains </t>
    </r>
    <r>
      <rPr>
        <b val="1"/>
        <sz val="10"/>
        <color indexed="8"/>
        <rFont val="Arial"/>
      </rPr>
      <t>intimidate</t>
    </r>
    <r>
      <rPr>
        <sz val="10"/>
        <color indexed="8"/>
        <rFont val="Arial"/>
      </rPr>
      <t>.</t>
    </r>
  </si>
  <si>
    <t>CRU008-RF</t>
  </si>
  <si>
    <t>CRU009</t>
  </si>
  <si>
    <t>https://storage.googleapis.com/fabmaster/cardfaces/2020-CRU/CRU009.png</t>
  </si>
  <si>
    <t>Argh... Smash!</t>
  </si>
  <si>
    <r>
      <rPr>
        <sz val="10"/>
        <color indexed="8"/>
        <rFont val="Arial"/>
      </rPr>
      <t xml:space="preserve">Roll a 6 sided die. Destroy up to X items, where X is half the number rolled, rounded down.
</t>
    </r>
    <r>
      <rPr>
        <sz val="10"/>
        <color indexed="8"/>
        <rFont val="Arial"/>
      </rPr>
      <t xml:space="preserve">
</t>
    </r>
    <r>
      <rPr>
        <b val="1"/>
        <sz val="10"/>
        <color indexed="8"/>
        <rFont val="Arial"/>
      </rPr>
      <t>Go again</t>
    </r>
  </si>
  <si>
    <t>CRU009-RF</t>
  </si>
  <si>
    <t>CRU025</t>
  </si>
  <si>
    <t>https://storage.googleapis.com/fabmaster/cardfaces/2020-CRU/CRU025.png</t>
  </si>
  <si>
    <t>Crater Fist</t>
  </si>
  <si>
    <r>
      <rPr>
        <b val="1"/>
        <sz val="10"/>
        <color indexed="8"/>
        <rFont val="Arial"/>
      </rPr>
      <t>Action </t>
    </r>
    <r>
      <rPr>
        <sz val="10"/>
        <color indexed="8"/>
        <rFont val="Arial"/>
      </rPr>
      <t>- [3 Resource], destroy Crater Fist: Your attacks with crush gain +2 [Power] this turn.</t>
    </r>
    <r>
      <rPr>
        <b val="1"/>
        <sz val="10"/>
        <color indexed="8"/>
        <rFont val="Arial"/>
      </rPr>
      <t xml:space="preserve"> Go again
</t>
    </r>
    <r>
      <rPr>
        <b val="1"/>
        <sz val="10"/>
        <color indexed="8"/>
        <rFont val="Arial"/>
      </rPr>
      <t xml:space="preserve">
</t>
    </r>
    <r>
      <rPr>
        <b val="1"/>
        <sz val="10"/>
        <color indexed="8"/>
        <rFont val="Arial"/>
      </rPr>
      <t>Temper </t>
    </r>
    <r>
      <rPr>
        <i val="1"/>
        <sz val="10"/>
        <color indexed="8"/>
        <rFont val="Arial"/>
      </rPr>
      <t>(If you defend with Crater Fist, put a -1 [Defense] counter on it when the combat chain closes then destroy it if it has 0 [Defense].)</t>
    </r>
  </si>
  <si>
    <t>CRU025-CF</t>
  </si>
  <si>
    <t>CRU026</t>
  </si>
  <si>
    <t>https://storage.googleapis.com/fabmaster/cardfaces/2020-CRU/CRU026.png</t>
  </si>
  <si>
    <t>Mangle</t>
  </si>
  <si>
    <r>
      <rPr>
        <b val="1"/>
        <sz val="10"/>
        <color indexed="8"/>
        <rFont val="Arial"/>
      </rPr>
      <t>Crush </t>
    </r>
    <r>
      <rPr>
        <sz val="10"/>
        <color indexed="8"/>
        <rFont val="Arial"/>
      </rPr>
      <t>- If Mangle deals 4 or more damage to a hero, destroy target equipment they control with a -1 [Defense] counter on it.</t>
    </r>
  </si>
  <si>
    <t>CRU026-RF</t>
  </si>
  <si>
    <t>CRU027</t>
  </si>
  <si>
    <t>https://storage.googleapis.com/fabmaster/cardfaces/2020-CRU/CRU027.png</t>
  </si>
  <si>
    <t>Righteous Cleansing</t>
  </si>
  <si>
    <r>
      <rPr>
        <b val="1"/>
        <sz val="10"/>
        <color indexed="8"/>
        <rFont val="Arial"/>
      </rPr>
      <t xml:space="preserve">Crush </t>
    </r>
    <r>
      <rPr>
        <sz val="10"/>
        <color indexed="8"/>
        <rFont val="Arial"/>
      </rPr>
      <t>- If Righteous Cleansing deals 4 or more damage to a hero, look at the top 5 cards of their deck. Banish 1 or more cards with the same name from among them, then put the rest on top of their deck in any order.</t>
    </r>
  </si>
  <si>
    <t>CRU027-RF</t>
  </si>
  <si>
    <t>CRU028</t>
  </si>
  <si>
    <t>https://storage.googleapis.com/fabmaster/cardfaces/2020-CRU/CRU028.png</t>
  </si>
  <si>
    <t>Stamp Authority</t>
  </si>
  <si>
    <t>When Stamp Authority enters the arena, if you have 2 or more cards in your pitch zone with cost 3 or greater, your hero gains +1 [Intellect] until end of turn.
While Stamp Authority is in the arena, attack action card effects do not trigger when they hit.
At the beginning of your action phase, destroy Stamp Authority.</t>
  </si>
  <si>
    <t>CRU028-RF</t>
  </si>
  <si>
    <t>CRU053</t>
  </si>
  <si>
    <t>https://storage.googleapis.com/fabmaster/cardfaces/2020-CRU/CRU053.png</t>
  </si>
  <si>
    <t>Breeze Rider Boots</t>
  </si>
  <si>
    <r>
      <rPr>
        <sz val="10"/>
        <color indexed="8"/>
        <rFont val="Arial"/>
      </rPr>
      <t xml:space="preserve">When a Ninja attack action card you control hits, you may destroy Breeze Rider Boots. If you do, attack action cards with </t>
    </r>
    <r>
      <rPr>
        <b val="1"/>
        <sz val="10"/>
        <color indexed="8"/>
        <rFont val="Arial"/>
      </rPr>
      <t>combo</t>
    </r>
    <r>
      <rPr>
        <sz val="10"/>
        <color indexed="8"/>
        <rFont val="Arial"/>
      </rPr>
      <t xml:space="preserve"> gain </t>
    </r>
    <r>
      <rPr>
        <b val="1"/>
        <sz val="10"/>
        <color indexed="8"/>
        <rFont val="Arial"/>
      </rPr>
      <t>go again</t>
    </r>
    <r>
      <rPr>
        <sz val="10"/>
        <color indexed="8"/>
        <rFont val="Arial"/>
      </rPr>
      <t xml:space="preserve"> this turn.
</t>
    </r>
    <r>
      <rPr>
        <sz val="10"/>
        <color indexed="8"/>
        <rFont val="Arial"/>
      </rPr>
      <t xml:space="preserve">
</t>
    </r>
    <r>
      <rPr>
        <b val="1"/>
        <sz val="10"/>
        <color indexed="8"/>
        <rFont val="Arial"/>
      </rPr>
      <t xml:space="preserve">Battleworn </t>
    </r>
    <r>
      <rPr>
        <i val="1"/>
        <sz val="10"/>
        <color indexed="8"/>
        <rFont val="Arial"/>
      </rPr>
      <t>(If you defend with Breeze Rider Boots, put a -1 [Defense] counter on it when the combat chain closes.)</t>
    </r>
  </si>
  <si>
    <t>CRU053-CF</t>
  </si>
  <si>
    <t>CRU054</t>
  </si>
  <si>
    <t>https://storage.googleapis.com/fabmaster/cardfaces/2020-CRU/CRU054.png</t>
  </si>
  <si>
    <t>Find Center</t>
  </si>
  <si>
    <r>
      <rPr>
        <b val="1"/>
        <sz val="10"/>
        <color indexed="8"/>
        <rFont val="Arial"/>
      </rPr>
      <t>Combo </t>
    </r>
    <r>
      <rPr>
        <sz val="10"/>
        <color indexed="8"/>
        <rFont val="Arial"/>
      </rPr>
      <t>- If Crane Dance was the last attack this combat chain, Find Center can't be defended by cards with [1 Resource] cost less than the number of chain links you control, and it gains "If this hits, create a Zen State token."</t>
    </r>
  </si>
  <si>
    <t>CRU054-RF</t>
  </si>
  <si>
    <t>CRU055</t>
  </si>
  <si>
    <t>https://storage.googleapis.com/fabmaster/cardfaces/2020-CRU/CRU055.png</t>
  </si>
  <si>
    <t>Flood of Force</t>
  </si>
  <si>
    <r>
      <rPr>
        <b val="1"/>
        <sz val="10"/>
        <color indexed="8"/>
        <rFont val="Arial"/>
      </rPr>
      <t>Combo </t>
    </r>
    <r>
      <rPr>
        <sz val="10"/>
        <color indexed="8"/>
        <rFont val="Arial"/>
      </rPr>
      <t>- If Rushing River or Flood of Force was the last attack this combat chain, reveal the top card of your deck. If it's a card with combo, put it into your hand then Flood of Force gains +3 [Power] and</t>
    </r>
    <r>
      <rPr>
        <b val="1"/>
        <sz val="10"/>
        <color indexed="8"/>
        <rFont val="Arial"/>
      </rPr>
      <t> go again.</t>
    </r>
  </si>
  <si>
    <t>CRU055-RF</t>
  </si>
  <si>
    <t>CRU056</t>
  </si>
  <si>
    <t>https://storage.googleapis.com/fabmaster/cardfaces/2020-CRU/CRU056.png</t>
  </si>
  <si>
    <t>Heron's Flight</t>
  </si>
  <si>
    <r>
      <rPr>
        <b val="1"/>
        <sz val="10"/>
        <color indexed="8"/>
        <rFont val="Arial"/>
      </rPr>
      <t>Combo </t>
    </r>
    <r>
      <rPr>
        <sz val="10"/>
        <color indexed="8"/>
        <rFont val="Arial"/>
      </rPr>
      <t>- If Crane Dance was the last attack this combat chain, Heron's Flight gains +2 [Power] and you choose attack action or 'non-attack' action. Heron's Flight can only be defended by cards of the chosen type.</t>
    </r>
  </si>
  <si>
    <t>CRU056-RF</t>
  </si>
  <si>
    <t>CRU081</t>
  </si>
  <si>
    <t>https://storage.googleapis.com/fabmaster/cardfaces/2020-CRU/CRU081.png</t>
  </si>
  <si>
    <t>Courage of Bladehold</t>
  </si>
  <si>
    <r>
      <rPr>
        <b val="1"/>
        <sz val="10"/>
        <color indexed="8"/>
        <rFont val="Arial"/>
      </rPr>
      <t>Action</t>
    </r>
    <r>
      <rPr>
        <sz val="10"/>
        <color indexed="8"/>
        <rFont val="Arial"/>
      </rPr>
      <t> - Destroy Courage of Bladehold: Your sword attacks cost [1 Resource] less this turn. </t>
    </r>
    <r>
      <rPr>
        <b val="1"/>
        <sz val="10"/>
        <color indexed="8"/>
        <rFont val="Arial"/>
      </rPr>
      <t xml:space="preserve">Go again
</t>
    </r>
    <r>
      <rPr>
        <b val="1"/>
        <sz val="10"/>
        <color indexed="8"/>
        <rFont val="Arial"/>
      </rPr>
      <t xml:space="preserve">
</t>
    </r>
    <r>
      <rPr>
        <b val="1"/>
        <sz val="10"/>
        <color indexed="8"/>
        <rFont val="Arial"/>
      </rPr>
      <t>Temper</t>
    </r>
    <r>
      <rPr>
        <i val="1"/>
        <sz val="10"/>
        <color indexed="8"/>
        <rFont val="Arial"/>
      </rPr>
      <t> (If you defend with Courage of Bladehold, put a -1 [Defense] counter on it when the combat chain closes then destroy it if it has 0 [Defense].)</t>
    </r>
  </si>
  <si>
    <t>CRU081-CF</t>
  </si>
  <si>
    <t>CRU082</t>
  </si>
  <si>
    <t>https://storage.googleapis.com/fabmaster/cardfaces/2020-CRU/CRU082.png</t>
  </si>
  <si>
    <t>Twinning Blade</t>
  </si>
  <si>
    <r>
      <rPr>
        <sz val="10"/>
        <color indexed="8"/>
        <rFont val="Arial"/>
      </rPr>
      <t xml:space="preserve">You may attack an additional time with target sword this turn. </t>
    </r>
    <r>
      <rPr>
        <i val="1"/>
        <sz val="10"/>
        <color indexed="8"/>
        <rFont val="Arial"/>
      </rPr>
      <t>(You must have an action point to attack an additional time.)</t>
    </r>
  </si>
  <si>
    <t>CRU082-EA</t>
  </si>
  <si>
    <r>
      <rPr>
        <u val="single"/>
        <sz val="10"/>
        <color indexed="12"/>
        <rFont val="Arial"/>
      </rPr>
      <t>https://storage.googleapis.com/fabmaster/cardfaces/2020-CRU/CRU082-EA.png</t>
    </r>
  </si>
  <si>
    <r>
      <rPr>
        <sz val="10"/>
        <color indexed="8"/>
        <rFont val="Arial"/>
      </rPr>
      <t xml:space="preserve">Twinning Blade </t>
    </r>
    <r>
      <rPr>
        <i val="1"/>
        <sz val="10"/>
        <color indexed="8"/>
        <rFont val="Arial"/>
      </rPr>
      <t>(Extended Art)</t>
    </r>
  </si>
  <si>
    <t>Extended Art Rainbow Foil</t>
  </si>
  <si>
    <t>You may attack an additional time with target sword this turn.</t>
  </si>
  <si>
    <t>CRU082-RF</t>
  </si>
  <si>
    <r>
      <rPr>
        <u val="single"/>
        <sz val="10"/>
        <color indexed="12"/>
        <rFont val="Arial"/>
      </rPr>
      <t>https://storage.googleapis.com/fabmaster/cardfaces/2020-CRU/CRU082-RF.png</t>
    </r>
  </si>
  <si>
    <t>CRU083</t>
  </si>
  <si>
    <t>https://storage.googleapis.com/fabmaster/cardfaces/2020-CRU/CRU083.png</t>
  </si>
  <si>
    <t>Unified Decree</t>
  </si>
  <si>
    <r>
      <rPr>
        <sz val="10"/>
        <color indexed="8"/>
        <rFont val="Arial"/>
      </rPr>
      <t xml:space="preserve">Target weapon attack gains +3 [Power].
</t>
    </r>
    <r>
      <rPr>
        <sz val="10"/>
        <color indexed="8"/>
        <rFont val="Arial"/>
      </rPr>
      <t xml:space="preserve">
</t>
    </r>
    <r>
      <rPr>
        <b val="1"/>
        <sz val="10"/>
        <color indexed="8"/>
        <rFont val="Arial"/>
      </rPr>
      <t>Reprise</t>
    </r>
    <r>
      <rPr>
        <sz val="10"/>
        <color indexed="8"/>
        <rFont val="Arial"/>
      </rPr>
      <t xml:space="preserve"> - If the defending hero has defended with a card from their hand this chain link, look at the top card of your deck. If it's an attack reaction card, you may banish it. If you do, you may play it this combat chain.</t>
    </r>
  </si>
  <si>
    <t>CRU083-RF</t>
  </si>
  <si>
    <t>CRU084</t>
  </si>
  <si>
    <t>https://storage.googleapis.com/fabmaster/cardfaces/2020-CRU/CRU084.png</t>
  </si>
  <si>
    <t>Spoils of War</t>
  </si>
  <si>
    <r>
      <rPr>
        <sz val="10"/>
        <color indexed="8"/>
        <rFont val="Arial"/>
      </rPr>
      <t xml:space="preserve">Your next weapon attack this turn gains +2 [Power] and </t>
    </r>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Whenever a weapon you control hits this turn, create 2 Copper tokens.
</t>
    </r>
    <r>
      <rPr>
        <sz val="10"/>
        <color indexed="8"/>
        <rFont val="Arial"/>
      </rPr>
      <t xml:space="preserve">
</t>
    </r>
    <r>
      <rPr>
        <b val="1"/>
        <sz val="10"/>
        <color indexed="8"/>
        <rFont val="Arial"/>
      </rPr>
      <t>Go again</t>
    </r>
  </si>
  <si>
    <t>CRU084-RF</t>
  </si>
  <si>
    <t>CRU102</t>
  </si>
  <si>
    <t>https://storage.googleapis.com/fabmaster/cardfaces/2020-CRU/CRU102.png</t>
  </si>
  <si>
    <t>Viziertronic Model i</t>
  </si>
  <si>
    <t xml:space="preserve">Equipment </t>
  </si>
  <si>
    <r>
      <rPr>
        <b val="1"/>
        <sz val="10"/>
        <color indexed="8"/>
        <rFont val="Arial"/>
      </rPr>
      <t>Action</t>
    </r>
    <r>
      <rPr>
        <sz val="10"/>
        <color indexed="8"/>
        <rFont val="Arial"/>
      </rPr>
      <t> - Destroy Vizertronic Model i: Whenever you boost this turn, draw a card then put a card from your hand on top of your deck.</t>
    </r>
    <r>
      <rPr>
        <b val="1"/>
        <sz val="10"/>
        <color indexed="8"/>
        <rFont val="Arial"/>
      </rPr>
      <t xml:space="preserve"> Go again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</si>
  <si>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CRU102-CF</t>
  </si>
  <si>
    <t>CRU103</t>
  </si>
  <si>
    <t>https://storage.googleapis.com/fabmaster/cardfaces/2020-CRU/CRU103.png</t>
  </si>
  <si>
    <t>Meganetic Shockwave</t>
  </si>
  <si>
    <t>Action - Attack</t>
  </si>
  <si>
    <r>
      <rPr>
        <sz val="10"/>
        <color indexed="8"/>
        <rFont val="Arial"/>
      </rPr>
      <t xml:space="preserve">The defending hero must defend Meganetic Shockwave with X equipment they control, where X is the number of times you have </t>
    </r>
    <r>
      <rPr>
        <b val="1"/>
        <sz val="10"/>
        <color indexed="8"/>
        <rFont val="Arial"/>
      </rPr>
      <t>boosted</t>
    </r>
    <r>
      <rPr>
        <sz val="10"/>
        <color indexed="8"/>
        <rFont val="Arial"/>
      </rPr>
      <t> this combat chain.</t>
    </r>
  </si>
  <si>
    <t>CRU103-RF</t>
  </si>
  <si>
    <t>CRU104</t>
  </si>
  <si>
    <t>https://storage.googleapis.com/fabmaster/cardfaces/2020-CRU/CRU104.png</t>
  </si>
  <si>
    <t>Absorbtion Dome</t>
  </si>
  <si>
    <r>
      <rPr>
        <sz val="10"/>
        <color indexed="8"/>
        <rFont val="Arial"/>
      </rPr>
      <t>Absorbtion Dome enters the arena with steam counters on it equal to the number of times you have </t>
    </r>
    <r>
      <rPr>
        <b val="1"/>
        <sz val="10"/>
        <color indexed="8"/>
        <rFont val="Arial"/>
      </rPr>
      <t>boosted</t>
    </r>
    <r>
      <rPr>
        <sz val="10"/>
        <color indexed="8"/>
        <rFont val="Arial"/>
      </rPr>
      <t xml:space="preserve"> this turn.
</t>
    </r>
    <r>
      <rPr>
        <sz val="10"/>
        <color indexed="8"/>
        <rFont val="Arial"/>
      </rPr>
      <t xml:space="preserve">
</t>
    </r>
    <r>
      <rPr>
        <sz val="10"/>
        <color indexed="8"/>
        <rFont val="Arial"/>
      </rPr>
      <t xml:space="preserve">If you would be dealt damage, remove that many steam counters from Absorbtion Dome instead, then prevent damage equal to the number of steam counters removed this way. 
</t>
    </r>
    <r>
      <rPr>
        <sz val="10"/>
        <color indexed="8"/>
        <rFont val="Arial"/>
      </rPr>
      <t xml:space="preserve">
</t>
    </r>
    <r>
      <rPr>
        <sz val="10"/>
        <color indexed="8"/>
        <rFont val="Arial"/>
      </rPr>
      <t>When Absorbtion Dome has no steam counters on it, destroy it.</t>
    </r>
  </si>
  <si>
    <t>CRU104-RF</t>
  </si>
  <si>
    <t>CRU105</t>
  </si>
  <si>
    <t>https://storage.googleapis.com/fabmaster/cardfaces/2020-CRU/CRU105.png</t>
  </si>
  <si>
    <t>Plasma Purifier</t>
  </si>
  <si>
    <r>
      <rPr>
        <b val="1"/>
        <sz val="10"/>
        <color indexed="8"/>
        <rFont val="Arial"/>
      </rPr>
      <t>Action</t>
    </r>
    <r>
      <rPr>
        <sz val="10"/>
        <color indexed="8"/>
        <rFont val="Arial"/>
      </rPr>
      <t xml:space="preserve"> - [1 Resource]: If there are no steam counters on Plasma Purifier, put a steam counter on it. </t>
    </r>
    <r>
      <rPr>
        <b val="1"/>
        <sz val="10"/>
        <color indexed="8"/>
        <rFont val="Arial"/>
      </rPr>
      <t xml:space="preserve">Go again
</t>
    </r>
    <r>
      <rPr>
        <b val="1"/>
        <sz val="10"/>
        <color indexed="8"/>
        <rFont val="Arial"/>
      </rPr>
      <t xml:space="preserve">
</t>
    </r>
    <r>
      <rPr>
        <b val="1"/>
        <sz val="10"/>
        <color indexed="8"/>
        <rFont val="Arial"/>
      </rPr>
      <t>Once per Turn Action </t>
    </r>
    <r>
      <rPr>
        <sz val="10"/>
        <color indexed="8"/>
        <rFont val="Arial"/>
      </rPr>
      <t>- Remove a steam counter from Plasma Purifier: Target Mechanologist pistol you control gains +1 [Power] until end of turn. </t>
    </r>
    <r>
      <rPr>
        <b val="1"/>
        <sz val="10"/>
        <color indexed="8"/>
        <rFont val="Arial"/>
      </rPr>
      <t>Go again </t>
    </r>
  </si>
  <si>
    <t>CRU105-RF</t>
  </si>
  <si>
    <t>CRU122</t>
  </si>
  <si>
    <t>https://storage.googleapis.com/fabmaster/cardfaces/2020-CRU/CRU122.png</t>
  </si>
  <si>
    <t>Perch Grapplers</t>
  </si>
  <si>
    <r>
      <rPr>
        <b val="1"/>
        <sz val="10"/>
        <color indexed="8"/>
        <rFont val="Arial"/>
      </rPr>
      <t>Action</t>
    </r>
    <r>
      <rPr>
        <sz val="10"/>
        <color indexed="8"/>
        <rFont val="Arial"/>
      </rPr>
      <t> - [2 Resource], destroy Perch Grapplers: Until end of turn, face up arrow cards played from arsenal gain </t>
    </r>
    <r>
      <rPr>
        <b val="1"/>
        <sz val="10"/>
        <color indexed="8"/>
        <rFont val="Arial"/>
      </rPr>
      <t xml:space="preserve">go again. Go again
</t>
    </r>
    <r>
      <rPr>
        <b val="1"/>
        <sz val="10"/>
        <color indexed="8"/>
        <rFont val="Arial"/>
      </rPr>
      <t xml:space="preserve">
</t>
    </r>
    <r>
      <rPr>
        <b val="1"/>
        <sz val="10"/>
        <color indexed="8"/>
        <rFont val="Arial"/>
      </rPr>
      <t>Blade Break </t>
    </r>
    <r>
      <rPr>
        <i val="1"/>
        <sz val="10"/>
        <color indexed="8"/>
        <rFont val="Arial"/>
      </rPr>
      <t>(If you defend with Perch Grapplers, destroy it when the combat chain closes.)</t>
    </r>
  </si>
  <si>
    <t>CRU122-CF</t>
  </si>
  <si>
    <t>CRU123</t>
  </si>
  <si>
    <t>https://storage.googleapis.com/fabmaster/cardfaces/2020-CRU/CRU123.png</t>
  </si>
  <si>
    <t>Remorseless</t>
  </si>
  <si>
    <t>(Arrows can only be played from arsenal and only if you control a bow.)
If Remorseless is put into your arsenal face up, until end of turn it gains "Defense reaction cards can't be played from arsenal to Remoreseless's chain link."  
If Remorseless hits a hero, until the end of their next turn, whenever they play an action card, they lose 1[Life].</t>
  </si>
  <si>
    <t>CRU123-RF</t>
  </si>
  <si>
    <t>CRU124</t>
  </si>
  <si>
    <t>https://storage.googleapis.com/fabmaster/cardfaces/2020-CRU/CRU124.png</t>
  </si>
  <si>
    <t>Poison the Tips</t>
  </si>
  <si>
    <r>
      <rPr>
        <sz val="10"/>
        <color indexed="8"/>
        <rFont val="Arial"/>
      </rPr>
      <t xml:space="preserve">Until end of turn, arrows you control gain "If this hits a hero, they discard a card."
</t>
    </r>
    <r>
      <rPr>
        <sz val="10"/>
        <color indexed="8"/>
        <rFont val="Arial"/>
      </rPr>
      <t xml:space="preserve">
</t>
    </r>
    <r>
      <rPr>
        <b val="1"/>
        <sz val="10"/>
        <color indexed="8"/>
        <rFont val="Arial"/>
      </rPr>
      <t>Reload</t>
    </r>
    <r>
      <rPr>
        <sz val="10"/>
        <color indexed="8"/>
        <rFont val="Arial"/>
      </rPr>
      <t> </t>
    </r>
    <r>
      <rPr>
        <i val="1"/>
        <sz val="10"/>
        <color indexed="8"/>
        <rFont val="Arial"/>
      </rPr>
      <t>(If you have no cards in your arsenal, you may put a card from your hand face down into your arsenal.)</t>
    </r>
    <r>
      <rPr>
        <sz val="10"/>
        <color indexed="8"/>
        <rFont val="Arial"/>
      </rPr>
      <t xml:space="preserve">
</t>
    </r>
    <r>
      <rPr>
        <sz val="10"/>
        <color indexed="8"/>
        <rFont val="Arial"/>
      </rPr>
      <t xml:space="preserve">
</t>
    </r>
    <r>
      <rPr>
        <b val="1"/>
        <sz val="10"/>
        <color indexed="8"/>
        <rFont val="Arial"/>
      </rPr>
      <t>Go again</t>
    </r>
  </si>
  <si>
    <t>CRU124-RF</t>
  </si>
  <si>
    <t>CRU125</t>
  </si>
  <si>
    <t>https://storage.googleapis.com/fabmaster/cardfaces/2020-CRU/CRU125.png</t>
  </si>
  <si>
    <t>Feign Death</t>
  </si>
  <si>
    <t>Play Feign Death only if you have been dealt damage this turn.
The next time you would be dealt damage this turn, prevent it.</t>
  </si>
  <si>
    <t>CRU125-RF</t>
  </si>
  <si>
    <t>CRU141</t>
  </si>
  <si>
    <t>https://storage.googleapis.com/fabmaster/cardfaces/2020-CRU/CRU141.png</t>
  </si>
  <si>
    <t>Bloodsheath Skeleta</t>
  </si>
  <si>
    <r>
      <rPr>
        <b val="1"/>
        <sz val="10"/>
        <color indexed="8"/>
        <rFont val="Arial"/>
      </rPr>
      <t>Instant</t>
    </r>
    <r>
      <rPr>
        <sz val="10"/>
        <color indexed="8"/>
        <rFont val="Arial"/>
      </rPr>
      <t xml:space="preserve"> - Destroy Bloodsheath Skeleta: The next attack action card and 'non-attack' action card you play this turn gain "This card costs [1 Resource] less to play for each Runechant you control."
</t>
    </r>
    <r>
      <rPr>
        <b val="1"/>
        <sz val="10"/>
        <color indexed="8"/>
        <rFont val="Arial"/>
      </rPr>
      <t xml:space="preserve">
</t>
    </r>
    <r>
      <rPr>
        <b val="1"/>
        <sz val="10"/>
        <color indexed="8"/>
        <rFont val="Arial"/>
      </rPr>
      <t>Temper </t>
    </r>
    <r>
      <rPr>
        <i val="1"/>
        <sz val="10"/>
        <color indexed="8"/>
        <rFont val="Arial"/>
      </rPr>
      <t>(If you defend with Bloodsheath Skeleta, put a -1 [Defense] counter on it when the combat chain closes then destroy it if it has 0 [Defense].)</t>
    </r>
  </si>
  <si>
    <t>CRU141-CF</t>
  </si>
  <si>
    <t>CRU142</t>
  </si>
  <si>
    <t>https://storage.googleapis.com/fabmaster/cardfaces/2020-CRU/CRU142.png</t>
  </si>
  <si>
    <t>Dread Triptych</t>
  </si>
  <si>
    <t xml:space="preserve">If you've played a 'non-attack' action card this turn, create a Runechant token.
If you've dealt arcane damage this turn, create a Runechant token.
If Dread Triptych hits, create a Runechant token. </t>
  </si>
  <si>
    <t>CRU142-RF</t>
  </si>
  <si>
    <t>CRU143</t>
  </si>
  <si>
    <t>https://storage.googleapis.com/fabmaster/cardfaces/2020-CRU/CRU143.png</t>
  </si>
  <si>
    <t>Rattle Bones</t>
  </si>
  <si>
    <r>
      <rPr>
        <sz val="10"/>
        <color indexed="8"/>
        <rFont val="Arial"/>
      </rPr>
      <t xml:space="preserve">Banish target Runeblade attack action card from your graveyard. You may play it this turn. 
</t>
    </r>
    <r>
      <rPr>
        <sz val="10"/>
        <color indexed="8"/>
        <rFont val="Arial"/>
      </rPr>
      <t xml:space="preserve">
</t>
    </r>
    <r>
      <rPr>
        <sz val="10"/>
        <color indexed="8"/>
        <rFont val="Arial"/>
      </rPr>
      <t xml:space="preserve">If you have dealt arcane damage to an opposing hero this turn, you may play Rattle Bones as though it were an instant.
</t>
    </r>
    <r>
      <rPr>
        <sz val="10"/>
        <color indexed="8"/>
        <rFont val="Arial"/>
      </rPr>
      <t xml:space="preserve">
</t>
    </r>
    <r>
      <rPr>
        <b val="1"/>
        <sz val="10"/>
        <color indexed="8"/>
        <rFont val="Arial"/>
      </rPr>
      <t>Go again</t>
    </r>
  </si>
  <si>
    <t>CRU143-RF</t>
  </si>
  <si>
    <t>CRU144</t>
  </si>
  <si>
    <t>https://storage.googleapis.com/fabmaster/cardfaces/2020-CRU/CRU144.png</t>
  </si>
  <si>
    <t>Runeblood Barrier</t>
  </si>
  <si>
    <t>Create 4 Runechant tokens.
If your hero would be dealt damage, instead destroy that many Runechant tokens you control and prevent 1 damage that source would deal for each Runechant token destroyed this way.
At the beginning of your action phase, destroy Runeblood Barrier.</t>
  </si>
  <si>
    <t>CRU144-RF</t>
  </si>
  <si>
    <t>CRU161</t>
  </si>
  <si>
    <t>https://storage.googleapis.com/fabmaster/cardfaces/2020-CRU/CRU161.png</t>
  </si>
  <si>
    <t>Metacarpus Node</t>
  </si>
  <si>
    <r>
      <rPr>
        <sz val="10"/>
        <color indexed="8"/>
        <rFont val="Arial"/>
      </rPr>
      <t xml:space="preserve">Whenever you play a card with an effect that deals arcane damage, you may pay [1 Resource]. If you do, that effect deals that much arcane damage plus 1 and at the beginning of the end phase, destroy Metamarpus Node.
</t>
    </r>
    <r>
      <rPr>
        <b val="1"/>
        <sz val="10"/>
        <color indexed="8"/>
        <rFont val="Arial"/>
      </rPr>
      <t xml:space="preserve">
</t>
    </r>
    <r>
      <rPr>
        <b val="1"/>
        <sz val="10"/>
        <color indexed="8"/>
        <rFont val="Arial"/>
      </rPr>
      <t>Arcane Barrier 1</t>
    </r>
    <r>
      <rPr>
        <sz val="10"/>
        <color indexed="8"/>
        <rFont val="Arial"/>
      </rPr>
      <t> </t>
    </r>
    <r>
      <rPr>
        <i val="1"/>
        <sz val="10"/>
        <color indexed="8"/>
        <rFont val="Arial"/>
      </rPr>
      <t>(If your hero would be dealt arcane damage, you may pay [1 Resource] instead. If you do, prevent 1 arcane damage that source would deal.)</t>
    </r>
  </si>
  <si>
    <t>CRU161-CF</t>
  </si>
  <si>
    <t>CRU162</t>
  </si>
  <si>
    <t>https://storage.googleapis.com/fabmaster/cardfaces/2020-CRU/CRU162.png</t>
  </si>
  <si>
    <t>Chain Lightning</t>
  </si>
  <si>
    <t>You may play your next Wizard 'non-attack' action card this turn as though it were an instant.
If you have played another Wizard 'non-attack' action card this turn, deal 3 arcane damage to target hero.</t>
  </si>
  <si>
    <t>CRU162-RF</t>
  </si>
  <si>
    <t>CRU163</t>
  </si>
  <si>
    <t>https://storage.googleapis.com/fabmaster/cardfaces/2020-CRU/CRU163.png</t>
  </si>
  <si>
    <t>Gaze the Ages</t>
  </si>
  <si>
    <r>
      <rPr>
        <b val="1"/>
        <sz val="10"/>
        <color indexed="8"/>
        <rFont val="Arial"/>
      </rPr>
      <t>Opt 2 </t>
    </r>
    <r>
      <rPr>
        <i val="1"/>
        <sz val="10"/>
        <color indexed="8"/>
        <rFont val="Arial"/>
      </rPr>
      <t>(Look at the top 2 cards of your deck. You may put them on the top and/or bottom in any order.)</t>
    </r>
    <r>
      <rPr>
        <sz val="10"/>
        <color indexed="8"/>
        <rFont val="Arial"/>
      </rPr>
      <t xml:space="preserve">
</t>
    </r>
    <r>
      <rPr>
        <sz val="10"/>
        <color indexed="8"/>
        <rFont val="Arial"/>
      </rPr>
      <t xml:space="preserve">
</t>
    </r>
    <r>
      <rPr>
        <sz val="10"/>
        <color indexed="8"/>
        <rFont val="Arial"/>
      </rPr>
      <t>If you have played another Wizard 'non-attack' action card this turn, put Gaze the Ages into your hand as it resolves.</t>
    </r>
  </si>
  <si>
    <t>CRU163-RF</t>
  </si>
  <si>
    <t>CRU164</t>
  </si>
  <si>
    <t>https://storage.googleapis.com/fabmaster/cardfaces/2020-CRU/CRU164.png</t>
  </si>
  <si>
    <t>Aetherize</t>
  </si>
  <si>
    <r>
      <rPr>
        <b val="1"/>
        <sz val="10"/>
        <color indexed="8"/>
        <rFont val="Arial"/>
      </rPr>
      <t>Negate</t>
    </r>
    <r>
      <rPr>
        <sz val="10"/>
        <color indexed="8"/>
        <rFont val="Arial"/>
      </rPr>
      <t xml:space="preserve"> target instant card with cost 1 or less.</t>
    </r>
    <r>
      <rPr>
        <b val="1"/>
        <sz val="10"/>
        <color indexed="8"/>
        <rFont val="Arial"/>
      </rPr>
      <t xml:space="preserve"> </t>
    </r>
    <r>
      <rPr>
        <i val="1"/>
        <sz val="10"/>
        <color indexed="8"/>
        <rFont val="Arial"/>
      </rPr>
      <t>(The card does not resolve. Put it into its owner's graveyard.)</t>
    </r>
  </si>
  <si>
    <t>CRU164-RF</t>
  </si>
  <si>
    <r>
      <rPr>
        <u val="single"/>
        <sz val="10"/>
        <color indexed="12"/>
        <rFont val="Arial"/>
      </rPr>
      <t>https://storage.googleapis.com/fabmaster/cardfaces/2020-CRU/CRU164-RF.png</t>
    </r>
  </si>
  <si>
    <r>
      <rPr>
        <b val="1"/>
        <sz val="10"/>
        <color indexed="8"/>
        <rFont val="Arial"/>
      </rPr>
      <t xml:space="preserve">Negate </t>
    </r>
    <r>
      <rPr>
        <sz val="10"/>
        <color indexed="8"/>
        <rFont val="Arial"/>
      </rPr>
      <t>target instant card with cost 1 or less.</t>
    </r>
  </si>
  <si>
    <t>CRU179</t>
  </si>
  <si>
    <t>https://storage.googleapis.com/fabmaster/cardfaces/2020-CRU/CRU179.png</t>
  </si>
  <si>
    <t>Gambler's Glove</t>
  </si>
  <si>
    <r>
      <rPr>
        <sz val="10"/>
        <color indexed="8"/>
        <rFont val="Arial"/>
      </rPr>
      <t>Whenever a hero rolls a 6 sided die, you may destroy Gambler's Glove. If you do, that hero rerolls the die. </t>
    </r>
    <r>
      <rPr>
        <i val="1"/>
        <sz val="10"/>
        <color indexed="8"/>
        <rFont val="Arial"/>
      </rPr>
      <t>(You decide whether to use Gambler's Glove after seeing the result of the die roll.)</t>
    </r>
  </si>
  <si>
    <t>CRU179-CF</t>
  </si>
  <si>
    <t>CRU180</t>
  </si>
  <si>
    <t>https://storage.googleapis.com/fabmaster/cardfaces/2020-CRU/CRU180.png</t>
  </si>
  <si>
    <t>Coax a Commotion</t>
  </si>
  <si>
    <t>If Coax a Commotion hits, choose any number:
- Each hero creates a Quicken token.
- Each hero draws a card.
- Each hero gains 1[Life].</t>
  </si>
  <si>
    <t>CRU180-RF</t>
  </si>
  <si>
    <t>CRU181</t>
  </si>
  <si>
    <t>https://storage.googleapis.com/fabmaster/cardfaces/2020-CRU/CRU181.png</t>
  </si>
  <si>
    <t>Gorganian Tome</t>
  </si>
  <si>
    <r>
      <rPr>
        <b val="1"/>
        <sz val="10"/>
        <color indexed="8"/>
        <rFont val="Arial"/>
      </rPr>
      <t>Legendary </t>
    </r>
    <r>
      <rPr>
        <i val="1"/>
        <sz val="10"/>
        <color indexed="8"/>
        <rFont val="Arial"/>
      </rPr>
      <t xml:space="preserve">(You may only have 1 Gorganian Tome in your deck.)
</t>
    </r>
    <r>
      <rPr>
        <i val="1"/>
        <sz val="10"/>
        <color indexed="8"/>
        <rFont val="Arial"/>
      </rPr>
      <t xml:space="preserve">
</t>
    </r>
    <r>
      <rPr>
        <sz val="10"/>
        <color indexed="8"/>
        <rFont val="Arial"/>
      </rPr>
      <t xml:space="preserve">Draw X cards, where X is 1 plus the number of Gorganian Tomes in all graveyards.
</t>
    </r>
    <r>
      <rPr>
        <sz val="10"/>
        <color indexed="8"/>
        <rFont val="Arial"/>
      </rPr>
      <t xml:space="preserve">
</t>
    </r>
    <r>
      <rPr>
        <b val="1"/>
        <sz val="10"/>
        <color indexed="8"/>
        <rFont val="Arial"/>
      </rPr>
      <t>Go again</t>
    </r>
  </si>
  <si>
    <t>CRU181-RF</t>
  </si>
  <si>
    <t>CRU182</t>
  </si>
  <si>
    <t>https://storage.googleapis.com/fabmaster/cardfaces/2020-CRU/CRU182.png</t>
  </si>
  <si>
    <t>Snag</t>
  </si>
  <si>
    <r>
      <rPr>
        <sz val="10"/>
        <color indexed="8"/>
        <rFont val="Arial"/>
      </rPr>
      <t>Attack action cards can't gain [Power] from their own effects, or the effects of attack reaction cards this turn.</t>
    </r>
    <r>
      <rPr>
        <i val="1"/>
        <sz val="10"/>
        <color indexed="8"/>
        <rFont val="Arial"/>
      </rPr>
      <t> (This only affects [Power] that would be gained after Snag has resolved.)</t>
    </r>
  </si>
  <si>
    <t>CRU182-RF</t>
  </si>
  <si>
    <r>
      <rPr>
        <u val="single"/>
        <sz val="10"/>
        <color indexed="12"/>
        <rFont val="Arial"/>
      </rPr>
      <t>https://storage.googleapis.com/fabmaster/cardfaces/2020-CRU/CRU182-RF.png</t>
    </r>
  </si>
  <si>
    <r>
      <rPr>
        <sz val="10"/>
        <color indexed="8"/>
        <rFont val="Arial"/>
      </rPr>
      <t>Attack action cards can't gain [Power] from their own effects, or the effects of attack reaction cards this turn.</t>
    </r>
    <r>
      <rPr>
        <i val="1"/>
        <sz val="10"/>
        <color indexed="8"/>
        <rFont val="Arial"/>
      </rPr>
      <t> </t>
    </r>
  </si>
  <si>
    <t>CRU002</t>
  </si>
  <si>
    <t>https://storage.googleapis.com/fabmaster/cardfaces/2020-CRU/CRU002.png</t>
  </si>
  <si>
    <t>Kayo, Berserker Runt</t>
  </si>
  <si>
    <t>Whenever you play an attack action card with base power 6 or more [Power], roll a 6 sided die. On;
1-4 - Halve the attack's base [Power], rounded down.
5-6 - Double the attack's base [Power].</t>
  </si>
  <si>
    <t>CRU002-RF</t>
  </si>
  <si>
    <t>CRU004</t>
  </si>
  <si>
    <t>https://storage.googleapis.com/fabmaster/cardfaces/2020-CRU/CRU004.png</t>
  </si>
  <si>
    <t>Mandible Claw</t>
  </si>
  <si>
    <t>Claw (1H)</t>
  </si>
  <si>
    <r>
      <rPr>
        <b val="1"/>
        <sz val="10"/>
        <color indexed="8"/>
        <rFont val="Arial"/>
      </rPr>
      <t>Once per Turn Action </t>
    </r>
    <r>
      <rPr>
        <sz val="10"/>
        <color indexed="8"/>
        <rFont val="Arial"/>
      </rPr>
      <t>- [2 Resource]:</t>
    </r>
    <r>
      <rPr>
        <b val="1"/>
        <sz val="10"/>
        <color indexed="8"/>
        <rFont val="Arial"/>
      </rPr>
      <t xml:space="preserve"> Attack
</t>
    </r>
    <r>
      <rPr>
        <sz val="10"/>
        <color indexed="8"/>
        <rFont val="Arial"/>
      </rPr>
      <t xml:space="preserve">
</t>
    </r>
    <r>
      <rPr>
        <sz val="10"/>
        <color indexed="8"/>
        <rFont val="Arial"/>
      </rPr>
      <t>If you have discarded a card with 6 or more [Power] this turn, Mandible Claw gains </t>
    </r>
    <r>
      <rPr>
        <b val="1"/>
        <sz val="10"/>
        <color indexed="8"/>
        <rFont val="Arial"/>
      </rPr>
      <t>go again</t>
    </r>
    <r>
      <rPr>
        <sz val="10"/>
        <color indexed="8"/>
        <rFont val="Arial"/>
      </rPr>
      <t>.</t>
    </r>
  </si>
  <si>
    <t>CRU004-CF</t>
  </si>
  <si>
    <t>CRU005</t>
  </si>
  <si>
    <t>https://storage.googleapis.com/fabmaster/cardfaces/2020-CRU/CRU005.png</t>
  </si>
  <si>
    <t>CRU005-CF</t>
  </si>
  <si>
    <t>CRU010</t>
  </si>
  <si>
    <t>https://storage.googleapis.com/fabmaster/cardfaces/2020-CRU/CRU010.png</t>
  </si>
  <si>
    <t>Barraging Big Horn (Red)</t>
  </si>
  <si>
    <r>
      <rPr>
        <sz val="10"/>
        <color indexed="8"/>
        <rFont val="Arial"/>
      </rPr>
      <t xml:space="preserve">As an additional cost to play Barraging Big Horn, discard a random card.
</t>
    </r>
    <r>
      <rPr>
        <sz val="10"/>
        <color indexed="8"/>
        <rFont val="Arial"/>
      </rPr>
      <t xml:space="preserve">
</t>
    </r>
    <r>
      <rPr>
        <sz val="10"/>
        <color indexed="8"/>
        <rFont val="Arial"/>
      </rPr>
      <t>While Barraging Big Horn is defended by less than 2 non-equipment cards, it has </t>
    </r>
    <r>
      <rPr>
        <b val="1"/>
        <sz val="10"/>
        <color indexed="8"/>
        <rFont val="Arial"/>
      </rPr>
      <t>go again</t>
    </r>
    <r>
      <rPr>
        <sz val="10"/>
        <color indexed="8"/>
        <rFont val="Arial"/>
      </rPr>
      <t>.</t>
    </r>
  </si>
  <si>
    <t>CRU010-RF</t>
  </si>
  <si>
    <t>CRU011</t>
  </si>
  <si>
    <t>https://storage.googleapis.com/fabmaster/cardfaces/2020-CRU/CRU011.png</t>
  </si>
  <si>
    <t>Barraging Big Horn (Yellow)</t>
  </si>
  <si>
    <t>CRU011-RF</t>
  </si>
  <si>
    <t>CRU012</t>
  </si>
  <si>
    <t>https://storage.googleapis.com/fabmaster/cardfaces/2020-CRU/CRU012.png</t>
  </si>
  <si>
    <t>Barraging Big Horn (Blue)</t>
  </si>
  <si>
    <t>CRU012-RF</t>
  </si>
  <si>
    <t>CRU024</t>
  </si>
  <si>
    <t>https://storage.googleapis.com/fabmaster/cardfaces/2020-CRU/CRU024.png</t>
  </si>
  <si>
    <t>Sledge of Anvilheim</t>
  </si>
  <si>
    <r>
      <rPr>
        <b val="1"/>
        <sz val="10"/>
        <color indexed="8"/>
        <rFont val="Arial"/>
      </rPr>
      <t xml:space="preserve">Action </t>
    </r>
    <r>
      <rPr>
        <sz val="10"/>
        <color indexed="8"/>
        <rFont val="Arial"/>
      </rPr>
      <t>- [4 Resource]:</t>
    </r>
    <r>
      <rPr>
        <b val="1"/>
        <sz val="10"/>
        <color indexed="8"/>
        <rFont val="Arial"/>
      </rPr>
      <t xml:space="preserve"> Attack</t>
    </r>
  </si>
  <si>
    <t>CRU024-CF</t>
  </si>
  <si>
    <t>CRU029</t>
  </si>
  <si>
    <t>https://storage.googleapis.com/fabmaster/cardfaces/2020-CRU/CRU029.png</t>
  </si>
  <si>
    <t>Towering Titan (Red)</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</si>
  <si>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Towering Titan then the next Guardian attack action card you play this turn gains +10 [Power].</t>
    </r>
  </si>
  <si>
    <t>CRU029-RF</t>
  </si>
  <si>
    <t>CRU030</t>
  </si>
  <si>
    <t>https://storage.googleapis.com/fabmaster/cardfaces/2020-CRU/CRU030.png</t>
  </si>
  <si>
    <t>Towering Titan (Yellow)</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</si>
  <si>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Towering Titan then the next Guardian attack action card you play this turn gains +9 [Power].</t>
    </r>
  </si>
  <si>
    <t>CRU030-RF</t>
  </si>
  <si>
    <t>CRU031</t>
  </si>
  <si>
    <t>https://storage.googleapis.com/fabmaster/cardfaces/2020-CRU/CRU031.png</t>
  </si>
  <si>
    <t>Towering Titan (Blue)</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</si>
  <si>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At the beginning of your action phase, destroy Towering Titan then the next Guardian attack action card you play this turn gains +8 [Power].</t>
    </r>
  </si>
  <si>
    <t>CRU031-RF</t>
  </si>
  <si>
    <t>CRU047</t>
  </si>
  <si>
    <t>https://storage.googleapis.com/fabmaster/cardfaces/2020-CRU/CRU047.png</t>
  </si>
  <si>
    <t>Benji, the Piercing Wind</t>
  </si>
  <si>
    <r>
      <rPr>
        <sz val="10"/>
        <color indexed="8"/>
        <rFont val="Arial"/>
      </rPr>
      <t xml:space="preserve">Attack action cards you control with 2 or less [Power] can't be defended by cards from hand.
</t>
    </r>
    <r>
      <rPr>
        <b val="1"/>
        <sz val="10"/>
        <color indexed="8"/>
        <rFont val="Arial"/>
      </rPr>
      <t xml:space="preserve">
</t>
    </r>
    <r>
      <rPr>
        <b val="1"/>
        <sz val="10"/>
        <color indexed="8"/>
        <rFont val="Arial"/>
      </rPr>
      <t>Once per Turn Effect</t>
    </r>
    <r>
      <rPr>
        <sz val="10"/>
        <color indexed="8"/>
        <rFont val="Arial"/>
      </rPr>
      <t> - When an attack action card you control hits, your next attack this turn gains +1 [Power].</t>
    </r>
  </si>
  <si>
    <t>CRU047-RF</t>
  </si>
  <si>
    <r>
      <rPr>
        <u val="single"/>
        <sz val="10"/>
        <color indexed="12"/>
        <rFont val="Arial"/>
      </rPr>
      <t>https://storage.googleapis.com/fabmaster/cardfaces/2020-CRU/CRU047-RF.png</t>
    </r>
  </si>
  <si>
    <t>CRU049</t>
  </si>
  <si>
    <t>https://storage.googleapis.com/fabmaster/cardfaces/2020-CRU/CRU049.png</t>
  </si>
  <si>
    <t>CRU049-CF</t>
  </si>
  <si>
    <r>
      <rPr>
        <b val="1"/>
        <sz val="10"/>
        <color indexed="8"/>
        <rFont val="Arial"/>
      </rPr>
      <t>Once per Turn Action </t>
    </r>
    <r>
      <rPr>
        <sz val="10"/>
        <color indexed="8"/>
        <rFont val="Arial"/>
      </rPr>
      <t>- [1 Resource]: </t>
    </r>
    <r>
      <rPr>
        <b val="1"/>
        <sz val="10"/>
        <color indexed="8"/>
        <rFont val="Arial"/>
      </rPr>
      <t xml:space="preserve">Attack
</t>
    </r>
    <r>
      <rPr>
        <sz val="10"/>
        <color indexed="8"/>
        <rFont val="Arial"/>
      </rPr>
      <t xml:space="preserve">
</t>
    </r>
    <r>
      <rPr>
        <sz val="10"/>
        <color indexed="8"/>
        <rFont val="Arial"/>
      </rPr>
      <t>If you have a card in your pitch zone with cost 0, Harmonized Kodachi gains </t>
    </r>
    <r>
      <rPr>
        <b val="1"/>
        <sz val="10"/>
        <color indexed="8"/>
        <rFont val="Arial"/>
      </rPr>
      <t>go again.</t>
    </r>
  </si>
  <si>
    <t>CRU050</t>
  </si>
  <si>
    <t>https://storage.googleapis.com/fabmaster/cardfaces/2020-CRU/CRU050.png</t>
  </si>
  <si>
    <r>
      <rPr>
        <b val="1"/>
        <sz val="10"/>
        <color indexed="8"/>
        <rFont val="Arial"/>
      </rPr>
      <t>Once per Turn Action</t>
    </r>
    <r>
      <rPr>
        <sz val="10"/>
        <color indexed="8"/>
        <rFont val="Arial"/>
      </rPr>
      <t xml:space="preserve"> - [1 Resource]:</t>
    </r>
    <r>
      <rPr>
        <b val="1"/>
        <sz val="10"/>
        <color indexed="8"/>
        <rFont val="Arial"/>
      </rPr>
      <t> Attack. Go again</t>
    </r>
  </si>
  <si>
    <t>CRU050-CF</t>
  </si>
  <si>
    <t>CRU051</t>
  </si>
  <si>
    <t>https://storage.googleapis.com/fabmaster/cardfaces/2020-CRU/CRU051.png</t>
  </si>
  <si>
    <t>Zephyr Needle</t>
  </si>
  <si>
    <r>
      <rPr>
        <b val="1"/>
        <sz val="10"/>
        <color indexed="8"/>
        <rFont val="Arial"/>
      </rPr>
      <t xml:space="preserve">Once per Turn Action </t>
    </r>
    <r>
      <rPr>
        <sz val="10"/>
        <color indexed="8"/>
        <rFont val="Arial"/>
      </rPr>
      <t>- [1 Resource]:</t>
    </r>
    <r>
      <rPr>
        <b val="1"/>
        <sz val="10"/>
        <color indexed="8"/>
        <rFont val="Arial"/>
      </rPr>
      <t xml:space="preserve"> Attack. Go again
</t>
    </r>
    <r>
      <rPr>
        <sz val="10"/>
        <color indexed="8"/>
        <rFont val="Arial"/>
      </rPr>
      <t xml:space="preserve">
</t>
    </r>
    <r>
      <rPr>
        <sz val="10"/>
        <color indexed="8"/>
        <rFont val="Arial"/>
      </rPr>
      <t>If Zephyr Needle is defended by a card with [Defense] greater than Zephyr Needle's [Power], destroy Zephyr Needle when the combat chain closes.</t>
    </r>
  </si>
  <si>
    <t>CRU051-CF</t>
  </si>
  <si>
    <t>CRU052</t>
  </si>
  <si>
    <t>https://storage.googleapis.com/fabmaster/cardfaces/2020-CRU/CRU052.png</t>
  </si>
  <si>
    <t>CRU052-CF</t>
  </si>
  <si>
    <t>CRU057</t>
  </si>
  <si>
    <t>https://storage.googleapis.com/fabmaster/cardfaces/2020-CRU/CRU057.png</t>
  </si>
  <si>
    <t>Crane Dance (Red)</t>
  </si>
  <si>
    <r>
      <rPr>
        <b val="1"/>
        <sz val="10"/>
        <color indexed="8"/>
        <rFont val="Arial"/>
      </rPr>
      <t xml:space="preserve">Combo - </t>
    </r>
    <r>
      <rPr>
        <sz val="10"/>
        <color indexed="8"/>
        <rFont val="Arial"/>
      </rPr>
      <t>If Soulbead Strike was the last attack this combat chain, Crane Dance gains +1 [Power], </t>
    </r>
    <r>
      <rPr>
        <b val="1"/>
        <sz val="10"/>
        <color indexed="8"/>
        <rFont val="Arial"/>
      </rPr>
      <t>go again</t>
    </r>
    <r>
      <rPr>
        <sz val="10"/>
        <color indexed="8"/>
        <rFont val="Arial"/>
      </rPr>
      <t>,</t>
    </r>
    <r>
      <rPr>
        <b val="1"/>
        <sz val="10"/>
        <color indexed="8"/>
        <rFont val="Arial"/>
      </rPr>
      <t xml:space="preserve"> </t>
    </r>
    <r>
      <rPr>
        <sz val="10"/>
        <color indexed="8"/>
        <rFont val="Arial"/>
      </rPr>
      <t>and it can't be defended by attack action cards with base [Power] greater than the number of chain links you control.</t>
    </r>
  </si>
  <si>
    <t>CRU057-RF</t>
  </si>
  <si>
    <t>CRU058</t>
  </si>
  <si>
    <t>https://storage.googleapis.com/fabmaster/cardfaces/2020-CRU/CRU058.png</t>
  </si>
  <si>
    <t>Crane Dance (Yellow)</t>
  </si>
  <si>
    <t>CRU058-RF</t>
  </si>
  <si>
    <t>CRU059</t>
  </si>
  <si>
    <t>https://storage.googleapis.com/fabmaster/cardfaces/2020-CRU/CRU059.png</t>
  </si>
  <si>
    <t>Crane Dance (Blue)</t>
  </si>
  <si>
    <t>CRU059-RF</t>
  </si>
  <si>
    <t>CRU060</t>
  </si>
  <si>
    <t>https://storage.googleapis.com/fabmaster/cardfaces/2020-CRU/CRU060.png</t>
  </si>
  <si>
    <t>Rushing River (Red)</t>
  </si>
  <si>
    <r>
      <rPr>
        <b val="1"/>
        <sz val="10"/>
        <color indexed="8"/>
        <rFont val="Arial"/>
      </rPr>
      <t>Combo</t>
    </r>
    <r>
      <rPr>
        <sz val="10"/>
        <color indexed="8"/>
        <rFont val="Arial"/>
      </rPr>
      <t xml:space="preserve"> - If Torrent of Tempo was the last attack this combat chain, Rushing River gains +1 [Power], </t>
    </r>
    <r>
      <rPr>
        <b val="1"/>
        <sz val="10"/>
        <color indexed="8"/>
        <rFont val="Arial"/>
      </rPr>
      <t>go again</t>
    </r>
    <r>
      <rPr>
        <sz val="10"/>
        <color indexed="8"/>
        <rFont val="Arial"/>
      </rPr>
      <t>, and "If Rushing River hits, draw X cards then put X cards from your hand on top of your deck in any order, where X is the number of attacks that have hit this combat chain."</t>
    </r>
  </si>
  <si>
    <t>CRU060-RF</t>
  </si>
  <si>
    <t>CRU061</t>
  </si>
  <si>
    <t>https://storage.googleapis.com/fabmaster/cardfaces/2020-CRU/CRU061.png</t>
  </si>
  <si>
    <t>Rushing River (Yellow)</t>
  </si>
  <si>
    <t>CRU061-RF</t>
  </si>
  <si>
    <t>CRU062</t>
  </si>
  <si>
    <t>https://storage.googleapis.com/fabmaster/cardfaces/2020-CRU/CRU062.png</t>
  </si>
  <si>
    <t>Rushing River (Blue)</t>
  </si>
  <si>
    <t>CRU062-RF</t>
  </si>
  <si>
    <t>CRU075</t>
  </si>
  <si>
    <t>https://storage.googleapis.com/fabmaster/cardfaces/2020-CRU/CRU075.png</t>
  </si>
  <si>
    <t>Zen State</t>
  </si>
  <si>
    <t>Zen State enters the arena with 1 balance counter on it. At the beginning of your action phase, destroy Zen State unless you remove a balance counter from it.
Whenever your hero would be dealt damage, prevent 1 damage that source would deal.</t>
  </si>
  <si>
    <t>CRU075-RF</t>
  </si>
  <si>
    <t>CRU077</t>
  </si>
  <si>
    <t>https://storage.googleapis.com/fabmaster/cardfaces/2020-CRU/CRU077.png</t>
  </si>
  <si>
    <t>Kassai, Cintari Sellsword</t>
  </si>
  <si>
    <r>
      <rPr>
        <sz val="10"/>
        <color indexed="8"/>
        <rFont val="Arial"/>
      </rPr>
      <t xml:space="preserve">Your second sword attack each turn costs [1 Resource] less.
</t>
    </r>
    <r>
      <rPr>
        <sz val="10"/>
        <color indexed="8"/>
        <rFont val="Arial"/>
      </rPr>
      <t xml:space="preserve">
</t>
    </r>
    <r>
      <rPr>
        <sz val="10"/>
        <color indexed="8"/>
        <rFont val="Arial"/>
      </rPr>
      <t>At the beginning of your end phase, if you have attacked 2 or more times with weapons this turn, create a Copper token for each weapon attack that hit. </t>
    </r>
    <r>
      <rPr>
        <i val="1"/>
        <sz val="10"/>
        <color indexed="8"/>
        <rFont val="Arial"/>
      </rPr>
      <t>(It's an item with "</t>
    </r>
    <r>
      <rPr>
        <b val="1"/>
        <i val="1"/>
        <sz val="10"/>
        <color indexed="8"/>
        <rFont val="Arial"/>
      </rPr>
      <t xml:space="preserve">Action </t>
    </r>
    <r>
      <rPr>
        <i val="1"/>
        <sz val="10"/>
        <color indexed="8"/>
        <rFont val="Arial"/>
      </rPr>
      <t xml:space="preserve">- [4 Resource], destroy Copper: Draw a card. </t>
    </r>
    <r>
      <rPr>
        <b val="1"/>
        <i val="1"/>
        <sz val="10"/>
        <color indexed="8"/>
        <rFont val="Arial"/>
      </rPr>
      <t>Go again</t>
    </r>
    <r>
      <rPr>
        <i val="1"/>
        <sz val="10"/>
        <color indexed="8"/>
        <rFont val="Arial"/>
      </rPr>
      <t>")</t>
    </r>
  </si>
  <si>
    <t>CRU077-RF</t>
  </si>
  <si>
    <r>
      <rPr>
        <u val="single"/>
        <sz val="10"/>
        <color indexed="12"/>
        <rFont val="Arial"/>
      </rPr>
      <t>https://storage.googleapis.com/fabmaster/cardfaces/2020-CRU/CRU077-RF.png</t>
    </r>
  </si>
  <si>
    <t>Your second sword attack each turn costs [1 Resource] less.
At the beginning of your end phase, if you have attacked 2 or more times with weapons this turn, create a Copper token for each weapon attack that hit.</t>
  </si>
  <si>
    <t>CRU079</t>
  </si>
  <si>
    <t>https://storage.googleapis.com/fabmaster/cardfaces/2020-CRU/CRU079.png</t>
  </si>
  <si>
    <t>Cintari Saber</t>
  </si>
  <si>
    <t xml:space="preserve">Weapon </t>
  </si>
  <si>
    <t>Sword (1H)</t>
  </si>
  <si>
    <r>
      <rPr>
        <b val="1"/>
        <sz val="10"/>
        <color indexed="8"/>
        <rFont val="Arial"/>
      </rPr>
      <t>Once per Turn Action </t>
    </r>
    <r>
      <rPr>
        <sz val="10"/>
        <color indexed="8"/>
        <rFont val="Arial"/>
      </rPr>
      <t>- [1 Resource]: </t>
    </r>
    <r>
      <rPr>
        <b val="1"/>
        <sz val="10"/>
        <color indexed="8"/>
        <rFont val="Arial"/>
      </rPr>
      <t xml:space="preserve">Attack
</t>
    </r>
    <r>
      <rPr>
        <sz val="10"/>
        <color indexed="8"/>
        <rFont val="Arial"/>
      </rPr>
      <t xml:space="preserve">
</t>
    </r>
    <r>
      <rPr>
        <sz val="10"/>
        <color indexed="8"/>
        <rFont val="Arial"/>
      </rPr>
      <t>If Cintari Saber is defended by an attack action card, it gains +1 [Power] until end of turn.</t>
    </r>
  </si>
  <si>
    <t>CRU079-CF</t>
  </si>
  <si>
    <t>CRU080</t>
  </si>
  <si>
    <t>https://storage.googleapis.com/fabmaster/cardfaces/2020-CRU/CRU080.png</t>
  </si>
  <si>
    <t>CRU080-CF</t>
  </si>
  <si>
    <t>CRU085</t>
  </si>
  <si>
    <t>https://storage.googleapis.com/fabmaster/cardfaces/2020-CRU/CRU085.png</t>
  </si>
  <si>
    <t>Dauntless (Red)</t>
  </si>
  <si>
    <r>
      <rPr>
        <sz val="10"/>
        <color indexed="8"/>
        <rFont val="Arial"/>
      </rPr>
      <t xml:space="preserve">Your next weapon attack this turn gains +3 [Power].
</t>
    </r>
    <r>
      <rPr>
        <sz val="10"/>
        <color indexed="8"/>
        <rFont val="Arial"/>
      </rPr>
      <t xml:space="preserve">
</t>
    </r>
    <r>
      <rPr>
        <sz val="10"/>
        <color indexed="8"/>
        <rFont val="Arial"/>
      </rPr>
      <t xml:space="preserve">The next defense reaction card the defending hero plays this turn costs an additional [1 Resource] to play.
</t>
    </r>
    <r>
      <rPr>
        <sz val="10"/>
        <color indexed="8"/>
        <rFont val="Arial"/>
      </rPr>
      <t xml:space="preserve">
</t>
    </r>
    <r>
      <rPr>
        <b val="1"/>
        <sz val="10"/>
        <color indexed="8"/>
        <rFont val="Arial"/>
      </rPr>
      <t>Go again</t>
    </r>
  </si>
  <si>
    <t>CRU085-RF</t>
  </si>
  <si>
    <t>CRU086</t>
  </si>
  <si>
    <t>https://storage.googleapis.com/fabmaster/cardfaces/2020-CRU/CRU086.png</t>
  </si>
  <si>
    <t>Dauntless (Yellow)</t>
  </si>
  <si>
    <r>
      <rPr>
        <sz val="10"/>
        <color indexed="8"/>
        <rFont val="Arial"/>
      </rPr>
      <t xml:space="preserve">Your next weapon attack this turn gains +2 [Power].
</t>
    </r>
    <r>
      <rPr>
        <sz val="10"/>
        <color indexed="8"/>
        <rFont val="Arial"/>
      </rPr>
      <t xml:space="preserve">
</t>
    </r>
    <r>
      <rPr>
        <sz val="10"/>
        <color indexed="8"/>
        <rFont val="Arial"/>
      </rPr>
      <t xml:space="preserve">The next defense reaction card the defending hero plays this turn costs an additional [1 Resource] to play.
</t>
    </r>
    <r>
      <rPr>
        <sz val="10"/>
        <color indexed="8"/>
        <rFont val="Arial"/>
      </rPr>
      <t xml:space="preserve">
</t>
    </r>
    <r>
      <rPr>
        <b val="1"/>
        <sz val="10"/>
        <color indexed="8"/>
        <rFont val="Arial"/>
      </rPr>
      <t>Go again</t>
    </r>
  </si>
  <si>
    <t>CRU086-RF</t>
  </si>
  <si>
    <t>CRU087</t>
  </si>
  <si>
    <t>https://storage.googleapis.com/fabmaster/cardfaces/2020-CRU/CRU087.png</t>
  </si>
  <si>
    <t>Dauntless (Blue)</t>
  </si>
  <si>
    <r>
      <rPr>
        <sz val="10"/>
        <color indexed="8"/>
        <rFont val="Arial"/>
      </rPr>
      <t xml:space="preserve">Your next weapon attack this turn gains +1 [Power].
</t>
    </r>
    <r>
      <rPr>
        <sz val="10"/>
        <color indexed="8"/>
        <rFont val="Arial"/>
      </rPr>
      <t xml:space="preserve">
</t>
    </r>
    <r>
      <rPr>
        <sz val="10"/>
        <color indexed="8"/>
        <rFont val="Arial"/>
      </rPr>
      <t xml:space="preserve">The next defense reaction card the defending hero plays this turn costs an additional [1 Resource] to play.
</t>
    </r>
    <r>
      <rPr>
        <sz val="10"/>
        <color indexed="8"/>
        <rFont val="Arial"/>
      </rPr>
      <t xml:space="preserve">
</t>
    </r>
    <r>
      <rPr>
        <b val="1"/>
        <sz val="10"/>
        <color indexed="8"/>
        <rFont val="Arial"/>
      </rPr>
      <t>Go again</t>
    </r>
  </si>
  <si>
    <t>CRU087-RF</t>
  </si>
  <si>
    <t>CRU099</t>
  </si>
  <si>
    <t>https://storage.googleapis.com/fabmaster/cardfaces/2020-CRU/CRU099.png</t>
  </si>
  <si>
    <t>Data Doll MKII</t>
  </si>
  <si>
    <t>Whenever a Mechanologist item with cost 2 or less is put into your banished zone from your deck, put it into the arena.</t>
  </si>
  <si>
    <t>CRU099-RF</t>
  </si>
  <si>
    <t>CRU101</t>
  </si>
  <si>
    <t>https://storage.googleapis.com/fabmaster/cardfaces/2020-CRU/CRU101.png</t>
  </si>
  <si>
    <t>Plasma Barrel Shot</t>
  </si>
  <si>
    <t>Gun (2H)</t>
  </si>
  <si>
    <r>
      <rPr>
        <b val="1"/>
        <sz val="10"/>
        <color indexed="8"/>
        <rFont val="Arial"/>
      </rPr>
      <t>Once per Turn Action</t>
    </r>
    <r>
      <rPr>
        <sz val="10"/>
        <color indexed="8"/>
        <rFont val="Arial"/>
      </rPr>
      <t> - Remove a steam counter from Plasma Barrel Shot:</t>
    </r>
    <r>
      <rPr>
        <b val="1"/>
        <sz val="10"/>
        <color indexed="8"/>
        <rFont val="Arial"/>
      </rPr>
      <t xml:space="preserve"> Attack
</t>
    </r>
    <r>
      <rPr>
        <b val="1"/>
        <sz val="10"/>
        <color indexed="8"/>
        <rFont val="Arial"/>
      </rPr>
      <t xml:space="preserve">
</t>
    </r>
    <r>
      <rPr>
        <b val="1"/>
        <sz val="10"/>
        <color indexed="8"/>
        <rFont val="Arial"/>
      </rPr>
      <t xml:space="preserve">Action </t>
    </r>
    <r>
      <rPr>
        <sz val="10"/>
        <color indexed="8"/>
        <rFont val="Arial"/>
      </rPr>
      <t xml:space="preserve">- [2 Resource]: If there are no steam counters on Plasma Barrel Shot, put a steam counter on it. </t>
    </r>
    <r>
      <rPr>
        <b val="1"/>
        <sz val="10"/>
        <color indexed="8"/>
        <rFont val="Arial"/>
      </rPr>
      <t xml:space="preserve">Go again
</t>
    </r>
    <r>
      <rPr>
        <sz val="10"/>
        <color indexed="8"/>
        <rFont val="Arial"/>
      </rPr>
      <t xml:space="preserve">
</t>
    </r>
    <r>
      <rPr>
        <sz val="10"/>
        <color indexed="8"/>
        <rFont val="Arial"/>
      </rPr>
      <t>Plasma Barrel Shot [Power] is equal to 1 plus the number of times you have boosted this combat chain.</t>
    </r>
  </si>
  <si>
    <t>X</t>
  </si>
  <si>
    <t>CRU101-CF</t>
  </si>
  <si>
    <t>CRU106</t>
  </si>
  <si>
    <t>https://storage.googleapis.com/fabmaster/cardfaces/2020-CRU/CRU106.png</t>
  </si>
  <si>
    <t>High Speed Impact (Red)</t>
  </si>
  <si>
    <r>
      <rPr>
        <sz val="10"/>
        <color indexed="8"/>
        <rFont val="Arial"/>
      </rPr>
      <t xml:space="preserve">If High Speed Impact hits, the next attack you </t>
    </r>
    <r>
      <rPr>
        <b val="1"/>
        <sz val="10"/>
        <color indexed="8"/>
        <rFont val="Arial"/>
      </rPr>
      <t>boost</t>
    </r>
    <r>
      <rPr>
        <sz val="10"/>
        <color indexed="8"/>
        <rFont val="Arial"/>
      </rPr>
      <t> this combat chain gains </t>
    </r>
    <r>
      <rPr>
        <b val="1"/>
        <sz val="10"/>
        <color indexed="8"/>
        <rFont val="Arial"/>
      </rPr>
      <t>dominate</t>
    </r>
    <r>
      <rPr>
        <sz val="10"/>
        <color indexed="8"/>
        <rFont val="Arial"/>
      </rPr>
      <t>. </t>
    </r>
    <r>
      <rPr>
        <i val="1"/>
        <sz val="10"/>
        <color indexed="8"/>
        <rFont val="Arial"/>
      </rPr>
      <t xml:space="preserve">(The defending hero can't defend the attack with more than 1 card from their hand.)
</t>
    </r>
    <r>
      <rPr>
        <i val="1"/>
        <sz val="10"/>
        <color indexed="8"/>
        <rFont val="Arial"/>
      </rPr>
      <t xml:space="preserve">
</t>
    </r>
    <r>
      <rPr>
        <b val="1"/>
        <sz val="10"/>
        <color indexed="8"/>
        <rFont val="Arial"/>
      </rPr>
      <t>Boost</t>
    </r>
    <r>
      <rPr>
        <i val="1"/>
        <sz val="10"/>
        <color indexed="8"/>
        <rFont val="Arial"/>
      </rPr>
      <t> (As an additional cost to play High Speed Impact, you may banish the top card of your deck. If it's a Mechanologist card, High Speed Impact gains </t>
    </r>
    <r>
      <rPr>
        <b val="1"/>
        <i val="1"/>
        <sz val="10"/>
        <color indexed="8"/>
        <rFont val="Arial"/>
      </rPr>
      <t>go again</t>
    </r>
    <r>
      <rPr>
        <i val="1"/>
        <sz val="10"/>
        <color indexed="8"/>
        <rFont val="Arial"/>
      </rPr>
      <t>.)</t>
    </r>
  </si>
  <si>
    <t>CRU106-RF</t>
  </si>
  <si>
    <r>
      <rPr>
        <u val="single"/>
        <sz val="10"/>
        <color indexed="12"/>
        <rFont val="Arial"/>
      </rPr>
      <t>https://storage.googleapis.com/fabmaster/cardfaces/2020-CRU/CRU106-RF.png</t>
    </r>
  </si>
  <si>
    <r>
      <rPr>
        <sz val="10"/>
        <color indexed="8"/>
        <rFont val="Arial"/>
      </rPr>
      <t xml:space="preserve">If High Speed Impact hits, the next attack you </t>
    </r>
    <r>
      <rPr>
        <b val="1"/>
        <sz val="10"/>
        <color indexed="8"/>
        <rFont val="Arial"/>
      </rPr>
      <t>boost</t>
    </r>
    <r>
      <rPr>
        <sz val="10"/>
        <color indexed="8"/>
        <rFont val="Arial"/>
      </rPr>
      <t> this combat chain gains </t>
    </r>
    <r>
      <rPr>
        <b val="1"/>
        <sz val="10"/>
        <color indexed="8"/>
        <rFont val="Arial"/>
      </rPr>
      <t>dominate</t>
    </r>
    <r>
      <rPr>
        <sz val="10"/>
        <color indexed="8"/>
        <rFont val="Arial"/>
      </rPr>
      <t>.</t>
    </r>
    <r>
      <rPr>
        <i val="1"/>
        <sz val="10"/>
        <color indexed="8"/>
        <rFont val="Arial"/>
      </rPr>
      <t xml:space="preserve">
</t>
    </r>
    <r>
      <rPr>
        <i val="1"/>
        <sz val="10"/>
        <color indexed="8"/>
        <rFont val="Arial"/>
      </rPr>
      <t xml:space="preserve">
</t>
    </r>
    <r>
      <rPr>
        <b val="1"/>
        <sz val="10"/>
        <color indexed="8"/>
        <rFont val="Arial"/>
      </rPr>
      <t>Boost</t>
    </r>
    <r>
      <rPr>
        <i val="1"/>
        <sz val="10"/>
        <color indexed="8"/>
        <rFont val="Arial"/>
      </rPr>
      <t> </t>
    </r>
  </si>
  <si>
    <t>CRU107</t>
  </si>
  <si>
    <t>https://storage.googleapis.com/fabmaster/cardfaces/2020-CRU/CRU107.png</t>
  </si>
  <si>
    <t>High Speed Impact (Yellow)</t>
  </si>
  <si>
    <t>CRU107-RF</t>
  </si>
  <si>
    <r>
      <rPr>
        <u val="single"/>
        <sz val="10"/>
        <color indexed="12"/>
        <rFont val="Arial"/>
      </rPr>
      <t>https://storage.googleapis.com/fabmaster/cardfaces/2020-CRU/CRU107-RF.png</t>
    </r>
  </si>
  <si>
    <t>CRU108</t>
  </si>
  <si>
    <t>https://storage.googleapis.com/fabmaster/cardfaces/2020-CRU/CRU108.png</t>
  </si>
  <si>
    <t>High Speed Impact (Blue)</t>
  </si>
  <si>
    <t>CRU108-RF</t>
  </si>
  <si>
    <r>
      <rPr>
        <u val="single"/>
        <sz val="10"/>
        <color indexed="12"/>
        <rFont val="Arial"/>
      </rPr>
      <t>https://storage.googleapis.com/fabmaster/cardfaces/2020-CRU/CRU108-RF.png</t>
    </r>
  </si>
  <si>
    <t>CRU118</t>
  </si>
  <si>
    <t>https://storage.googleapis.com/fabmaster/cardfaces/2020-CRU/CRU118.png</t>
  </si>
  <si>
    <t>Kavdaen, Trader of Skins</t>
  </si>
  <si>
    <t>Merchant</t>
  </si>
  <si>
    <r>
      <rPr>
        <b val="1"/>
        <sz val="10"/>
        <color indexed="8"/>
        <rFont val="Arial"/>
      </rPr>
      <t>Once per Turn Action</t>
    </r>
    <r>
      <rPr>
        <sz val="10"/>
        <color indexed="8"/>
        <rFont val="Arial"/>
      </rPr>
      <t> - [3 Resource]: If a hero has more [Life] than any other hero, they lose 1[Life] and create a Copper token. Then if a hero has less [Life] than any other hero, they gain 1[Life].</t>
    </r>
    <r>
      <rPr>
        <b val="1"/>
        <sz val="10"/>
        <color indexed="8"/>
        <rFont val="Arial"/>
      </rPr>
      <t xml:space="preserve"> Go again </t>
    </r>
    <r>
      <rPr>
        <i val="1"/>
        <sz val="10"/>
        <color indexed="8"/>
        <rFont val="Arial"/>
      </rPr>
      <t>(It's an item with "Action - [4 Resource], destroy Copper: Draw a card. Go again".)</t>
    </r>
  </si>
  <si>
    <t>CRU118-RF</t>
  </si>
  <si>
    <r>
      <rPr>
        <u val="single"/>
        <sz val="10"/>
        <color indexed="12"/>
        <rFont val="Arial"/>
      </rPr>
      <t>https://storage.googleapis.com/fabmaster/cardfaces/2020-CRU/CRU118-RF.png</t>
    </r>
  </si>
  <si>
    <r>
      <rPr>
        <b val="1"/>
        <sz val="10"/>
        <color indexed="8"/>
        <rFont val="Arial"/>
      </rPr>
      <t>Once per Turn Action</t>
    </r>
    <r>
      <rPr>
        <sz val="10"/>
        <color indexed="8"/>
        <rFont val="Arial"/>
      </rPr>
      <t> - [3 Resource]: If a hero has more [Life] than any other hero, they lose 1[Life] and create a Copper token. Then if a hero has less [Life] than any other hero, they gain 1[Life]. </t>
    </r>
    <r>
      <rPr>
        <b val="1"/>
        <sz val="10"/>
        <color indexed="8"/>
        <rFont val="Arial"/>
      </rPr>
      <t>Go again</t>
    </r>
  </si>
  <si>
    <t>CRU121</t>
  </si>
  <si>
    <t>https://storage.googleapis.com/fabmaster/cardfaces/2020-CRU/CRU121.png</t>
  </si>
  <si>
    <t>Red Liner</t>
  </si>
  <si>
    <r>
      <rPr>
        <b val="1"/>
        <sz val="10"/>
        <color indexed="8"/>
        <rFont val="Arial"/>
      </rPr>
      <t>Once per Turn Action</t>
    </r>
    <r>
      <rPr>
        <sz val="10"/>
        <color indexed="8"/>
        <rFont val="Arial"/>
      </rPr>
      <t> - 0: If you have no cards in your arsenal, put an arrow card from your hand face up into your arsenal.</t>
    </r>
    <r>
      <rPr>
        <b val="1"/>
        <sz val="10"/>
        <color indexed="8"/>
        <rFont val="Arial"/>
      </rPr>
      <t> Go again</t>
    </r>
  </si>
  <si>
    <t>CRU121-CF</t>
  </si>
  <si>
    <t>CRU126</t>
  </si>
  <si>
    <t>https://storage.googleapis.com/fabmaster/cardfaces/2020-CRU/CRU126.png</t>
  </si>
  <si>
    <t>Tripwire Trap</t>
  </si>
  <si>
    <t>Trap</t>
  </si>
  <si>
    <r>
      <rPr>
        <i val="1"/>
        <sz val="10"/>
        <color indexed="8"/>
        <rFont val="Arial"/>
      </rPr>
      <t xml:space="preserve">(Traps can only be played from arsenal.)
</t>
    </r>
    <r>
      <rPr>
        <sz val="10"/>
        <color indexed="8"/>
        <rFont val="Arial"/>
      </rPr>
      <t xml:space="preserve">
</t>
    </r>
    <r>
      <rPr>
        <sz val="10"/>
        <color indexed="8"/>
        <rFont val="Arial"/>
      </rPr>
      <t>Hit effects don't trigger this chain link unless the attacking hero pays [1 Resource].</t>
    </r>
    <r>
      <rPr>
        <i val="1"/>
        <sz val="10"/>
        <color indexed="8"/>
        <rFont val="Arial"/>
      </rPr>
      <t> (The attacking hero chooses whether to pay [1 Resource] as Pitfall Trap resolves.)</t>
    </r>
  </si>
  <si>
    <t>CRU126-RF</t>
  </si>
  <si>
    <r>
      <rPr>
        <u val="single"/>
        <sz val="10"/>
        <color indexed="12"/>
        <rFont val="Arial"/>
      </rPr>
      <t>https://storage.googleapis.com/fabmaster/cardfaces/2020-CRU/CRU126-RF.png</t>
    </r>
  </si>
  <si>
    <r>
      <rPr>
        <i val="1"/>
        <sz val="10"/>
        <color indexed="8"/>
        <rFont val="Arial"/>
      </rPr>
      <t xml:space="preserve">(Traps can only be played from arsenal.)
</t>
    </r>
    <r>
      <rPr>
        <sz val="10"/>
        <color indexed="8"/>
        <rFont val="Arial"/>
      </rPr>
      <t xml:space="preserve">
</t>
    </r>
    <r>
      <rPr>
        <sz val="10"/>
        <color indexed="8"/>
        <rFont val="Arial"/>
      </rPr>
      <t>Hit effects don't trigger this chain link unless the attacking hero pays [1 Resource]. </t>
    </r>
  </si>
  <si>
    <t>CRU127</t>
  </si>
  <si>
    <t>https://storage.googleapis.com/fabmaster/cardfaces/2020-CRU/CRU127.png</t>
  </si>
  <si>
    <t>Pitfall Trap</t>
  </si>
  <si>
    <r>
      <rPr>
        <i val="1"/>
        <sz val="10"/>
        <color indexed="8"/>
        <rFont val="Arial"/>
      </rPr>
      <t xml:space="preserve">(Traps can only be played from arsenal.)
</t>
    </r>
    <r>
      <rPr>
        <sz val="10"/>
        <color indexed="8"/>
        <rFont val="Arial"/>
      </rPr>
      <t xml:space="preserve">
</t>
    </r>
    <r>
      <rPr>
        <sz val="10"/>
        <color indexed="8"/>
        <rFont val="Arial"/>
      </rPr>
      <t>Deal 2 damage to the attacking hero unless they pay [1 Resource].</t>
    </r>
  </si>
  <si>
    <t>CRU127-RF</t>
  </si>
  <si>
    <r>
      <rPr>
        <i val="1"/>
        <sz val="10"/>
        <color indexed="8"/>
        <rFont val="Arial"/>
      </rPr>
      <t>(Traps can only be played from arsenal.)</t>
    </r>
    <r>
      <rPr>
        <sz val="10"/>
        <color indexed="8"/>
        <rFont val="Arial"/>
      </rPr>
      <t xml:space="preserve">
</t>
    </r>
    <r>
      <rPr>
        <sz val="10"/>
        <color indexed="8"/>
        <rFont val="Arial"/>
      </rPr>
      <t xml:space="preserve">
</t>
    </r>
    <r>
      <rPr>
        <sz val="10"/>
        <color indexed="8"/>
        <rFont val="Arial"/>
      </rPr>
      <t>Deal 2 damage to the attacking hero unless they pay [1 Resource].</t>
    </r>
  </si>
  <si>
    <t>CRU128</t>
  </si>
  <si>
    <t>https://storage.googleapis.com/fabmaster/cardfaces/2020-CRU/CRU128.png</t>
  </si>
  <si>
    <t>Rockslide Trap</t>
  </si>
  <si>
    <r>
      <rPr>
        <i val="1"/>
        <sz val="10"/>
        <color indexed="8"/>
        <rFont val="Arial"/>
      </rPr>
      <t xml:space="preserve">(Traps can only be played from arsenal.)
</t>
    </r>
    <r>
      <rPr>
        <i val="1"/>
        <sz val="10"/>
        <color indexed="8"/>
        <rFont val="Arial"/>
      </rPr>
      <t xml:space="preserve">
</t>
    </r>
    <r>
      <rPr>
        <sz val="10"/>
        <color indexed="8"/>
        <rFont val="Arial"/>
      </rPr>
      <t>Target attack gets -2 [Power] unless the attacking hero pays [1 Resource].</t>
    </r>
    <r>
      <rPr>
        <i val="1"/>
        <sz val="10"/>
        <color indexed="8"/>
        <rFont val="Arial"/>
      </rPr>
      <t xml:space="preserve"> (The attacking hero chooses whether to pay [1 Resource] as Rock Slide Trap resolves.)</t>
    </r>
  </si>
  <si>
    <t>CRU128-RF</t>
  </si>
  <si>
    <r>
      <rPr>
        <u val="single"/>
        <sz val="10"/>
        <color indexed="12"/>
        <rFont val="Arial"/>
      </rPr>
      <t>https://storage.googleapis.com/fabmaster/cardfaces/2020-CRU/CRU128-RF.png</t>
    </r>
  </si>
  <si>
    <r>
      <rPr>
        <i val="1"/>
        <sz val="10"/>
        <color indexed="8"/>
        <rFont val="Arial"/>
      </rPr>
      <t xml:space="preserve">(Traps can only be played from arsenal.)
</t>
    </r>
    <r>
      <rPr>
        <sz val="10"/>
        <color indexed="8"/>
        <rFont val="Arial"/>
      </rPr>
      <t xml:space="preserve">
</t>
    </r>
    <r>
      <rPr>
        <sz val="10"/>
        <color indexed="8"/>
        <rFont val="Arial"/>
      </rPr>
      <t xml:space="preserve">Target attack gets -2 [Power] unless the attacking hero pays [1 Resource]. </t>
    </r>
  </si>
  <si>
    <t>CRU140</t>
  </si>
  <si>
    <t>https://storage.googleapis.com/fabmaster/cardfaces/2020-CRU/CRU140.png</t>
  </si>
  <si>
    <t>Reaping Blade</t>
  </si>
  <si>
    <r>
      <rPr>
        <b val="1"/>
        <sz val="10"/>
        <color indexed="8"/>
        <rFont val="Arial"/>
      </rPr>
      <t xml:space="preserve">Once per Turn Action </t>
    </r>
    <r>
      <rPr>
        <sz val="10"/>
        <color indexed="8"/>
        <rFont val="Arial"/>
      </rPr>
      <t xml:space="preserve">- [1 Resource]: </t>
    </r>
    <r>
      <rPr>
        <b val="1"/>
        <sz val="10"/>
        <color indexed="8"/>
        <rFont val="Arial"/>
      </rPr>
      <t xml:space="preserve">Attack
</t>
    </r>
    <r>
      <rPr>
        <b val="1"/>
        <sz val="10"/>
        <color indexed="8"/>
        <rFont val="Arial"/>
      </rPr>
      <t xml:space="preserve">
</t>
    </r>
    <r>
      <rPr>
        <sz val="10"/>
        <color indexed="8"/>
        <rFont val="Arial"/>
      </rPr>
      <t>If a hero has more [Life] than any other hero, they can't gain [Life].</t>
    </r>
  </si>
  <si>
    <t>CRU140-CF</t>
  </si>
  <si>
    <t>CRU145</t>
  </si>
  <si>
    <t>https://storage.googleapis.com/fabmaster/cardfaces/2020-CRU/CRU145.png</t>
  </si>
  <si>
    <t>Mauvrion Skies (Red)</t>
  </si>
  <si>
    <r>
      <rPr>
        <sz val="10"/>
        <color indexed="8"/>
        <rFont val="Arial"/>
      </rPr>
      <t>The next Runeblade attack action card you play this turn gains </t>
    </r>
    <r>
      <rPr>
        <b val="1"/>
        <sz val="10"/>
        <color indexed="8"/>
        <rFont val="Arial"/>
      </rPr>
      <t>go again</t>
    </r>
    <r>
      <rPr>
        <sz val="10"/>
        <color indexed="8"/>
        <rFont val="Arial"/>
      </rPr>
      <t> and "If this hits, create 3 Runechant tokens." </t>
    </r>
    <r>
      <rPr>
        <i val="1"/>
        <sz val="10"/>
        <color indexed="8"/>
        <rFont val="Arial"/>
      </rPr>
      <t>(They're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 </t>
    </r>
  </si>
  <si>
    <t>CRU145-RF</t>
  </si>
  <si>
    <r>
      <rPr>
        <u val="single"/>
        <sz val="10"/>
        <color indexed="12"/>
        <rFont val="Arial"/>
      </rPr>
      <t>https://storage.googleapis.com/fabmaster/cardfaces/2020-CRU/CRU145-RF.png</t>
    </r>
  </si>
  <si>
    <r>
      <rPr>
        <sz val="10"/>
        <color indexed="8"/>
        <rFont val="Arial"/>
      </rPr>
      <t>The next Runeblade attack action card you play this turn gains </t>
    </r>
    <r>
      <rPr>
        <b val="1"/>
        <sz val="10"/>
        <color indexed="8"/>
        <rFont val="Arial"/>
      </rPr>
      <t>go again</t>
    </r>
    <r>
      <rPr>
        <sz val="10"/>
        <color indexed="8"/>
        <rFont val="Arial"/>
      </rPr>
      <t> and "If this hits, create 3 Runechant tokens." </t>
    </r>
  </si>
  <si>
    <t>CRU146</t>
  </si>
  <si>
    <t>https://storage.googleapis.com/fabmaster/cardfaces/2020-CRU/CRU146.png</t>
  </si>
  <si>
    <t>Mauvrion Skies (Yellow)</t>
  </si>
  <si>
    <r>
      <rPr>
        <sz val="10"/>
        <color indexed="8"/>
        <rFont val="Arial"/>
      </rPr>
      <t>The next Runeblade attack action card you play this turn gains </t>
    </r>
    <r>
      <rPr>
        <b val="1"/>
        <sz val="10"/>
        <color indexed="8"/>
        <rFont val="Arial"/>
      </rPr>
      <t>go again</t>
    </r>
    <r>
      <rPr>
        <sz val="10"/>
        <color indexed="8"/>
        <rFont val="Arial"/>
      </rPr>
      <t> and "If this hits, create 2 Runechant tokens."</t>
    </r>
    <r>
      <rPr>
        <i val="1"/>
        <sz val="10"/>
        <color indexed="8"/>
        <rFont val="Arial"/>
      </rPr>
      <t> (They're auras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 </t>
    </r>
  </si>
  <si>
    <t>CRU146-RF</t>
  </si>
  <si>
    <r>
      <rPr>
        <u val="single"/>
        <sz val="10"/>
        <color indexed="12"/>
        <rFont val="Arial"/>
      </rPr>
      <t>https://storage.googleapis.com/fabmaster/cardfaces/2020-CRU/CRU146-RF.png</t>
    </r>
  </si>
  <si>
    <r>
      <rPr>
        <sz val="10"/>
        <color indexed="8"/>
        <rFont val="Arial"/>
      </rPr>
      <t>The next Runeblade attack action card you play this turn gains </t>
    </r>
    <r>
      <rPr>
        <b val="1"/>
        <sz val="10"/>
        <color indexed="8"/>
        <rFont val="Arial"/>
      </rPr>
      <t>go again</t>
    </r>
    <r>
      <rPr>
        <sz val="10"/>
        <color indexed="8"/>
        <rFont val="Arial"/>
      </rPr>
      <t> and "If this hits, create 2 Runechant tokens."</t>
    </r>
    <r>
      <rPr>
        <i val="1"/>
        <sz val="10"/>
        <color indexed="8"/>
        <rFont val="Arial"/>
      </rPr>
      <t> </t>
    </r>
    <r>
      <rPr>
        <sz val="10"/>
        <color indexed="8"/>
        <rFont val="Arial"/>
      </rPr>
      <t xml:space="preserve">
</t>
    </r>
    <r>
      <rPr>
        <sz val="10"/>
        <color indexed="8"/>
        <rFont val="Arial"/>
      </rPr>
      <t xml:space="preserve">
</t>
    </r>
    <r>
      <rPr>
        <b val="1"/>
        <sz val="10"/>
        <color indexed="8"/>
        <rFont val="Arial"/>
      </rPr>
      <t>Go again </t>
    </r>
  </si>
  <si>
    <t>CRU147</t>
  </si>
  <si>
    <t>https://storage.googleapis.com/fabmaster/cardfaces/2020-CRU/CRU147.png</t>
  </si>
  <si>
    <t>Mauvrion Skies (Blue)</t>
  </si>
  <si>
    <r>
      <rPr>
        <sz val="10"/>
        <color indexed="8"/>
        <rFont val="Arial"/>
      </rPr>
      <t>The next Runeblade attack action card you play this turn gains go again and "If this hits, create a Runechant tokens." </t>
    </r>
    <r>
      <rPr>
        <i val="1"/>
        <sz val="10"/>
        <color indexed="8"/>
        <rFont val="Arial"/>
      </rPr>
      <t>(It's an aura with "When you play an attack action card or attack with a weapon, destroy Runechant and deal 1 arcane damage to target opposing hero.")</t>
    </r>
    <r>
      <rPr>
        <sz val="10"/>
        <color indexed="8"/>
        <rFont val="Arial"/>
      </rPr>
      <t xml:space="preserve">
</t>
    </r>
    <r>
      <rPr>
        <sz val="10"/>
        <color indexed="8"/>
        <rFont val="Arial"/>
      </rPr>
      <t xml:space="preserve">
</t>
    </r>
    <r>
      <rPr>
        <b val="1"/>
        <sz val="10"/>
        <color indexed="8"/>
        <rFont val="Arial"/>
      </rPr>
      <t>Go again </t>
    </r>
  </si>
  <si>
    <t>CRU147-RF</t>
  </si>
  <si>
    <r>
      <rPr>
        <u val="single"/>
        <sz val="10"/>
        <color indexed="12"/>
        <rFont val="Arial"/>
      </rPr>
      <t>https://storage.googleapis.com/fabmaster/cardfaces/2020-CRU/CRU147-RF.png</t>
    </r>
  </si>
  <si>
    <r>
      <rPr>
        <sz val="10"/>
        <color indexed="8"/>
        <rFont val="Arial"/>
      </rPr>
      <t xml:space="preserve">The next Runeblade attack action card you play this turn gains go again and "If this hits, create a Runechant tokens." 
</t>
    </r>
    <r>
      <rPr>
        <sz val="10"/>
        <color indexed="8"/>
        <rFont val="Arial"/>
      </rPr>
      <t xml:space="preserve">
</t>
    </r>
    <r>
      <rPr>
        <b val="1"/>
        <sz val="10"/>
        <color indexed="8"/>
        <rFont val="Arial"/>
      </rPr>
      <t>Go again </t>
    </r>
  </si>
  <si>
    <t>CRU160</t>
  </si>
  <si>
    <t>https://storage.googleapis.com/fabmaster/cardfaces/2020-CRU/CRU160.png</t>
  </si>
  <si>
    <t>Aether Conduit</t>
  </si>
  <si>
    <r>
      <rPr>
        <b val="1"/>
        <sz val="10"/>
        <color indexed="8"/>
        <rFont val="Arial"/>
      </rPr>
      <t>Once per Turn Action </t>
    </r>
    <r>
      <rPr>
        <sz val="10"/>
        <color indexed="8"/>
        <rFont val="Arial"/>
      </rPr>
      <t>- [2 Resource]: Deal 2 arcane damage to target hero.</t>
    </r>
  </si>
  <si>
    <t>CRU160-CF</t>
  </si>
  <si>
    <t>CRU165</t>
  </si>
  <si>
    <t>https://storage.googleapis.com/fabmaster/cardfaces/2020-CRU/CRU165.png</t>
  </si>
  <si>
    <t>Cindering Foresight (Red)</t>
  </si>
  <si>
    <r>
      <rPr>
        <sz val="10"/>
        <color indexed="8"/>
        <rFont val="Arial"/>
      </rPr>
      <t xml:space="preserve">If it's not your turn, you may play Cindering Foresight as though it were an instant.
</t>
    </r>
    <r>
      <rPr>
        <sz val="10"/>
        <color indexed="8"/>
        <rFont val="Arial"/>
      </rPr>
      <t xml:space="preserve">
</t>
    </r>
    <r>
      <rPr>
        <sz val="10"/>
        <color indexed="8"/>
        <rFont val="Arial"/>
      </rPr>
      <t xml:space="preserve">The next card you play this turn with an effect that deals arcane damage, instead deals that much arcane damage plus 1.
</t>
    </r>
    <r>
      <rPr>
        <sz val="10"/>
        <color indexed="8"/>
        <rFont val="Arial"/>
      </rPr>
      <t xml:space="preserve">
</t>
    </r>
    <r>
      <rPr>
        <b val="1"/>
        <sz val="10"/>
        <color indexed="8"/>
        <rFont val="Arial"/>
      </rPr>
      <t>Opt 3</t>
    </r>
    <r>
      <rPr>
        <sz val="10"/>
        <color indexed="8"/>
        <rFont val="Arial"/>
      </rPr>
      <t> </t>
    </r>
    <r>
      <rPr>
        <i val="1"/>
        <sz val="10"/>
        <color indexed="8"/>
        <rFont val="Arial"/>
      </rPr>
      <t>(Look at the top 3 cards of your deck. You may put them on the top and/or bottom in any order.)</t>
    </r>
  </si>
  <si>
    <t>CRU165-RF</t>
  </si>
  <si>
    <t>CRU166</t>
  </si>
  <si>
    <t>https://storage.googleapis.com/fabmaster/cardfaces/2020-CRU/CRU166.png</t>
  </si>
  <si>
    <t>Cindering Foresight (Yellow)</t>
  </si>
  <si>
    <r>
      <rPr>
        <sz val="10"/>
        <color indexed="8"/>
        <rFont val="Arial"/>
      </rPr>
      <t xml:space="preserve">If it's not your turn, you may play Cindering Foresight as though it were an instant.
</t>
    </r>
    <r>
      <rPr>
        <sz val="10"/>
        <color indexed="8"/>
        <rFont val="Arial"/>
      </rPr>
      <t xml:space="preserve">
</t>
    </r>
    <r>
      <rPr>
        <sz val="10"/>
        <color indexed="8"/>
        <rFont val="Arial"/>
      </rPr>
      <t xml:space="preserve">The next card you play this turn with an effect that deals arcane damage, instead deals that much arcane damage plus 1.
</t>
    </r>
    <r>
      <rPr>
        <sz val="10"/>
        <color indexed="8"/>
        <rFont val="Arial"/>
      </rPr>
      <t xml:space="preserve">
</t>
    </r>
    <r>
      <rPr>
        <b val="1"/>
        <sz val="10"/>
        <color indexed="8"/>
        <rFont val="Arial"/>
      </rPr>
      <t>Opt 2</t>
    </r>
    <r>
      <rPr>
        <sz val="10"/>
        <color indexed="8"/>
        <rFont val="Arial"/>
      </rPr>
      <t> </t>
    </r>
    <r>
      <rPr>
        <i val="1"/>
        <sz val="10"/>
        <color indexed="8"/>
        <rFont val="Arial"/>
      </rPr>
      <t>(Look at the top 2 cards of your deck. You may put them on the top and/or bottom in any order.)</t>
    </r>
  </si>
  <si>
    <t>CRU166-RF</t>
  </si>
  <si>
    <t>CRU167</t>
  </si>
  <si>
    <t>https://storage.googleapis.com/fabmaster/cardfaces/2020-CRU/CRU167.png</t>
  </si>
  <si>
    <t>Cindering Foresight (Blue)</t>
  </si>
  <si>
    <r>
      <rPr>
        <sz val="10"/>
        <color indexed="8"/>
        <rFont val="Arial"/>
      </rPr>
      <t xml:space="preserve">If it's not your turn, you may play Cindering Foresight as though it were an instant.
</t>
    </r>
    <r>
      <rPr>
        <sz val="10"/>
        <color indexed="8"/>
        <rFont val="Arial"/>
      </rPr>
      <t xml:space="preserve">
</t>
    </r>
    <r>
      <rPr>
        <sz val="10"/>
        <color indexed="8"/>
        <rFont val="Arial"/>
      </rPr>
      <t xml:space="preserve">The next card you play this turn with an effect that deals arcane damage, instead deals that much arcane damage plus 1.
</t>
    </r>
    <r>
      <rPr>
        <sz val="10"/>
        <color indexed="8"/>
        <rFont val="Arial"/>
      </rPr>
      <t xml:space="preserve">
</t>
    </r>
    <r>
      <rPr>
        <b val="1"/>
        <sz val="10"/>
        <color indexed="8"/>
        <rFont val="Arial"/>
      </rPr>
      <t>Opt 1</t>
    </r>
    <r>
      <rPr>
        <sz val="10"/>
        <color indexed="8"/>
        <rFont val="Arial"/>
      </rPr>
      <t xml:space="preserve"> </t>
    </r>
    <r>
      <rPr>
        <i val="1"/>
        <sz val="10"/>
        <color indexed="8"/>
        <rFont val="Arial"/>
      </rPr>
      <t>(Look at the top card of your deck. You may put it on the bottom.)</t>
    </r>
  </si>
  <si>
    <t>CRU167-RF</t>
  </si>
  <si>
    <t>CRU177</t>
  </si>
  <si>
    <t>https://storage.googleapis.com/fabmaster/cardfaces/2020-CRU/CRU177.png</t>
  </si>
  <si>
    <t>Talishar, the Lost Prince</t>
  </si>
  <si>
    <r>
      <rPr>
        <b val="1"/>
        <sz val="10"/>
        <color indexed="8"/>
        <rFont val="Arial"/>
      </rPr>
      <t xml:space="preserve">Once per Turn Action </t>
    </r>
    <r>
      <rPr>
        <sz val="10"/>
        <color indexed="8"/>
        <rFont val="Arial"/>
      </rPr>
      <t xml:space="preserve">- [2 Resource], put a rust counter on Talishar, the Lost Prince: </t>
    </r>
    <r>
      <rPr>
        <b val="1"/>
        <sz val="10"/>
        <color indexed="8"/>
        <rFont val="Arial"/>
      </rPr>
      <t>Attack</t>
    </r>
    <r>
      <rPr>
        <sz val="10"/>
        <color indexed="8"/>
        <rFont val="Arial"/>
      </rPr>
      <t xml:space="preserve">
</t>
    </r>
    <r>
      <rPr>
        <sz val="10"/>
        <color indexed="8"/>
        <rFont val="Arial"/>
      </rPr>
      <t xml:space="preserve">
</t>
    </r>
    <r>
      <rPr>
        <sz val="10"/>
        <color indexed="8"/>
        <rFont val="Arial"/>
      </rPr>
      <t>At the beginning of your end phase, if Talishar, the Lost Prince has 3 or more rust counters on it, destroy it.</t>
    </r>
  </si>
  <si>
    <t>CRU177-CF</t>
  </si>
  <si>
    <t>CRU183</t>
  </si>
  <si>
    <t>https://storage.googleapis.com/fabmaster/cardfaces/2020-CRU/CRU183.png</t>
  </si>
  <si>
    <t>Promise of Plenty (Red)</t>
  </si>
  <si>
    <r>
      <rPr>
        <sz val="10"/>
        <color indexed="8"/>
        <rFont val="Arial"/>
      </rPr>
      <t xml:space="preserve">If Promise of Plenty hits, each hero who doesn't have a card in their arsenal puts the top card of their deck face down into their arsenal.
</t>
    </r>
    <r>
      <rPr>
        <sz val="10"/>
        <color indexed="8"/>
        <rFont val="Arial"/>
      </rPr>
      <t xml:space="preserve">
</t>
    </r>
    <r>
      <rPr>
        <sz val="10"/>
        <color indexed="8"/>
        <rFont val="Arial"/>
      </rPr>
      <t>If Promise of Plenty is played from arsenal, it gains </t>
    </r>
    <r>
      <rPr>
        <b val="1"/>
        <sz val="10"/>
        <color indexed="8"/>
        <rFont val="Arial"/>
      </rPr>
      <t>go again</t>
    </r>
    <r>
      <rPr>
        <sz val="10"/>
        <color indexed="8"/>
        <rFont val="Arial"/>
      </rPr>
      <t>.</t>
    </r>
  </si>
  <si>
    <t>CRU183-RF</t>
  </si>
  <si>
    <t>CRU184</t>
  </si>
  <si>
    <t>https://storage.googleapis.com/fabmaster/cardfaces/2020-CRU/CRU184.png</t>
  </si>
  <si>
    <t>Promise of Plenty (Yellow)</t>
  </si>
  <si>
    <t>CRU184-RF</t>
  </si>
  <si>
    <t>CRU185</t>
  </si>
  <si>
    <t>https://storage.googleapis.com/fabmaster/cardfaces/2020-CRU/CRU185.png</t>
  </si>
  <si>
    <t>Promise of Plenty (Blue)</t>
  </si>
  <si>
    <t>CRU185-RF</t>
  </si>
  <si>
    <t>CRU186-RF</t>
  </si>
  <si>
    <t>https://storage.googleapis.com/fabmaster/cardfaces/2020-CRU/CRU186.png</t>
  </si>
  <si>
    <t>CRU186</t>
  </si>
  <si>
    <t>CRU187-RF</t>
  </si>
  <si>
    <t>https://storage.googleapis.com/fabmaster/cardfaces/2020-CRU/CRU187.png</t>
  </si>
  <si>
    <t>CRU187</t>
  </si>
  <si>
    <t>CRU188</t>
  </si>
  <si>
    <t>https://storage.googleapis.com/fabmaster/cardfaces/2020-CRU/CRU188.png</t>
  </si>
  <si>
    <t>Cash In</t>
  </si>
  <si>
    <r>
      <rPr>
        <sz val="10"/>
        <color indexed="8"/>
        <rFont val="Arial"/>
      </rPr>
      <t xml:space="preserve">You may destroy 4 Coppers, 2 Silvers, or 1 Gold you control rather than pay Cash In's [1 Resource] cost.
</t>
    </r>
    <r>
      <rPr>
        <sz val="10"/>
        <color indexed="8"/>
        <rFont val="Arial"/>
      </rPr>
      <t xml:space="preserve">
</t>
    </r>
    <r>
      <rPr>
        <sz val="10"/>
        <color indexed="8"/>
        <rFont val="Arial"/>
      </rPr>
      <t xml:space="preserve">Draw 2 cards.
</t>
    </r>
    <r>
      <rPr>
        <sz val="10"/>
        <color indexed="8"/>
        <rFont val="Arial"/>
      </rPr>
      <t xml:space="preserve">
</t>
    </r>
    <r>
      <rPr>
        <b val="1"/>
        <sz val="10"/>
        <color indexed="8"/>
        <rFont val="Arial"/>
      </rPr>
      <t>Go again</t>
    </r>
  </si>
  <si>
    <t>CRU188-RF</t>
  </si>
  <si>
    <t>CRU189</t>
  </si>
  <si>
    <t>https://storage.googleapis.com/fabmaster/cardfaces/2020-CRU/CRU189.png</t>
  </si>
  <si>
    <t>Reinforce the Line (Red)</t>
  </si>
  <si>
    <t>Target defending attack action card gains +4[Defense].</t>
  </si>
  <si>
    <t>CRU189-RF</t>
  </si>
  <si>
    <t>CRU190</t>
  </si>
  <si>
    <t>https://storage.googleapis.com/fabmaster/cardfaces/2020-CRU/CRU190.png</t>
  </si>
  <si>
    <t>Reinforce the Line (Yellow)</t>
  </si>
  <si>
    <t>Target defending attack action card gains +3[Defense].</t>
  </si>
  <si>
    <t>CRU190-RF</t>
  </si>
  <si>
    <t>CRU191</t>
  </si>
  <si>
    <t>https://storage.googleapis.com/fabmaster/cardfaces/2020-CRU/CRU191.png</t>
  </si>
  <si>
    <t>Reinforce the Line (Blue)</t>
  </si>
  <si>
    <t>Target defending attack action card gains +2 [Defense].</t>
  </si>
  <si>
    <t>CRU191-RF</t>
  </si>
  <si>
    <t>MON000-CF</t>
  </si>
  <si>
    <r>
      <rPr>
        <u val="single"/>
        <sz val="10"/>
        <color indexed="12"/>
        <rFont val="Arial"/>
      </rPr>
      <t>https://storage.googleapis.com/fabmaster/cardfaces/2021-MON/MON000.png</t>
    </r>
  </si>
  <si>
    <t>Great Library of Solana</t>
  </si>
  <si>
    <t>Light</t>
  </si>
  <si>
    <t>Landmark</t>
  </si>
  <si>
    <r>
      <rPr>
        <b val="1"/>
        <sz val="10"/>
        <color indexed="8"/>
        <rFont val="Arial"/>
      </rPr>
      <t>Legendary</t>
    </r>
    <r>
      <rPr>
        <sz val="10"/>
        <color indexed="8"/>
        <rFont val="Arial"/>
      </rPr>
      <t> </t>
    </r>
    <r>
      <rPr>
        <i val="1"/>
        <sz val="10"/>
        <color indexed="8"/>
        <rFont val="Arial"/>
      </rPr>
      <t>(You may only have 1 Great Library of Solana in your deck.)</t>
    </r>
    <r>
      <rPr>
        <sz val="10"/>
        <color indexed="8"/>
        <rFont val="Arial"/>
      </rPr>
      <t xml:space="preserve">
</t>
    </r>
    <r>
      <rPr>
        <sz val="10"/>
        <color indexed="8"/>
        <rFont val="Arial"/>
      </rPr>
      <t xml:space="preserve">
</t>
    </r>
    <r>
      <rPr>
        <sz val="10"/>
        <color indexed="8"/>
        <rFont val="Arial"/>
      </rPr>
      <t xml:space="preserve">At the beginning of each end phase, if a hero has 2 or more cards with yellow color strips in their pitch zone, they gain +1 [Intellect] until end of turn.
</t>
    </r>
    <r>
      <rPr>
        <sz val="10"/>
        <color indexed="8"/>
        <rFont val="Arial"/>
      </rPr>
      <t xml:space="preserve">
</t>
    </r>
    <r>
      <rPr>
        <b val="1"/>
        <sz val="10"/>
        <color indexed="8"/>
        <rFont val="Arial"/>
      </rPr>
      <t>Action</t>
    </r>
    <r>
      <rPr>
        <sz val="10"/>
        <color indexed="8"/>
        <rFont val="Arial"/>
      </rPr>
      <t> - Discard 2 cards with yellow color strips: Destroy Great Library of Solana. Any hero may activate this ability. </t>
    </r>
    <r>
      <rPr>
        <b val="1"/>
        <sz val="10"/>
        <color indexed="8"/>
        <rFont val="Arial"/>
      </rPr>
      <t>Go again</t>
    </r>
  </si>
  <si>
    <t>MON000</t>
  </si>
  <si>
    <t>Monarch</t>
  </si>
  <si>
    <t>MON001</t>
  </si>
  <si>
    <t>https://storage.googleapis.com/fabmaster/cardfaces/2021-MON/MON001.png</t>
  </si>
  <si>
    <t>Prism, Sculptor of Arc Light</t>
  </si>
  <si>
    <t>Light Illusionist</t>
  </si>
  <si>
    <r>
      <rPr>
        <b val="1"/>
        <sz val="10"/>
        <color indexed="8"/>
        <rFont val="Arial"/>
      </rPr>
      <t>Once per Turn Instant</t>
    </r>
    <r>
      <rPr>
        <sz val="10"/>
        <color indexed="8"/>
        <rFont val="Arial"/>
      </rPr>
      <t> - [2 Resource], banish a card from Prism's soul: Create a Spectral Shield token. </t>
    </r>
    <r>
      <rPr>
        <i val="1"/>
        <sz val="10"/>
        <color indexed="8"/>
        <rFont val="Arial"/>
      </rPr>
      <t>(It's an Illusionist aura with "If your hero would be dealt damage, instead destroy Spectral Shield and prevent 1 damage that source would deal.")</t>
    </r>
  </si>
  <si>
    <t>MON002</t>
  </si>
  <si>
    <t>https://storage.googleapis.com/fabmaster/cardfaces/2021-MON/MON002.png</t>
  </si>
  <si>
    <t>Prism</t>
  </si>
  <si>
    <t>MON003</t>
  </si>
  <si>
    <t>https://storage.googleapis.com/fabmaster/cardfaces/2021-MON/MON003.png</t>
  </si>
  <si>
    <t>Luminaris</t>
  </si>
  <si>
    <t>Scepter (2H)</t>
  </si>
  <si>
    <r>
      <rPr>
        <sz val="10"/>
        <color indexed="8"/>
        <rFont val="Arial"/>
      </rPr>
      <t>During your action phase, Illusionist auras you control are weapons with 1 [Power] and "</t>
    </r>
    <r>
      <rPr>
        <b val="1"/>
        <sz val="10"/>
        <color indexed="8"/>
        <rFont val="Arial"/>
      </rPr>
      <t>Once per Turn Action </t>
    </r>
    <r>
      <rPr>
        <sz val="10"/>
        <color indexed="8"/>
        <rFont val="Arial"/>
      </rPr>
      <t xml:space="preserve">- 0: </t>
    </r>
    <r>
      <rPr>
        <b val="1"/>
        <sz val="10"/>
        <color indexed="8"/>
        <rFont val="Arial"/>
      </rPr>
      <t>Attack</t>
    </r>
    <r>
      <rPr>
        <sz val="10"/>
        <color indexed="8"/>
        <rFont val="Arial"/>
      </rPr>
      <t xml:space="preserve">"
</t>
    </r>
    <r>
      <rPr>
        <sz val="10"/>
        <color indexed="8"/>
        <rFont val="Arial"/>
      </rPr>
      <t xml:space="preserve">
</t>
    </r>
    <r>
      <rPr>
        <sz val="10"/>
        <color indexed="8"/>
        <rFont val="Arial"/>
      </rPr>
      <t>While there is a card with a yellow color strip in your pitch zone, Illusionist attacks you control have </t>
    </r>
    <r>
      <rPr>
        <b val="1"/>
        <sz val="10"/>
        <color indexed="8"/>
        <rFont val="Arial"/>
      </rPr>
      <t>go again</t>
    </r>
    <r>
      <rPr>
        <sz val="10"/>
        <color indexed="8"/>
        <rFont val="Arial"/>
      </rPr>
      <t>.</t>
    </r>
  </si>
  <si>
    <t>MON003-CF</t>
  </si>
  <si>
    <t>MON004</t>
  </si>
  <si>
    <t>https://storage.googleapis.com/fabmaster/cardfaces/2021-MON/MON004.png</t>
  </si>
  <si>
    <t>Herald of Erudition</t>
  </si>
  <si>
    <r>
      <rPr>
        <b val="1"/>
        <sz val="10"/>
        <color indexed="8"/>
        <rFont val="Arial"/>
      </rPr>
      <t>Dominate</t>
    </r>
    <r>
      <rPr>
        <i val="1"/>
        <sz val="10"/>
        <color indexed="8"/>
        <rFont val="Arial"/>
      </rPr>
      <t> (The defending hero can't defend Herald of Erudition with more than 1 card from their hand.)</t>
    </r>
    <r>
      <rPr>
        <sz val="10"/>
        <color indexed="8"/>
        <rFont val="Arial"/>
      </rPr>
      <t xml:space="preserve">
</t>
    </r>
    <r>
      <rPr>
        <sz val="10"/>
        <color indexed="8"/>
        <rFont val="Arial"/>
      </rPr>
      <t xml:space="preserve">
</t>
    </r>
    <r>
      <rPr>
        <sz val="10"/>
        <color indexed="8"/>
        <rFont val="Arial"/>
      </rPr>
      <t xml:space="preserve">If Herald of Erudition hits, put it into your hero's soul and draw 2 cards.
</t>
    </r>
    <r>
      <rPr>
        <sz val="10"/>
        <color indexed="8"/>
        <rFont val="Arial"/>
      </rPr>
      <t xml:space="preserve">
</t>
    </r>
    <r>
      <rPr>
        <b val="1"/>
        <sz val="10"/>
        <color indexed="8"/>
        <rFont val="Arial"/>
      </rPr>
      <t>Phantasm</t>
    </r>
    <r>
      <rPr>
        <sz val="10"/>
        <color indexed="8"/>
        <rFont val="Arial"/>
      </rPr>
      <t> </t>
    </r>
    <r>
      <rPr>
        <i val="1"/>
        <sz val="10"/>
        <color indexed="8"/>
        <rFont val="Arial"/>
      </rPr>
      <t>(If Herald of Erudition is defended by a non-Illusionist attack action card with 6 or more [Power], destroy Herald of Erudition and close the combat chain.)</t>
    </r>
  </si>
  <si>
    <t>MON004-EA</t>
  </si>
  <si>
    <r>
      <rPr>
        <u val="single"/>
        <sz val="10"/>
        <color indexed="12"/>
        <rFont val="Arial"/>
      </rPr>
      <t>https://storage.googleapis.com/fabmaster/cardfaces/2021-MON/MON004-RF.png</t>
    </r>
  </si>
  <si>
    <r>
      <rPr>
        <b val="1"/>
        <sz val="10"/>
        <color indexed="8"/>
        <rFont val="Arial"/>
      </rPr>
      <t>Dominate</t>
    </r>
    <r>
      <rPr>
        <i val="1"/>
        <sz val="10"/>
        <color indexed="8"/>
        <rFont val="Arial"/>
      </rPr>
      <t> </t>
    </r>
    <r>
      <rPr>
        <sz val="10"/>
        <color indexed="8"/>
        <rFont val="Arial"/>
      </rPr>
      <t xml:space="preserve">
</t>
    </r>
    <r>
      <rPr>
        <sz val="10"/>
        <color indexed="8"/>
        <rFont val="Arial"/>
      </rPr>
      <t xml:space="preserve">
</t>
    </r>
    <r>
      <rPr>
        <sz val="10"/>
        <color indexed="8"/>
        <rFont val="Arial"/>
      </rPr>
      <t xml:space="preserve">If Herald of Erudition hits, put it into your hero's soul and draw 2 cards.
</t>
    </r>
    <r>
      <rPr>
        <sz val="10"/>
        <color indexed="8"/>
        <rFont val="Arial"/>
      </rPr>
      <t xml:space="preserve">
</t>
    </r>
    <r>
      <rPr>
        <b val="1"/>
        <sz val="10"/>
        <color indexed="8"/>
        <rFont val="Arial"/>
      </rPr>
      <t>Phantasm</t>
    </r>
    <r>
      <rPr>
        <sz val="10"/>
        <color indexed="8"/>
        <rFont val="Arial"/>
      </rPr>
      <t> </t>
    </r>
  </si>
  <si>
    <t>MON004-RF</t>
  </si>
  <si>
    <t>MON005</t>
  </si>
  <si>
    <t>https://storage.googleapis.com/fabmaster/cardfaces/2021-MON/MON005.png</t>
  </si>
  <si>
    <t>Arc Light Sentinel</t>
  </si>
  <si>
    <r>
      <rPr>
        <b val="1"/>
        <sz val="10"/>
        <color indexed="8"/>
        <rFont val="Arial"/>
      </rPr>
      <t>Prism Specialization</t>
    </r>
    <r>
      <rPr>
        <sz val="10"/>
        <color indexed="8"/>
        <rFont val="Arial"/>
      </rPr>
      <t> </t>
    </r>
    <r>
      <rPr>
        <i val="1"/>
        <sz val="10"/>
        <color indexed="8"/>
        <rFont val="Arial"/>
      </rPr>
      <t xml:space="preserve">(You may only have Arc Light Sentinel in your deck if your hero is Prism.)
</t>
    </r>
    <r>
      <rPr>
        <sz val="10"/>
        <color indexed="8"/>
        <rFont val="Arial"/>
      </rPr>
      <t xml:space="preserve">
</t>
    </r>
    <r>
      <rPr>
        <sz val="10"/>
        <color indexed="8"/>
        <rFont val="Arial"/>
      </rPr>
      <t xml:space="preserve">If Arc Light Sentinel is in the arena when an opponent announces an attack, they must choose Arc Light Sentinel as the target of the attack.
</t>
    </r>
    <r>
      <rPr>
        <sz val="10"/>
        <color indexed="8"/>
        <rFont val="Arial"/>
      </rPr>
      <t xml:space="preserve">
</t>
    </r>
    <r>
      <rPr>
        <b val="1"/>
        <sz val="10"/>
        <color indexed="8"/>
        <rFont val="Arial"/>
      </rPr>
      <t>Spectra</t>
    </r>
    <r>
      <rPr>
        <sz val="10"/>
        <color indexed="8"/>
        <rFont val="Arial"/>
      </rPr>
      <t> </t>
    </r>
    <r>
      <rPr>
        <i val="1"/>
        <sz val="10"/>
        <color indexed="8"/>
        <rFont val="Arial"/>
      </rPr>
      <t>(Arc Light Sentinel can be attacked. When Arc Light Sentinel becomes the target of an attack, destroy it and close the combat chain. The attack does not resolve.)</t>
    </r>
  </si>
  <si>
    <t>MON005-RF</t>
  </si>
  <si>
    <t>MON006</t>
  </si>
  <si>
    <t>https://storage.googleapis.com/fabmaster/cardfaces/2021-MON/MON006.png</t>
  </si>
  <si>
    <t>Genesis</t>
  </si>
  <si>
    <r>
      <rPr>
        <sz val="10"/>
        <color indexed="8"/>
        <rFont val="Arial"/>
      </rPr>
      <t xml:space="preserve">At the start of your turn, you may put a card from your hand into your hero's soul. If it's an Illusionist card, create a Spectral Shield token. If it's a Light card, draw a card.
</t>
    </r>
    <r>
      <rPr>
        <sz val="10"/>
        <color indexed="8"/>
        <rFont val="Arial"/>
      </rPr>
      <t xml:space="preserve">
</t>
    </r>
    <r>
      <rPr>
        <b val="1"/>
        <sz val="10"/>
        <color indexed="8"/>
        <rFont val="Arial"/>
      </rPr>
      <t>Spectra</t>
    </r>
    <r>
      <rPr>
        <sz val="10"/>
        <color indexed="8"/>
        <rFont val="Arial"/>
      </rPr>
      <t> </t>
    </r>
    <r>
      <rPr>
        <i val="1"/>
        <sz val="10"/>
        <color indexed="8"/>
        <rFont val="Arial"/>
      </rPr>
      <t>(Genesis can be attacked. When Genesis becomes the target of an attack, destroy it and close the combat chain. The attack does not resolve.)</t>
    </r>
  </si>
  <si>
    <t>MON006-RF</t>
  </si>
  <si>
    <t>MON007</t>
  </si>
  <si>
    <t>https://storage.googleapis.com/fabmaster/cardfaces/2021-MON/MON007.png</t>
  </si>
  <si>
    <t>Herald of Judgment</t>
  </si>
  <si>
    <r>
      <rPr>
        <b val="1"/>
        <sz val="10"/>
        <color indexed="8"/>
        <rFont val="Arial"/>
      </rPr>
      <t>Prism Specialization </t>
    </r>
    <r>
      <rPr>
        <i val="1"/>
        <sz val="10"/>
        <color indexed="8"/>
        <rFont val="Arial"/>
      </rPr>
      <t xml:space="preserve">(You may only have Herald of Judgment in your deck if your hero is Prism.)
</t>
    </r>
    <r>
      <rPr>
        <sz val="10"/>
        <color indexed="8"/>
        <rFont val="Arial"/>
      </rPr>
      <t xml:space="preserve">
</t>
    </r>
    <r>
      <rPr>
        <sz val="10"/>
        <color indexed="8"/>
        <rFont val="Arial"/>
      </rPr>
      <t>If Herald of Judgment hits, put it into your hero's soul and the defending hero can't play cards from their banished zone during their next action phase. </t>
    </r>
    <r>
      <rPr>
        <i val="1"/>
        <sz val="10"/>
        <color indexed="8"/>
        <rFont val="Arial"/>
      </rPr>
      <t xml:space="preserve">(Put this card face up under your hero card.)
</t>
    </r>
    <r>
      <rPr>
        <sz val="10"/>
        <color indexed="8"/>
        <rFont val="Arial"/>
      </rPr>
      <t xml:space="preserve">
</t>
    </r>
    <r>
      <rPr>
        <b val="1"/>
        <sz val="10"/>
        <color indexed="8"/>
        <rFont val="Arial"/>
      </rPr>
      <t>Phantasm </t>
    </r>
    <r>
      <rPr>
        <i val="1"/>
        <sz val="10"/>
        <color indexed="8"/>
        <rFont val="Arial"/>
      </rPr>
      <t>(If Herald of Judgment is defended by a non-Illusionist attack action card with 6 or more [Power], destroy Herald of Judgment and close the combat chain.)</t>
    </r>
  </si>
  <si>
    <t>MON007-RF</t>
  </si>
  <si>
    <t>MON008</t>
  </si>
  <si>
    <t>https://storage.googleapis.com/fabmaster/cardfaces/2021-MON/MON008.png</t>
  </si>
  <si>
    <t>Herald of Triumph (Red)</t>
  </si>
  <si>
    <r>
      <rPr>
        <sz val="10"/>
        <color indexed="8"/>
        <rFont val="Arial"/>
      </rPr>
      <t xml:space="preserve">Attack action cards have -1 [Power] while defending Herald of Triumph.
</t>
    </r>
    <r>
      <rPr>
        <sz val="10"/>
        <color indexed="8"/>
        <rFont val="Arial"/>
      </rPr>
      <t xml:space="preserve">
</t>
    </r>
    <r>
      <rPr>
        <sz val="10"/>
        <color indexed="8"/>
        <rFont val="Arial"/>
      </rPr>
      <t>If Herald of Triumph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 </t>
    </r>
    <r>
      <rPr>
        <i val="1"/>
        <sz val="10"/>
        <color indexed="8"/>
        <rFont val="Arial"/>
      </rPr>
      <t>(If Herald of Triumph is defended by a non-Illusionist attack action card with 6 or more [Power], destroy Herald of Triumph and close the combat chain.)</t>
    </r>
  </si>
  <si>
    <t>MON008-RF</t>
  </si>
  <si>
    <t>MON009</t>
  </si>
  <si>
    <t>https://storage.googleapis.com/fabmaster/cardfaces/2021-MON/MON009.png</t>
  </si>
  <si>
    <t>Herald of Triumph (Yellow)</t>
  </si>
  <si>
    <t>MON009-RF</t>
  </si>
  <si>
    <t>MON010</t>
  </si>
  <si>
    <t>https://storage.googleapis.com/fabmaster/cardfaces/2021-MON/MON010.png</t>
  </si>
  <si>
    <t>Herald of Triumph (Blue)</t>
  </si>
  <si>
    <t>MON010-RF</t>
  </si>
  <si>
    <t>MON011</t>
  </si>
  <si>
    <t>https://storage.googleapis.com/fabmaster/cardfaces/2021-MON/MON011.png</t>
  </si>
  <si>
    <t>Parable of Humility</t>
  </si>
  <si>
    <r>
      <rPr>
        <sz val="10"/>
        <color indexed="8"/>
        <rFont val="Arial"/>
      </rPr>
      <t xml:space="preserve">Attack action cards controlled by an opposing hero have -1 [Power] while attacking and defending.
</t>
    </r>
    <r>
      <rPr>
        <sz val="10"/>
        <color indexed="8"/>
        <rFont val="Arial"/>
      </rPr>
      <t xml:space="preserve">
</t>
    </r>
    <r>
      <rPr>
        <b val="1"/>
        <sz val="10"/>
        <color indexed="8"/>
        <rFont val="Arial"/>
      </rPr>
      <t>Spectra</t>
    </r>
    <r>
      <rPr>
        <sz val="10"/>
        <color indexed="8"/>
        <rFont val="Arial"/>
      </rPr>
      <t> </t>
    </r>
    <r>
      <rPr>
        <i val="1"/>
        <sz val="10"/>
        <color indexed="8"/>
        <rFont val="Arial"/>
      </rPr>
      <t>(Parable of Humility can be attacked. When Parable of Humility becomes the target of an attack, destroy it and close the combat chain. The attack does not resolve.)</t>
    </r>
  </si>
  <si>
    <t>MON011-RF</t>
  </si>
  <si>
    <t>MON012</t>
  </si>
  <si>
    <t>https://storage.googleapis.com/fabmaster/cardfaces/2021-MON/MON012.png</t>
  </si>
  <si>
    <t>Merciful Retribution</t>
  </si>
  <si>
    <r>
      <rPr>
        <sz val="10"/>
        <color indexed="8"/>
        <rFont val="Arial"/>
      </rPr>
      <t>Whenever an aura or attack action card you control is destroyed, deal 1 arcane damage to target hero. If it's a non-token Light card, put it into your hero's soul. </t>
    </r>
    <r>
      <rPr>
        <i val="1"/>
        <sz val="10"/>
        <color indexed="8"/>
        <rFont val="Arial"/>
      </rPr>
      <t xml:space="preserve">(Put it face up under your hero card.)
</t>
    </r>
    <r>
      <rPr>
        <sz val="10"/>
        <color indexed="8"/>
        <rFont val="Arial"/>
      </rPr>
      <t xml:space="preserve">
</t>
    </r>
    <r>
      <rPr>
        <b val="1"/>
        <sz val="10"/>
        <color indexed="8"/>
        <rFont val="Arial"/>
      </rPr>
      <t>Spectra</t>
    </r>
    <r>
      <rPr>
        <i val="1"/>
        <sz val="10"/>
        <color indexed="8"/>
        <rFont val="Arial"/>
      </rPr>
      <t> (Merciful Retribution can be attacked. When Merciful Retribution becomes the target of an attack, destroy it and close the combat chain. The attack does not resolve.)</t>
    </r>
  </si>
  <si>
    <t>MON012-RF</t>
  </si>
  <si>
    <t>MON013</t>
  </si>
  <si>
    <t>https://storage.googleapis.com/fabmaster/cardfaces/2021-MON/MON013.png</t>
  </si>
  <si>
    <t>Ode to Wrath</t>
  </si>
  <si>
    <r>
      <rPr>
        <sz val="10"/>
        <color indexed="8"/>
        <rFont val="Arial"/>
      </rPr>
      <t xml:space="preserve">Whenever a source you control deals damage to an opposing hero, they lose 1[Life].
</t>
    </r>
    <r>
      <rPr>
        <sz val="10"/>
        <color indexed="8"/>
        <rFont val="Arial"/>
      </rPr>
      <t xml:space="preserve">
</t>
    </r>
    <r>
      <rPr>
        <sz val="10"/>
        <color indexed="8"/>
        <rFont val="Arial"/>
      </rPr>
      <t>Illusionist attack action cards you control have</t>
    </r>
    <r>
      <rPr>
        <b val="1"/>
        <sz val="10"/>
        <color indexed="8"/>
        <rFont val="Arial"/>
      </rPr>
      <t> go again</t>
    </r>
    <r>
      <rPr>
        <sz val="10"/>
        <color indexed="8"/>
        <rFont val="Arial"/>
      </rPr>
      <t>. </t>
    </r>
    <r>
      <rPr>
        <i val="1"/>
        <sz val="10"/>
        <color indexed="8"/>
        <rFont val="Arial"/>
      </rPr>
      <t>(If an attack is destroyed, </t>
    </r>
    <r>
      <rPr>
        <b val="1"/>
        <i val="1"/>
        <sz val="10"/>
        <color indexed="8"/>
        <rFont val="Arial"/>
      </rPr>
      <t>go again</t>
    </r>
    <r>
      <rPr>
        <i val="1"/>
        <sz val="10"/>
        <color indexed="8"/>
        <rFont val="Arial"/>
      </rPr>
      <t xml:space="preserve"> does not resolve.)
</t>
    </r>
    <r>
      <rPr>
        <sz val="10"/>
        <color indexed="8"/>
        <rFont val="Arial"/>
      </rPr>
      <t xml:space="preserve">
</t>
    </r>
    <r>
      <rPr>
        <b val="1"/>
        <sz val="10"/>
        <color indexed="8"/>
        <rFont val="Arial"/>
      </rPr>
      <t>Spectra </t>
    </r>
    <r>
      <rPr>
        <i val="1"/>
        <sz val="10"/>
        <color indexed="8"/>
        <rFont val="Arial"/>
      </rPr>
      <t>(Ode to Wrath can be attacked. When Ode to Wrath becomes the target of an attack, destroy it and close the combat chain. The attack does not resolve.)</t>
    </r>
  </si>
  <si>
    <t>MON013-RF</t>
  </si>
  <si>
    <t>MON014</t>
  </si>
  <si>
    <t>https://storage.googleapis.com/fabmaster/cardfaces/2021-MON/MON014.png</t>
  </si>
  <si>
    <t>Herald of Protection (Red)</t>
  </si>
  <si>
    <r>
      <rPr>
        <sz val="10"/>
        <color indexed="8"/>
        <rFont val="Arial"/>
      </rPr>
      <t>If Herald of Protection hits, put it into your hero's soul and create a Spectral Shield token. </t>
    </r>
    <r>
      <rPr>
        <i val="1"/>
        <sz val="10"/>
        <color indexed="8"/>
        <rFont val="Arial"/>
      </rPr>
      <t xml:space="preserve">(It's an Illusionist aura with "If your hero would be dealt damage, instead destroy Spectral Shield and prevent 1 damage that source would deal.")
</t>
    </r>
    <r>
      <rPr>
        <sz val="10"/>
        <color indexed="8"/>
        <rFont val="Arial"/>
      </rPr>
      <t xml:space="preserve">
</t>
    </r>
    <r>
      <rPr>
        <b val="1"/>
        <sz val="10"/>
        <color indexed="8"/>
        <rFont val="Arial"/>
      </rPr>
      <t>Phantasm</t>
    </r>
    <r>
      <rPr>
        <i val="1"/>
        <sz val="10"/>
        <color indexed="8"/>
        <rFont val="Arial"/>
      </rPr>
      <t> (If Herald of Protection is defended by a non-Illusionist attack action card with 6 or more [Power], destroy Herald of Protection and close the combat chain.)</t>
    </r>
  </si>
  <si>
    <t>MON014-RF</t>
  </si>
  <si>
    <t>MON015</t>
  </si>
  <si>
    <t>https://storage.googleapis.com/fabmaster/cardfaces/2021-MON/MON015.png</t>
  </si>
  <si>
    <t>Herald of Protection (Yellow)</t>
  </si>
  <si>
    <t>MON015-RF</t>
  </si>
  <si>
    <t>MON016</t>
  </si>
  <si>
    <t>https://storage.googleapis.com/fabmaster/cardfaces/2021-MON/MON016.png</t>
  </si>
  <si>
    <t>Herald of Protection (Blue)</t>
  </si>
  <si>
    <t>MON016-RF</t>
  </si>
  <si>
    <t>MON017</t>
  </si>
  <si>
    <t>https://storage.googleapis.com/fabmaster/cardfaces/2021-MON/MON017.png</t>
  </si>
  <si>
    <t>Herald of Ravages (Red)</t>
  </si>
  <si>
    <r>
      <rPr>
        <sz val="10"/>
        <color indexed="8"/>
        <rFont val="Arial"/>
      </rPr>
      <t>If Herald of Ravages hits, put it into your hero's soul and deal 1 arcane damage to target hero.</t>
    </r>
    <r>
      <rPr>
        <i val="1"/>
        <sz val="10"/>
        <color indexed="8"/>
        <rFont val="Arial"/>
      </rPr>
      <t xml:space="preserve"> (Put this card face up under your hero card.)
</t>
    </r>
    <r>
      <rPr>
        <sz val="10"/>
        <color indexed="8"/>
        <rFont val="Arial"/>
      </rPr>
      <t xml:space="preserve">
</t>
    </r>
    <r>
      <rPr>
        <b val="1"/>
        <sz val="10"/>
        <color indexed="8"/>
        <rFont val="Arial"/>
      </rPr>
      <t>Phantasm</t>
    </r>
    <r>
      <rPr>
        <i val="1"/>
        <sz val="10"/>
        <color indexed="8"/>
        <rFont val="Arial"/>
      </rPr>
      <t> (If Herald of Ravages is defended by a non-Illusionist attack action card with 6 or more [Power], destroy Herald of Ravages and close the combat chain.)</t>
    </r>
  </si>
  <si>
    <t>MON017-RF</t>
  </si>
  <si>
    <t>MON018</t>
  </si>
  <si>
    <t>https://storage.googleapis.com/fabmaster/cardfaces/2021-MON/MON018.png</t>
  </si>
  <si>
    <t>Herald of Ravages (Yellow)</t>
  </si>
  <si>
    <t>MON018-RF</t>
  </si>
  <si>
    <t>MON019</t>
  </si>
  <si>
    <t>https://storage.googleapis.com/fabmaster/cardfaces/2021-MON/MON019.png</t>
  </si>
  <si>
    <t>Herald of Ravages (Blue)</t>
  </si>
  <si>
    <t>MON019-RF</t>
  </si>
  <si>
    <t>MON020</t>
  </si>
  <si>
    <t>https://storage.googleapis.com/fabmaster/cardfaces/2021-MON/MON020.png</t>
  </si>
  <si>
    <t>Herald of Rebirth (Red)</t>
  </si>
  <si>
    <r>
      <rPr>
        <sz val="10"/>
        <color indexed="8"/>
        <rFont val="Arial"/>
      </rPr>
      <t>If Herald of Rebirth hits, put it into your hero's soul and put up to 1 card with phantasm from your graveyard on top of your deck.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Rebirth is defended by a non-Illusionist attack action card with 6 or more [Power], destroy Herald of Rebirth and close the combat chain.)</t>
    </r>
  </si>
  <si>
    <t>MON020-RF</t>
  </si>
  <si>
    <t>MON021</t>
  </si>
  <si>
    <t>https://storage.googleapis.com/fabmaster/cardfaces/2021-MON/MON021.png</t>
  </si>
  <si>
    <t>Herald of Rebirth (Yellow)</t>
  </si>
  <si>
    <t>MON021-RF</t>
  </si>
  <si>
    <t>MON022</t>
  </si>
  <si>
    <t>https://storage.googleapis.com/fabmaster/cardfaces/2021-MON/MON022.png</t>
  </si>
  <si>
    <t>Herald of Rebirth (Blue)</t>
  </si>
  <si>
    <r>
      <rPr>
        <sz val="10"/>
        <color indexed="8"/>
        <rFont val="Arial"/>
      </rPr>
      <t>If Herald of Rebirth hits, put it into your hero's soul when the chain link resolves and put up to 1 card with phantasm from your graveyard on top of your deck.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Rebirth is defended by a non-Illusionist attack action card with 6 or more [Power], destroy Herald of Rebirth and close the combat chain.)</t>
    </r>
  </si>
  <si>
    <t>MON022-RF</t>
  </si>
  <si>
    <t>MON023</t>
  </si>
  <si>
    <t>https://storage.googleapis.com/fabmaster/cardfaces/2021-MON/MON023.png</t>
  </si>
  <si>
    <t>Herald of Tenacity (Red)</t>
  </si>
  <si>
    <r>
      <rPr>
        <b val="1"/>
        <sz val="10"/>
        <color indexed="8"/>
        <rFont val="Arial"/>
      </rPr>
      <t>Dominate</t>
    </r>
    <r>
      <rPr>
        <i val="1"/>
        <sz val="10"/>
        <color indexed="8"/>
        <rFont val="Arial"/>
      </rPr>
      <t xml:space="preserve"> (The defending hero can't defend Herald of Tenacity with more than 1 card from their hand.)
</t>
    </r>
    <r>
      <rPr>
        <sz val="10"/>
        <color indexed="8"/>
        <rFont val="Arial"/>
      </rPr>
      <t xml:space="preserve">
</t>
    </r>
    <r>
      <rPr>
        <sz val="10"/>
        <color indexed="8"/>
        <rFont val="Arial"/>
      </rPr>
      <t>If Herald of Tenacity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 </t>
    </r>
    <r>
      <rPr>
        <i val="1"/>
        <sz val="10"/>
        <color indexed="8"/>
        <rFont val="Arial"/>
      </rPr>
      <t>(If Herald of Tenacity is defended by a non-Illusionist attack action card with 6 or more [Power], destroy Herald of Tenacity and close the combat chain.)</t>
    </r>
  </si>
  <si>
    <t>MON023-RF</t>
  </si>
  <si>
    <t>MON024</t>
  </si>
  <si>
    <t>https://storage.googleapis.com/fabmaster/cardfaces/2021-MON/MON024.png</t>
  </si>
  <si>
    <t>Herald of Tenacity (Yellow)</t>
  </si>
  <si>
    <t>MON024-RF</t>
  </si>
  <si>
    <t>MON025</t>
  </si>
  <si>
    <t>https://storage.googleapis.com/fabmaster/cardfaces/2021-MON/MON025.png</t>
  </si>
  <si>
    <t>Herald of Tenacity (Blue)</t>
  </si>
  <si>
    <t>MON025-RF</t>
  </si>
  <si>
    <t>MON026</t>
  </si>
  <si>
    <t>https://storage.googleapis.com/fabmaster/cardfaces/2021-MON/MON026.png</t>
  </si>
  <si>
    <t>Wartune Herald (Red)</t>
  </si>
  <si>
    <r>
      <rPr>
        <sz val="10"/>
        <color indexed="8"/>
        <rFont val="Arial"/>
      </rPr>
      <t>If Wartune Herald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t>
    </r>
    <r>
      <rPr>
        <i val="1"/>
        <sz val="10"/>
        <color indexed="8"/>
        <rFont val="Arial"/>
      </rPr>
      <t> (If Wartune Herald is defended by a non-Illusionist attack action card with 6 or more [Power], destroy Wartune Herald and close the combat chain.)</t>
    </r>
  </si>
  <si>
    <t>MON026-RF</t>
  </si>
  <si>
    <t>MON027</t>
  </si>
  <si>
    <t>https://storage.googleapis.com/fabmaster/cardfaces/2021-MON/MON027.png</t>
  </si>
  <si>
    <t>Wartune Herald (Yellow)</t>
  </si>
  <si>
    <t>MON027-RF</t>
  </si>
  <si>
    <t>MON028</t>
  </si>
  <si>
    <t>https://storage.googleapis.com/fabmaster/cardfaces/2021-MON/MON028.png</t>
  </si>
  <si>
    <t>Wartune Herald (Blue)</t>
  </si>
  <si>
    <t>MON028-RF</t>
  </si>
  <si>
    <t>MON029</t>
  </si>
  <si>
    <t>https://storage.googleapis.com/fabmaster/cardfaces/2021-MON/MON029.png</t>
  </si>
  <si>
    <t>Ser Boltyn, Breaker of Dawn</t>
  </si>
  <si>
    <t>Light Warrior</t>
  </si>
  <si>
    <r>
      <rPr>
        <sz val="10"/>
        <color indexed="8"/>
        <rFont val="Arial"/>
      </rPr>
      <t>If you've </t>
    </r>
    <r>
      <rPr>
        <b val="1"/>
        <sz val="10"/>
        <color indexed="8"/>
        <rFont val="Arial"/>
      </rPr>
      <t>charged</t>
    </r>
    <r>
      <rPr>
        <sz val="10"/>
        <color indexed="8"/>
        <rFont val="Arial"/>
      </rPr>
      <t xml:space="preserve"> this turn, attacks you control have +1 [Power] while defended by an attack action card.
</t>
    </r>
    <r>
      <rPr>
        <sz val="10"/>
        <color indexed="8"/>
        <rFont val="Arial"/>
      </rPr>
      <t xml:space="preserve">
</t>
    </r>
    <r>
      <rPr>
        <b val="1"/>
        <sz val="10"/>
        <color indexed="8"/>
        <rFont val="Arial"/>
      </rPr>
      <t>Attack Reaction</t>
    </r>
    <r>
      <rPr>
        <sz val="10"/>
        <color indexed="8"/>
        <rFont val="Arial"/>
      </rPr>
      <t> - Banish a card from Boltyn's soul: Target attack with [Power] greater than its base [Power] gains </t>
    </r>
    <r>
      <rPr>
        <b val="1"/>
        <sz val="10"/>
        <color indexed="8"/>
        <rFont val="Arial"/>
      </rPr>
      <t>go again</t>
    </r>
    <r>
      <rPr>
        <sz val="10"/>
        <color indexed="8"/>
        <rFont val="Arial"/>
      </rPr>
      <t>.</t>
    </r>
  </si>
  <si>
    <t>MON030</t>
  </si>
  <si>
    <t>https://storage.googleapis.com/fabmaster/cardfaces/2021-MON/MON030.png</t>
  </si>
  <si>
    <t>Boltyn</t>
  </si>
  <si>
    <t>MON031</t>
  </si>
  <si>
    <t>https://storage.googleapis.com/fabmaster/cardfaces/2021-MON/MON031.png</t>
  </si>
  <si>
    <t>Raydn, Duskbane</t>
  </si>
  <si>
    <r>
      <rPr>
        <b val="1"/>
        <sz val="10"/>
        <color indexed="8"/>
        <rFont val="Arial"/>
      </rPr>
      <t>Once per Turn Action</t>
    </r>
    <r>
      <rPr>
        <sz val="10"/>
        <color indexed="8"/>
        <rFont val="Arial"/>
      </rPr>
      <t> - 0: </t>
    </r>
    <r>
      <rPr>
        <b val="1"/>
        <sz val="10"/>
        <color indexed="8"/>
        <rFont val="Arial"/>
      </rPr>
      <t>Attack</t>
    </r>
    <r>
      <rPr>
        <sz val="10"/>
        <color indexed="8"/>
        <rFont val="Arial"/>
      </rPr>
      <t xml:space="preserve">
</t>
    </r>
    <r>
      <rPr>
        <sz val="10"/>
        <color indexed="8"/>
        <rFont val="Arial"/>
      </rPr>
      <t xml:space="preserve">
</t>
    </r>
    <r>
      <rPr>
        <sz val="10"/>
        <color indexed="8"/>
        <rFont val="Arial"/>
      </rPr>
      <t>If you've </t>
    </r>
    <r>
      <rPr>
        <b val="1"/>
        <sz val="10"/>
        <color indexed="8"/>
        <rFont val="Arial"/>
      </rPr>
      <t>charged</t>
    </r>
    <r>
      <rPr>
        <sz val="10"/>
        <color indexed="8"/>
        <rFont val="Arial"/>
      </rPr>
      <t> this turn, Raydn gains +3 [Power].</t>
    </r>
  </si>
  <si>
    <t>MON031-CF</t>
  </si>
  <si>
    <t>MON032</t>
  </si>
  <si>
    <t>https://storage.googleapis.com/fabmaster/cardfaces/2021-MON/MON032.png</t>
  </si>
  <si>
    <t>Bolting Blade</t>
  </si>
  <si>
    <r>
      <rPr>
        <sz val="10"/>
        <color indexed="8"/>
        <rFont val="Arial"/>
      </rPr>
      <t>Bolting Blade costs [2 Resource] less to play for each time you've</t>
    </r>
    <r>
      <rPr>
        <b val="1"/>
        <sz val="10"/>
        <color indexed="8"/>
        <rFont val="Arial"/>
      </rPr>
      <t> charged</t>
    </r>
    <r>
      <rPr>
        <sz val="10"/>
        <color indexed="8"/>
        <rFont val="Arial"/>
      </rPr>
      <t> this turn.</t>
    </r>
  </si>
  <si>
    <t>MON032-RF</t>
  </si>
  <si>
    <t>MON033</t>
  </si>
  <si>
    <t>https://storage.googleapis.com/fabmaster/cardfaces/2021-MON/MON033.png</t>
  </si>
  <si>
    <t>Beacon of Victory</t>
  </si>
  <si>
    <r>
      <rPr>
        <sz val="10"/>
        <color indexed="8"/>
        <rFont val="Arial"/>
      </rPr>
      <t xml:space="preserve">As an additional cost to play Beacon of Victory, banish X cards from your hero's soul. X can't be 0.
</t>
    </r>
    <r>
      <rPr>
        <sz val="10"/>
        <color indexed="8"/>
        <rFont val="Arial"/>
      </rPr>
      <t xml:space="preserve">
</t>
    </r>
    <r>
      <rPr>
        <sz val="10"/>
        <color indexed="8"/>
        <rFont val="Arial"/>
      </rPr>
      <t xml:space="preserve">Target attack gains +X [Power].
</t>
    </r>
    <r>
      <rPr>
        <sz val="10"/>
        <color indexed="8"/>
        <rFont val="Arial"/>
      </rPr>
      <t xml:space="preserve">
</t>
    </r>
    <r>
      <rPr>
        <sz val="10"/>
        <color indexed="8"/>
        <rFont val="Arial"/>
      </rPr>
      <t xml:space="preserve">If you've </t>
    </r>
    <r>
      <rPr>
        <b val="1"/>
        <sz val="10"/>
        <color indexed="8"/>
        <rFont val="Arial"/>
      </rPr>
      <t>charged</t>
    </r>
    <r>
      <rPr>
        <sz val="10"/>
        <color indexed="8"/>
        <rFont val="Arial"/>
      </rPr>
      <t> this turn, search your deck for an action card with cost X or less, reveal it, put it into your hand, then shuffle your deck.</t>
    </r>
  </si>
  <si>
    <t>MON033-RF</t>
  </si>
  <si>
    <t>MON034</t>
  </si>
  <si>
    <t>https://storage.googleapis.com/fabmaster/cardfaces/2021-MON/MON034.png</t>
  </si>
  <si>
    <t>Lumina Ascension</t>
  </si>
  <si>
    <r>
      <rPr>
        <b val="1"/>
        <sz val="10"/>
        <color indexed="8"/>
        <rFont val="Arial"/>
      </rPr>
      <t>Boltyn Specialization</t>
    </r>
    <r>
      <rPr>
        <sz val="10"/>
        <color indexed="8"/>
        <rFont val="Arial"/>
      </rPr>
      <t> </t>
    </r>
    <r>
      <rPr>
        <i val="1"/>
        <sz val="10"/>
        <color indexed="8"/>
        <rFont val="Arial"/>
      </rPr>
      <t xml:space="preserve">(You may only have Lumina Ascension in your deck if your hero is Boltyn.)
</t>
    </r>
    <r>
      <rPr>
        <sz val="10"/>
        <color indexed="8"/>
        <rFont val="Arial"/>
      </rPr>
      <t xml:space="preserve">
</t>
    </r>
    <r>
      <rPr>
        <sz val="10"/>
        <color indexed="8"/>
        <rFont val="Arial"/>
      </rPr>
      <t xml:space="preserve">Until end of turn, weapons you control gain +1 [Power] and "If this hits, reveal the top card of your deck. If it's a Light card, put it into your hero's soul and gain 1[Life], otherwise put it on the bottom of your deck."
</t>
    </r>
    <r>
      <rPr>
        <sz val="10"/>
        <color indexed="8"/>
        <rFont val="Arial"/>
      </rPr>
      <t xml:space="preserve">
</t>
    </r>
    <r>
      <rPr>
        <sz val="10"/>
        <color indexed="8"/>
        <rFont val="Arial"/>
      </rPr>
      <t>If you've </t>
    </r>
    <r>
      <rPr>
        <b val="1"/>
        <sz val="10"/>
        <color indexed="8"/>
        <rFont val="Arial"/>
      </rPr>
      <t>charged </t>
    </r>
    <r>
      <rPr>
        <sz val="10"/>
        <color indexed="8"/>
        <rFont val="Arial"/>
      </rPr>
      <t xml:space="preserve">this turn, you may attack an additional time with each weapon you control.
</t>
    </r>
    <r>
      <rPr>
        <sz val="10"/>
        <color indexed="8"/>
        <rFont val="Arial"/>
      </rPr>
      <t xml:space="preserve">
</t>
    </r>
    <r>
      <rPr>
        <b val="1"/>
        <sz val="10"/>
        <color indexed="8"/>
        <rFont val="Arial"/>
      </rPr>
      <t>Go again</t>
    </r>
  </si>
  <si>
    <t>MON034-EA</t>
  </si>
  <si>
    <r>
      <rPr>
        <u val="single"/>
        <sz val="10"/>
        <color indexed="12"/>
        <rFont val="Arial"/>
      </rPr>
      <t>https://storage.googleapis.com/fabmaster/cardfaces/2021-MON/MON034-RF.png</t>
    </r>
  </si>
  <si>
    <t>MON034-RF</t>
  </si>
  <si>
    <t>MON035</t>
  </si>
  <si>
    <t>https://storage.googleapis.com/fabmaster/cardfaces/2021-MON/MON035.png</t>
  </si>
  <si>
    <t>V of the Vanguard</t>
  </si>
  <si>
    <r>
      <rPr>
        <b val="1"/>
        <sz val="10"/>
        <color indexed="8"/>
        <rFont val="Arial"/>
      </rPr>
      <t>Boltyn Specialization</t>
    </r>
    <r>
      <rPr>
        <sz val="10"/>
        <color indexed="8"/>
        <rFont val="Arial"/>
      </rPr>
      <t> </t>
    </r>
    <r>
      <rPr>
        <i val="1"/>
        <sz val="10"/>
        <color indexed="8"/>
        <rFont val="Arial"/>
      </rPr>
      <t xml:space="preserve">(You may only have V of the Vanguard in your deck if your hero is Boltyn.)
</t>
    </r>
    <r>
      <rPr>
        <i val="1"/>
        <sz val="10"/>
        <color indexed="8"/>
        <rFont val="Arial"/>
      </rPr>
      <t xml:space="preserve">
</t>
    </r>
    <r>
      <rPr>
        <sz val="10"/>
        <color indexed="8"/>
        <rFont val="Arial"/>
      </rPr>
      <t xml:space="preserve">As an additional cost to play V of the Vanguard, you may </t>
    </r>
    <r>
      <rPr>
        <b val="1"/>
        <sz val="10"/>
        <color indexed="8"/>
        <rFont val="Arial"/>
      </rPr>
      <t>charge </t>
    </r>
    <r>
      <rPr>
        <sz val="10"/>
        <color indexed="8"/>
        <rFont val="Arial"/>
      </rPr>
      <t>your hero's soul any number of times.</t>
    </r>
    <r>
      <rPr>
        <i val="1"/>
        <sz val="10"/>
        <color indexed="8"/>
        <rFont val="Arial"/>
      </rPr>
      <t xml:space="preserve"> (Put 1 or more cards from your hand face up under your hero card.)
</t>
    </r>
    <r>
      <rPr>
        <i val="1"/>
        <sz val="10"/>
        <color indexed="8"/>
        <rFont val="Arial"/>
      </rPr>
      <t xml:space="preserve">
</t>
    </r>
    <r>
      <rPr>
        <sz val="10"/>
        <color indexed="8"/>
        <rFont val="Arial"/>
      </rPr>
      <t xml:space="preserve">Attacks on this combat chain gain +1 [Power] for each Light card </t>
    </r>
    <r>
      <rPr>
        <b val="1"/>
        <sz val="10"/>
        <color indexed="8"/>
        <rFont val="Arial"/>
      </rPr>
      <t>charged</t>
    </r>
    <r>
      <rPr>
        <sz val="10"/>
        <color indexed="8"/>
        <rFont val="Arial"/>
      </rPr>
      <t> this way.</t>
    </r>
  </si>
  <si>
    <t>MON035-RF</t>
  </si>
  <si>
    <t>MON036</t>
  </si>
  <si>
    <t>https://storage.googleapis.com/fabmaster/cardfaces/2021-MON/MON036.png</t>
  </si>
  <si>
    <t>Battlefield Blitz (Red)</t>
  </si>
  <si>
    <r>
      <rPr>
        <sz val="10"/>
        <color indexed="8"/>
        <rFont val="Arial"/>
      </rPr>
      <t>If you've </t>
    </r>
    <r>
      <rPr>
        <b val="1"/>
        <sz val="10"/>
        <color indexed="8"/>
        <rFont val="Arial"/>
      </rPr>
      <t>charged</t>
    </r>
    <r>
      <rPr>
        <sz val="10"/>
        <color indexed="8"/>
        <rFont val="Arial"/>
      </rPr>
      <t> this turn, Battlefield Blitz gains</t>
    </r>
    <r>
      <rPr>
        <b val="1"/>
        <sz val="10"/>
        <color indexed="8"/>
        <rFont val="Arial"/>
      </rPr>
      <t> go again</t>
    </r>
    <r>
      <rPr>
        <sz val="10"/>
        <color indexed="8"/>
        <rFont val="Arial"/>
      </rPr>
      <t>.</t>
    </r>
  </si>
  <si>
    <t>MON036-RF</t>
  </si>
  <si>
    <t>MON037</t>
  </si>
  <si>
    <t>https://storage.googleapis.com/fabmaster/cardfaces/2021-MON/MON037.png</t>
  </si>
  <si>
    <t>Battlefield Blitz (Yellow)</t>
  </si>
  <si>
    <t>MON037-RF</t>
  </si>
  <si>
    <t>MON038</t>
  </si>
  <si>
    <t>https://storage.googleapis.com/fabmaster/cardfaces/2021-MON/MON038.png</t>
  </si>
  <si>
    <t>Battlefield Blitz (Blue)</t>
  </si>
  <si>
    <t>MON038-RF</t>
  </si>
  <si>
    <t>MON039</t>
  </si>
  <si>
    <t>https://storage.googleapis.com/fabmaster/cardfaces/2021-MON/MON039.png</t>
  </si>
  <si>
    <t>Valiant Thrust (Red)</t>
  </si>
  <si>
    <r>
      <rPr>
        <sz val="10"/>
        <color indexed="8"/>
        <rFont val="Arial"/>
      </rPr>
      <t>If you've </t>
    </r>
    <r>
      <rPr>
        <b val="1"/>
        <sz val="10"/>
        <color indexed="8"/>
        <rFont val="Arial"/>
      </rPr>
      <t>charged</t>
    </r>
    <r>
      <rPr>
        <sz val="10"/>
        <color indexed="8"/>
        <rFont val="Arial"/>
      </rPr>
      <t> this turn, Valiant Thrust gains +3 [Power].</t>
    </r>
  </si>
  <si>
    <t>MON039-RF</t>
  </si>
  <si>
    <t>MON040</t>
  </si>
  <si>
    <t>https://storage.googleapis.com/fabmaster/cardfaces/2021-MON/MON040.png</t>
  </si>
  <si>
    <t>Valiant Thrust (Yellow)</t>
  </si>
  <si>
    <t>MON040-RF</t>
  </si>
  <si>
    <t>MON041</t>
  </si>
  <si>
    <t>https://storage.googleapis.com/fabmaster/cardfaces/2021-MON/MON041.png</t>
  </si>
  <si>
    <t>Valiant Thrust (Blue)</t>
  </si>
  <si>
    <t>MON041-RF</t>
  </si>
  <si>
    <t>MON042</t>
  </si>
  <si>
    <t>https://storage.googleapis.com/fabmaster/cardfaces/2021-MON/MON042.png</t>
  </si>
  <si>
    <t>Bolt of Courage (Red)</t>
  </si>
  <si>
    <r>
      <rPr>
        <sz val="10"/>
        <color indexed="8"/>
        <rFont val="Arial"/>
      </rPr>
      <t>As an additional cost to play Bolt of Courage, you may</t>
    </r>
    <r>
      <rPr>
        <b val="1"/>
        <sz val="10"/>
        <color indexed="8"/>
        <rFont val="Arial"/>
      </rPr>
      <t xml:space="preserve"> charge </t>
    </r>
    <r>
      <rPr>
        <sz val="10"/>
        <color indexed="8"/>
        <rFont val="Arial"/>
      </rPr>
      <t>your hero's soul.</t>
    </r>
    <r>
      <rPr>
        <i val="1"/>
        <sz val="10"/>
        <color indexed="8"/>
        <rFont val="Arial"/>
      </rPr>
      <t xml:space="preserve"> (Put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this turn, Bolt of Courage gains "If this hits, draw a card."</t>
    </r>
  </si>
  <si>
    <t>MON042-RF</t>
  </si>
  <si>
    <t>MON043</t>
  </si>
  <si>
    <t>https://storage.googleapis.com/fabmaster/cardfaces/2021-MON/MON043.png</t>
  </si>
  <si>
    <t>Bolt of Courage (Yellow)</t>
  </si>
  <si>
    <t>MON043-RF</t>
  </si>
  <si>
    <t>MON044</t>
  </si>
  <si>
    <t>https://storage.googleapis.com/fabmaster/cardfaces/2021-MON/MON044.png</t>
  </si>
  <si>
    <t>Bolt of Courage (Blue)</t>
  </si>
  <si>
    <t>MON044-RF</t>
  </si>
  <si>
    <t>MON045</t>
  </si>
  <si>
    <t>https://storage.googleapis.com/fabmaster/cardfaces/2021-MON/MON045.png</t>
  </si>
  <si>
    <t>Cross the Line (Red)</t>
  </si>
  <si>
    <r>
      <rPr>
        <sz val="10"/>
        <color indexed="8"/>
        <rFont val="Arial"/>
      </rPr>
      <t xml:space="preserve">As an additional cost to play Cross the Line, you may </t>
    </r>
    <r>
      <rPr>
        <b val="1"/>
        <sz val="10"/>
        <color indexed="8"/>
        <rFont val="Arial"/>
      </rPr>
      <t>charge</t>
    </r>
    <r>
      <rPr>
        <sz val="10"/>
        <color indexed="8"/>
        <rFont val="Arial"/>
      </rPr>
      <t> your hero's soul.</t>
    </r>
    <r>
      <rPr>
        <i val="1"/>
        <sz val="10"/>
        <color indexed="8"/>
        <rFont val="Arial"/>
      </rPr>
      <t> (Put a card from your hand face up under your hero card.)</t>
    </r>
  </si>
  <si>
    <t>MON045-RF</t>
  </si>
  <si>
    <t>MON046</t>
  </si>
  <si>
    <t>https://storage.googleapis.com/fabmaster/cardfaces/2021-MON/MON046.png</t>
  </si>
  <si>
    <t>Cross the Line (Yellow)</t>
  </si>
  <si>
    <t>MON046-RF</t>
  </si>
  <si>
    <t>MON047</t>
  </si>
  <si>
    <t>https://storage.googleapis.com/fabmaster/cardfaces/2021-MON/MON047.png</t>
  </si>
  <si>
    <t>Cross the Line (Blue)</t>
  </si>
  <si>
    <t>MON047-RF</t>
  </si>
  <si>
    <t>MON048</t>
  </si>
  <si>
    <t>https://storage.googleapis.com/fabmaster/cardfaces/2021-MON/MON048.png</t>
  </si>
  <si>
    <t>Engulfing Light (Red)</t>
  </si>
  <si>
    <r>
      <rPr>
        <sz val="10"/>
        <color indexed="8"/>
        <rFont val="Arial"/>
      </rPr>
      <t xml:space="preserve">As an additional cost to play Engulfing Light, you may </t>
    </r>
    <r>
      <rPr>
        <b val="1"/>
        <sz val="10"/>
        <color indexed="8"/>
        <rFont val="Arial"/>
      </rPr>
      <t>charge</t>
    </r>
    <r>
      <rPr>
        <sz val="10"/>
        <color indexed="8"/>
        <rFont val="Arial"/>
      </rPr>
      <t> your hero's soul. </t>
    </r>
    <r>
      <rPr>
        <i val="1"/>
        <sz val="10"/>
        <color indexed="8"/>
        <rFont val="Arial"/>
      </rPr>
      <t xml:space="preserve">(Put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this turn, Engulfing Light gains "If this hits, put it into your hero's soul."</t>
    </r>
  </si>
  <si>
    <t>MON048-RF</t>
  </si>
  <si>
    <t>MON049</t>
  </si>
  <si>
    <t>https://storage.googleapis.com/fabmaster/cardfaces/2021-MON/MON049.png</t>
  </si>
  <si>
    <t>Engulfing Light (Yellow)</t>
  </si>
  <si>
    <t>MON049-RF</t>
  </si>
  <si>
    <t>MON050</t>
  </si>
  <si>
    <t>https://storage.googleapis.com/fabmaster/cardfaces/2021-MON/MON050.png</t>
  </si>
  <si>
    <t>Engulfing Light (Blue)</t>
  </si>
  <si>
    <t>MON050-RF</t>
  </si>
  <si>
    <t>MON051</t>
  </si>
  <si>
    <t>https://storage.googleapis.com/fabmaster/cardfaces/2021-MON/MON051.png</t>
  </si>
  <si>
    <t>Express Lightning (Red)</t>
  </si>
  <si>
    <r>
      <rPr>
        <sz val="10"/>
        <color indexed="8"/>
        <rFont val="Arial"/>
      </rPr>
      <t xml:space="preserve">As an additional cost to play Express Lightning, you may </t>
    </r>
    <r>
      <rPr>
        <b val="1"/>
        <sz val="10"/>
        <color indexed="8"/>
        <rFont val="Arial"/>
      </rPr>
      <t>charge</t>
    </r>
    <r>
      <rPr>
        <sz val="10"/>
        <color indexed="8"/>
        <rFont val="Arial"/>
      </rPr>
      <t> your hero's soul.</t>
    </r>
    <r>
      <rPr>
        <i val="1"/>
        <sz val="10"/>
        <color indexed="8"/>
        <rFont val="Arial"/>
      </rPr>
      <t> (Put a card from your hand face up under your hero card.)</t>
    </r>
  </si>
  <si>
    <t>MON051-RF</t>
  </si>
  <si>
    <t>MON052</t>
  </si>
  <si>
    <t>https://storage.googleapis.com/fabmaster/cardfaces/2021-MON/MON052.png</t>
  </si>
  <si>
    <t>Express Lightning (Yellow)</t>
  </si>
  <si>
    <t>MON052-RF</t>
  </si>
  <si>
    <t>MON053</t>
  </si>
  <si>
    <t>https://storage.googleapis.com/fabmaster/cardfaces/2021-MON/MON053.png</t>
  </si>
  <si>
    <t>Express Lightning (Blue)</t>
  </si>
  <si>
    <t>MON053-RF</t>
  </si>
  <si>
    <t>MON054</t>
  </si>
  <si>
    <t>https://storage.googleapis.com/fabmaster/cardfaces/2021-MON/MON054.png</t>
  </si>
  <si>
    <t>Take Flight (Red)</t>
  </si>
  <si>
    <r>
      <rPr>
        <sz val="10"/>
        <color indexed="8"/>
        <rFont val="Arial"/>
      </rPr>
      <t xml:space="preserve">As an additional cost to play Take Flight, you may </t>
    </r>
    <r>
      <rPr>
        <b val="1"/>
        <sz val="10"/>
        <color indexed="8"/>
        <rFont val="Arial"/>
      </rPr>
      <t>charge</t>
    </r>
    <r>
      <rPr>
        <sz val="10"/>
        <color indexed="8"/>
        <rFont val="Arial"/>
      </rPr>
      <t> your hero's soul. </t>
    </r>
    <r>
      <rPr>
        <i val="1"/>
        <sz val="10"/>
        <color indexed="8"/>
        <rFont val="Arial"/>
      </rPr>
      <t xml:space="preserve">(Put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xml:space="preserve"> this turn, Take Flight gains </t>
    </r>
    <r>
      <rPr>
        <b val="1"/>
        <sz val="10"/>
        <color indexed="8"/>
        <rFont val="Arial"/>
      </rPr>
      <t>go again</t>
    </r>
    <r>
      <rPr>
        <sz val="10"/>
        <color indexed="8"/>
        <rFont val="Arial"/>
      </rPr>
      <t>.</t>
    </r>
  </si>
  <si>
    <t>MON054-RF</t>
  </si>
  <si>
    <t>MON055</t>
  </si>
  <si>
    <t>https://storage.googleapis.com/fabmaster/cardfaces/2021-MON/MON055.png</t>
  </si>
  <si>
    <t>Take Flight (Yellow)</t>
  </si>
  <si>
    <t>MON055-RF</t>
  </si>
  <si>
    <t>MON056</t>
  </si>
  <si>
    <t>https://storage.googleapis.com/fabmaster/cardfaces/2021-MON/MON056.png</t>
  </si>
  <si>
    <t>Take Flight (Blue)</t>
  </si>
  <si>
    <t>MON056-RF</t>
  </si>
  <si>
    <t>MON057</t>
  </si>
  <si>
    <t>https://storage.googleapis.com/fabmaster/cardfaces/2021-MON/MON057.png</t>
  </si>
  <si>
    <t>Courageous Steelhand (Red)</t>
  </si>
  <si>
    <r>
      <rPr>
        <sz val="10"/>
        <color indexed="8"/>
        <rFont val="Arial"/>
      </rPr>
      <t>If you've </t>
    </r>
    <r>
      <rPr>
        <b val="1"/>
        <sz val="10"/>
        <color indexed="8"/>
        <rFont val="Arial"/>
      </rPr>
      <t>charged</t>
    </r>
    <r>
      <rPr>
        <sz val="10"/>
        <color indexed="8"/>
        <rFont val="Arial"/>
      </rPr>
      <t> this turn, target attack gains +3 [Power].</t>
    </r>
  </si>
  <si>
    <t>MON057-RF</t>
  </si>
  <si>
    <t>MON058</t>
  </si>
  <si>
    <t>https://storage.googleapis.com/fabmaster/cardfaces/2021-MON/MON058.png</t>
  </si>
  <si>
    <t>Courageous Steelhand (Yellow)</t>
  </si>
  <si>
    <r>
      <rPr>
        <sz val="10"/>
        <color indexed="8"/>
        <rFont val="Arial"/>
      </rPr>
      <t>If you've </t>
    </r>
    <r>
      <rPr>
        <b val="1"/>
        <sz val="10"/>
        <color indexed="8"/>
        <rFont val="Arial"/>
      </rPr>
      <t>charged</t>
    </r>
    <r>
      <rPr>
        <sz val="10"/>
        <color indexed="8"/>
        <rFont val="Arial"/>
      </rPr>
      <t> this turn, target attack gains +2 [Power].</t>
    </r>
  </si>
  <si>
    <t>MON058-RF</t>
  </si>
  <si>
    <t>MON059</t>
  </si>
  <si>
    <t>https://storage.googleapis.com/fabmaster/cardfaces/2021-MON/MON059.png</t>
  </si>
  <si>
    <t>Courageous Steelhand (Blue)</t>
  </si>
  <si>
    <r>
      <rPr>
        <sz val="10"/>
        <color indexed="8"/>
        <rFont val="Arial"/>
      </rPr>
      <t>If you've </t>
    </r>
    <r>
      <rPr>
        <b val="1"/>
        <sz val="10"/>
        <color indexed="8"/>
        <rFont val="Arial"/>
      </rPr>
      <t>charged</t>
    </r>
    <r>
      <rPr>
        <sz val="10"/>
        <color indexed="8"/>
        <rFont val="Arial"/>
      </rPr>
      <t> this turn, target attack gains +1 [Power].</t>
    </r>
  </si>
  <si>
    <t>MON059-RF</t>
  </si>
  <si>
    <t>MON060-CF</t>
  </si>
  <si>
    <t>https://storage.googleapis.com/fabmaster/cardfaces/2021-MON/MON060.png</t>
  </si>
  <si>
    <t>Vestige of Sol</t>
  </si>
  <si>
    <r>
      <rPr>
        <sz val="10"/>
        <color indexed="8"/>
        <rFont val="Arial"/>
      </rPr>
      <t xml:space="preserve">Whenever you pitch a Light card, if a card has been put into your hero's soul this turn, gain [1 Resource].
</t>
    </r>
    <r>
      <rPr>
        <b val="1"/>
        <sz val="10"/>
        <color indexed="8"/>
        <rFont val="Arial"/>
      </rPr>
      <t xml:space="preserve">
</t>
    </r>
    <r>
      <rPr>
        <b val="1"/>
        <sz val="10"/>
        <color indexed="8"/>
        <rFont val="Arial"/>
      </rPr>
      <t>Blade Break</t>
    </r>
    <r>
      <rPr>
        <i val="1"/>
        <sz val="10"/>
        <color indexed="8"/>
        <rFont val="Arial"/>
      </rPr>
      <t> (If you defend with Vestiage of Sol, destroy it when the combat chain closes.)</t>
    </r>
  </si>
  <si>
    <t>MON060</t>
  </si>
  <si>
    <t>MON061</t>
  </si>
  <si>
    <t>https://storage.googleapis.com/fabmaster/cardfaces/2021-MON/MON061.png</t>
  </si>
  <si>
    <t>Halo of Illumination</t>
  </si>
  <si>
    <r>
      <rPr>
        <b val="1"/>
        <sz val="10"/>
        <color indexed="8"/>
        <rFont val="Arial"/>
      </rPr>
      <t>Instant</t>
    </r>
    <r>
      <rPr>
        <sz val="10"/>
        <color indexed="8"/>
        <rFont val="Arial"/>
      </rPr>
      <t xml:space="preserve"> - [1 Resource], destroy Halo of Illumination: Put a card from your hand into your hero's soul. If it's a Light card, draw a card. </t>
    </r>
    <r>
      <rPr>
        <i val="1"/>
        <sz val="10"/>
        <color indexed="8"/>
        <rFont val="Arial"/>
      </rPr>
      <t>(Put the card face up under your hero card.)</t>
    </r>
    <r>
      <rPr>
        <sz val="10"/>
        <color indexed="8"/>
        <rFont val="Arial"/>
      </rPr>
      <t xml:space="preserve">
</t>
    </r>
    <r>
      <rPr>
        <sz val="10"/>
        <color indexed="8"/>
        <rFont val="Arial"/>
      </rPr>
      <t xml:space="preserve">
</t>
    </r>
    <r>
      <rPr>
        <b val="1"/>
        <sz val="10"/>
        <color indexed="8"/>
        <rFont val="Arial"/>
      </rPr>
      <t>Spellvoid 2</t>
    </r>
    <r>
      <rPr>
        <sz val="10"/>
        <color indexed="8"/>
        <rFont val="Arial"/>
      </rPr>
      <t> </t>
    </r>
    <r>
      <rPr>
        <i val="1"/>
        <sz val="10"/>
        <color indexed="8"/>
        <rFont val="Arial"/>
      </rPr>
      <t>(If your hero would be dealt arcane damage, you may destroy Halo of Illumination instead. If you do, prevent 2 arcane damage that source would deal.)</t>
    </r>
  </si>
  <si>
    <t>MON061-CF</t>
  </si>
  <si>
    <t>MON062</t>
  </si>
  <si>
    <t>https://storage.googleapis.com/fabmaster/cardfaces/2021-MON/MON062.png</t>
  </si>
  <si>
    <t>Celestial Cataclysm</t>
  </si>
  <si>
    <r>
      <rPr>
        <sz val="10"/>
        <color indexed="8"/>
        <rFont val="Arial"/>
      </rPr>
      <t xml:space="preserve">As an additional cost to play Celestial Cataclysm, banish 3 cards from your hero's soul.
</t>
    </r>
    <r>
      <rPr>
        <sz val="10"/>
        <color indexed="8"/>
        <rFont val="Arial"/>
      </rPr>
      <t xml:space="preserve">
</t>
    </r>
    <r>
      <rPr>
        <b val="1"/>
        <sz val="10"/>
        <color indexed="8"/>
        <rFont val="Arial"/>
      </rPr>
      <t>Go again</t>
    </r>
  </si>
  <si>
    <t>MON062-RF</t>
  </si>
  <si>
    <t>MON063</t>
  </si>
  <si>
    <t>https://storage.googleapis.com/fabmaster/cardfaces/2021-MON/MON063.png</t>
  </si>
  <si>
    <t>Soul Shield</t>
  </si>
  <si>
    <r>
      <rPr>
        <sz val="10"/>
        <color indexed="8"/>
        <rFont val="Arial"/>
      </rPr>
      <t xml:space="preserve">Put Soul Shield into your hero's soul when the combat chain closes. </t>
    </r>
    <r>
      <rPr>
        <i val="1"/>
        <sz val="10"/>
        <color indexed="8"/>
        <rFont val="Arial"/>
      </rPr>
      <t>(Put this card face up under your hero card.)</t>
    </r>
  </si>
  <si>
    <t>MON063-RF</t>
  </si>
  <si>
    <t>MON064</t>
  </si>
  <si>
    <t>https://storage.googleapis.com/fabmaster/cardfaces/2021-MON/MON064.png</t>
  </si>
  <si>
    <t>Soul Food</t>
  </si>
  <si>
    <r>
      <rPr>
        <sz val="10"/>
        <color indexed="8"/>
        <rFont val="Arial"/>
      </rPr>
      <t xml:space="preserve">Put Soul Food and all cards in your hand into your hero's soul. </t>
    </r>
    <r>
      <rPr>
        <i val="1"/>
        <sz val="10"/>
        <color indexed="8"/>
        <rFont val="Arial"/>
      </rPr>
      <t>(Put the cards face up under your hero card.)</t>
    </r>
  </si>
  <si>
    <t>MON064-RF</t>
  </si>
  <si>
    <t>MON065</t>
  </si>
  <si>
    <t>https://storage.googleapis.com/fabmaster/cardfaces/2021-MON/MON065.png</t>
  </si>
  <si>
    <t>Tome of Divinity</t>
  </si>
  <si>
    <t>Draw 2 cards.
If a card has been put into your hero's soul this turn, instead draw 3 cards.</t>
  </si>
  <si>
    <t>MON065-RF</t>
  </si>
  <si>
    <t>MON066</t>
  </si>
  <si>
    <t>https://storage.googleapis.com/fabmaster/cardfaces/2021-MON/MON066.png</t>
  </si>
  <si>
    <t>Invigorating Light (Red)</t>
  </si>
  <si>
    <r>
      <rPr>
        <sz val="10"/>
        <color indexed="8"/>
        <rFont val="Arial"/>
      </rPr>
      <t>When you play Invigorating Light, if there are no cards in your hero's soul, put it into your hero's soul when the combat chain closes. </t>
    </r>
    <r>
      <rPr>
        <i val="1"/>
        <sz val="10"/>
        <color indexed="8"/>
        <rFont val="Arial"/>
      </rPr>
      <t>(Put the card face up under your hero card.)</t>
    </r>
  </si>
  <si>
    <t>MON066-RF</t>
  </si>
  <si>
    <t>MON067</t>
  </si>
  <si>
    <t>https://storage.googleapis.com/fabmaster/cardfaces/2021-MON/MON067.png</t>
  </si>
  <si>
    <t>Invigorating Light (Yellow)</t>
  </si>
  <si>
    <t>MON067-RF</t>
  </si>
  <si>
    <t>MON068</t>
  </si>
  <si>
    <t>https://storage.googleapis.com/fabmaster/cardfaces/2021-MON/MON068.png</t>
  </si>
  <si>
    <t>Invigorating Light (Blue)</t>
  </si>
  <si>
    <t>MON068-RF</t>
  </si>
  <si>
    <t>MON069</t>
  </si>
  <si>
    <t>https://storage.googleapis.com/fabmaster/cardfaces/2021-MON/MON069.png</t>
  </si>
  <si>
    <t>Glisten (Red)</t>
  </si>
  <si>
    <r>
      <rPr>
        <sz val="10"/>
        <color indexed="8"/>
        <rFont val="Arial"/>
      </rPr>
      <t xml:space="preserve">Distribute up to four +1 [Power] counters among any number of weapons you control.
</t>
    </r>
    <r>
      <rPr>
        <sz val="10"/>
        <color indexed="8"/>
        <rFont val="Arial"/>
      </rPr>
      <t xml:space="preserve">
</t>
    </r>
    <r>
      <rPr>
        <sz val="10"/>
        <color indexed="8"/>
        <rFont val="Arial"/>
      </rPr>
      <t>At the beginning of your end phase, remove all +1 [Power] counters from weapons you control. </t>
    </r>
    <r>
      <rPr>
        <i val="1"/>
        <sz val="10"/>
        <color indexed="8"/>
        <rFont val="Arial"/>
      </rPr>
      <t>(If a permanent is no longer a weapon during your end phase, +1 [Power] counters on it are not removed.)</t>
    </r>
  </si>
  <si>
    <t>MON069-RF</t>
  </si>
  <si>
    <t>MON070</t>
  </si>
  <si>
    <t>https://storage.googleapis.com/fabmaster/cardfaces/2021-MON/MON070.png</t>
  </si>
  <si>
    <t>Glisten (Yellow)</t>
  </si>
  <si>
    <r>
      <rPr>
        <sz val="10"/>
        <color indexed="8"/>
        <rFont val="Arial"/>
      </rPr>
      <t xml:space="preserve">Distribute up to three +1 [Power] counters among any number of weapons you control.
</t>
    </r>
    <r>
      <rPr>
        <sz val="10"/>
        <color indexed="8"/>
        <rFont val="Arial"/>
      </rPr>
      <t xml:space="preserve">
</t>
    </r>
    <r>
      <rPr>
        <sz val="10"/>
        <color indexed="8"/>
        <rFont val="Arial"/>
      </rPr>
      <t>At the beginning of your end phase, remove all +1 [Power] counters from weapons you control.</t>
    </r>
    <r>
      <rPr>
        <i val="1"/>
        <sz val="10"/>
        <color indexed="8"/>
        <rFont val="Arial"/>
      </rPr>
      <t> (If a permanent is no longer a weapon during your end phase, +1 [Power] counters on it are not removed.)</t>
    </r>
  </si>
  <si>
    <t>MON070-RF</t>
  </si>
  <si>
    <t>MON071</t>
  </si>
  <si>
    <t>https://storage.googleapis.com/fabmaster/cardfaces/2021-MON/MON071.png</t>
  </si>
  <si>
    <t>Glisten (Blue)</t>
  </si>
  <si>
    <r>
      <rPr>
        <sz val="10"/>
        <color indexed="8"/>
        <rFont val="Arial"/>
      </rPr>
      <t xml:space="preserve">Distribute up to two +1 [Power] counters among any number of weapons you control.
</t>
    </r>
    <r>
      <rPr>
        <sz val="10"/>
        <color indexed="8"/>
        <rFont val="Arial"/>
      </rPr>
      <t xml:space="preserve">
</t>
    </r>
    <r>
      <rPr>
        <sz val="10"/>
        <color indexed="8"/>
        <rFont val="Arial"/>
      </rPr>
      <t>At the beginning of your end phase, remove all +1 [Power] counters from weapons you control.</t>
    </r>
    <r>
      <rPr>
        <i val="1"/>
        <sz val="10"/>
        <color indexed="8"/>
        <rFont val="Arial"/>
      </rPr>
      <t> (If a permanent is no longer a weapon during your end phase, +1 [Power] counters on it are not removed.)</t>
    </r>
  </si>
  <si>
    <t>MON071-RF</t>
  </si>
  <si>
    <t>MON072</t>
  </si>
  <si>
    <t>https://storage.googleapis.com/fabmaster/cardfaces/2021-MON/MON072.png</t>
  </si>
  <si>
    <t>Illuminate (Red)</t>
  </si>
  <si>
    <r>
      <rPr>
        <sz val="10"/>
        <color indexed="8"/>
        <rFont val="Arial"/>
      </rPr>
      <t>If Illuminate hits, put it into your hero's soul. </t>
    </r>
    <r>
      <rPr>
        <i val="1"/>
        <sz val="10"/>
        <color indexed="8"/>
        <rFont val="Arial"/>
      </rPr>
      <t>(Put this card face up under your hero card.)</t>
    </r>
  </si>
  <si>
    <t>MON072-RF</t>
  </si>
  <si>
    <t>MON073</t>
  </si>
  <si>
    <t>https://storage.googleapis.com/fabmaster/cardfaces/2021-MON/MON073.png</t>
  </si>
  <si>
    <t>Illuminate (Yellow)</t>
  </si>
  <si>
    <t>MON073-RF</t>
  </si>
  <si>
    <t>MON074</t>
  </si>
  <si>
    <t>https://storage.googleapis.com/fabmaster/cardfaces/2021-MON/MON074.png</t>
  </si>
  <si>
    <t>Illuminate (Blue)</t>
  </si>
  <si>
    <t>MON074-RF</t>
  </si>
  <si>
    <t>MON075</t>
  </si>
  <si>
    <t>https://storage.googleapis.com/fabmaster/cardfaces/2021-MON/MON075.png</t>
  </si>
  <si>
    <t>Impenetrable Belief (Red)</t>
  </si>
  <si>
    <t>If 3 or more cards have been put into an opposing hero's banished zone this turn, Impenetrable Belief gains +2[Defense] while defending.</t>
  </si>
  <si>
    <t>MON075-RF</t>
  </si>
  <si>
    <t>MON076</t>
  </si>
  <si>
    <t>https://storage.googleapis.com/fabmaster/cardfaces/2021-MON/MON076.png</t>
  </si>
  <si>
    <t>Impenetrable Belief (Yellow)</t>
  </si>
  <si>
    <t>MON076-RF</t>
  </si>
  <si>
    <t>MON077</t>
  </si>
  <si>
    <t>https://storage.googleapis.com/fabmaster/cardfaces/2021-MON/MON077.png</t>
  </si>
  <si>
    <t>Impenetrable Belief (Blue)</t>
  </si>
  <si>
    <t>MON077-RF</t>
  </si>
  <si>
    <t>MON078</t>
  </si>
  <si>
    <t>https://storage.googleapis.com/fabmaster/cardfaces/2021-MON/MON078.png</t>
  </si>
  <si>
    <t>Rising Solartide (Red)</t>
  </si>
  <si>
    <r>
      <rPr>
        <sz val="10"/>
        <color indexed="8"/>
        <rFont val="Arial"/>
      </rPr>
      <t>If Rising Solartide hits, put it into your hero's soul. </t>
    </r>
    <r>
      <rPr>
        <i val="1"/>
        <sz val="10"/>
        <color indexed="8"/>
        <rFont val="Arial"/>
      </rPr>
      <t>(Put this card face up under your hero card.)</t>
    </r>
  </si>
  <si>
    <t>MON078-RF</t>
  </si>
  <si>
    <t>MON079</t>
  </si>
  <si>
    <t>https://storage.googleapis.com/fabmaster/cardfaces/2021-MON/MON079.png</t>
  </si>
  <si>
    <t>Rising Solartide (Yellow)</t>
  </si>
  <si>
    <t>MON079-RF</t>
  </si>
  <si>
    <t>MON080</t>
  </si>
  <si>
    <t>https://storage.googleapis.com/fabmaster/cardfaces/2021-MON/MON080.png</t>
  </si>
  <si>
    <t>Rising Solartide (Blue)</t>
  </si>
  <si>
    <t>MON080-RF</t>
  </si>
  <si>
    <t>MON081</t>
  </si>
  <si>
    <t>https://storage.googleapis.com/fabmaster/cardfaces/2021-MON/MON081.png</t>
  </si>
  <si>
    <t>Seek Enlightenment (Red)</t>
  </si>
  <si>
    <r>
      <rPr>
        <sz val="10"/>
        <color indexed="8"/>
        <rFont val="Arial"/>
      </rPr>
      <t>The next attack action card you play this turn gains +3 [Power] and "If this hits, put it into your hero's soul." </t>
    </r>
    <r>
      <rPr>
        <i val="1"/>
        <sz val="10"/>
        <color indexed="8"/>
        <rFont val="Arial"/>
      </rPr>
      <t xml:space="preserve">(Put the card face up under your hero card.)
</t>
    </r>
    <r>
      <rPr>
        <b val="1"/>
        <sz val="10"/>
        <color indexed="8"/>
        <rFont val="Arial"/>
      </rPr>
      <t xml:space="preserve">
</t>
    </r>
    <r>
      <rPr>
        <b val="1"/>
        <sz val="10"/>
        <color indexed="8"/>
        <rFont val="Arial"/>
      </rPr>
      <t>Go again</t>
    </r>
  </si>
  <si>
    <t>MON081-RF</t>
  </si>
  <si>
    <t>MON082</t>
  </si>
  <si>
    <t>https://storage.googleapis.com/fabmaster/cardfaces/2021-MON/MON082.png</t>
  </si>
  <si>
    <t>Seek Enlightenment (Yellow)</t>
  </si>
  <si>
    <r>
      <rPr>
        <sz val="10"/>
        <color indexed="8"/>
        <rFont val="Arial"/>
      </rPr>
      <t>The next attack action card you play this turn gains +2 [Power] and "If this hits, put it into your hero's soul." </t>
    </r>
    <r>
      <rPr>
        <i val="1"/>
        <sz val="10"/>
        <color indexed="8"/>
        <rFont val="Arial"/>
      </rPr>
      <t xml:space="preserve">(Put the card face up under your hero card.)
</t>
    </r>
    <r>
      <rPr>
        <b val="1"/>
        <sz val="10"/>
        <color indexed="8"/>
        <rFont val="Arial"/>
      </rPr>
      <t xml:space="preserve">
</t>
    </r>
    <r>
      <rPr>
        <b val="1"/>
        <sz val="10"/>
        <color indexed="8"/>
        <rFont val="Arial"/>
      </rPr>
      <t>Go again</t>
    </r>
  </si>
  <si>
    <t>MON082-RF</t>
  </si>
  <si>
    <t>MON083</t>
  </si>
  <si>
    <t>https://storage.googleapis.com/fabmaster/cardfaces/2021-MON/MON083.png</t>
  </si>
  <si>
    <t>Seek Enlightenment (Blue)</t>
  </si>
  <si>
    <r>
      <rPr>
        <sz val="10"/>
        <color indexed="8"/>
        <rFont val="Arial"/>
      </rPr>
      <t>The next attack action card you play this turn gains +1 [Power] and "If this hits, put it into your hero's soul." </t>
    </r>
    <r>
      <rPr>
        <i val="1"/>
        <sz val="10"/>
        <color indexed="8"/>
        <rFont val="Arial"/>
      </rPr>
      <t xml:space="preserve">(Put the card face up under your hero card.)
</t>
    </r>
    <r>
      <rPr>
        <b val="1"/>
        <sz val="10"/>
        <color indexed="8"/>
        <rFont val="Arial"/>
      </rPr>
      <t xml:space="preserve">
</t>
    </r>
    <r>
      <rPr>
        <b val="1"/>
        <sz val="10"/>
        <color indexed="8"/>
        <rFont val="Arial"/>
      </rPr>
      <t>Go again</t>
    </r>
  </si>
  <si>
    <t>MON083-RF</t>
  </si>
  <si>
    <t>MON084</t>
  </si>
  <si>
    <t>https://storage.googleapis.com/fabmaster/cardfaces/2021-MON/MON084.png</t>
  </si>
  <si>
    <t>Blinding Beam (Red)</t>
  </si>
  <si>
    <t>Blinding Beam costs [1 Resource] less to play if it targets a Shadow card.
Target attacking or defending attack action card gets -3 [Power].</t>
  </si>
  <si>
    <t>MON084-RF</t>
  </si>
  <si>
    <t>MON085</t>
  </si>
  <si>
    <t>https://storage.googleapis.com/fabmaster/cardfaces/2021-MON/MON085.png</t>
  </si>
  <si>
    <t>Blinding Beam (Yellow)</t>
  </si>
  <si>
    <t>Blinding Beam costs [1 Resource] less to play if it targets a Shadow card.
Target attacking or defending attack action card gets -2 [Power].</t>
  </si>
  <si>
    <t>MON085-RF</t>
  </si>
  <si>
    <t>MON086</t>
  </si>
  <si>
    <t>https://storage.googleapis.com/fabmaster/cardfaces/2021-MON/MON086.png</t>
  </si>
  <si>
    <t>Blinding Beam (Blue)</t>
  </si>
  <si>
    <t>Blinding Beam costs [1 Resource] less to play if it targets a Shadow card.
Target attacking or defending attack action card gets -1 [Power].</t>
  </si>
  <si>
    <t>MON086-RF</t>
  </si>
  <si>
    <t>MON087</t>
  </si>
  <si>
    <t>https://storage.googleapis.com/fabmaster/cardfaces/2021-MON/MON087.png</t>
  </si>
  <si>
    <t>Ray of Hope</t>
  </si>
  <si>
    <r>
      <rPr>
        <sz val="10"/>
        <color indexed="8"/>
        <rFont val="Arial"/>
      </rPr>
      <t xml:space="preserve">Attacks you control have +1 [Power] while attacking a Shadow hero this turn.
</t>
    </r>
    <r>
      <rPr>
        <sz val="10"/>
        <color indexed="8"/>
        <rFont val="Arial"/>
      </rPr>
      <t xml:space="preserve">
</t>
    </r>
    <r>
      <rPr>
        <sz val="10"/>
        <color indexed="8"/>
        <rFont val="Arial"/>
      </rPr>
      <t>If you have less [Life] than an opposing Shadow hero, put Ray of Hope into your hero's soul. </t>
    </r>
    <r>
      <rPr>
        <i val="1"/>
        <sz val="10"/>
        <color indexed="8"/>
        <rFont val="Arial"/>
      </rPr>
      <t>(Put this card face up under your hero card.)</t>
    </r>
  </si>
  <si>
    <t>MON087-RF</t>
  </si>
  <si>
    <t>MON088</t>
  </si>
  <si>
    <t>https://storage.googleapis.com/fabmaster/cardfaces/2021-MON/MON088.png</t>
  </si>
  <si>
    <t>Iris of Reality</t>
  </si>
  <si>
    <t>Illusionist</t>
  </si>
  <si>
    <t>Orb (2H)</t>
  </si>
  <si>
    <r>
      <rPr>
        <sz val="10"/>
        <color indexed="8"/>
        <rFont val="Arial"/>
      </rPr>
      <t>During your action phase, Illusionist auras you control are weapons with 4 [Power] and "</t>
    </r>
    <r>
      <rPr>
        <b val="1"/>
        <sz val="10"/>
        <color indexed="8"/>
        <rFont val="Arial"/>
      </rPr>
      <t>Once per Turn Action</t>
    </r>
    <r>
      <rPr>
        <sz val="10"/>
        <color indexed="8"/>
        <rFont val="Arial"/>
      </rPr>
      <t xml:space="preserve"> - [3 Resource]: </t>
    </r>
    <r>
      <rPr>
        <b val="1"/>
        <sz val="10"/>
        <color indexed="8"/>
        <rFont val="Arial"/>
      </rPr>
      <t>Attack</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</si>
  <si>
    <t>MON089-CF</t>
  </si>
  <si>
    <t>https://storage.googleapis.com/fabmaster/cardfaces/2021-MON/MON089.png</t>
  </si>
  <si>
    <t>Phantasmal Footsteps</t>
  </si>
  <si>
    <t>The first time an Illusionist attack action card you control is destroyed each turn, you may pay [1 Resource]. If you do, gain 1 action point.
Whenever you defend with Phantasmal Footsteps, you may pay [1 Resource]. If you do, its [Defense] becomes 1 until end of turn.
If Phantasmal Footsteps defends a non-Illusionist attack with 6 or more [Power], destroy it when the combat chain closes.</t>
  </si>
  <si>
    <t>MON089</t>
  </si>
  <si>
    <t>MON090</t>
  </si>
  <si>
    <t>https://storage.googleapis.com/fabmaster/cardfaces/2021-MON/MON090.png</t>
  </si>
  <si>
    <t>Dream Weavers</t>
  </si>
  <si>
    <r>
      <rPr>
        <b val="1"/>
        <sz val="10"/>
        <color indexed="8"/>
        <rFont val="Arial"/>
      </rPr>
      <t>Action</t>
    </r>
    <r>
      <rPr>
        <sz val="10"/>
        <color indexed="8"/>
        <rFont val="Arial"/>
      </rPr>
      <t> - Destroy Dream Weavers: The next Illusionist attack action card you play this turn loses and can't gain </t>
    </r>
    <r>
      <rPr>
        <b val="1"/>
        <sz val="10"/>
        <color indexed="8"/>
        <rFont val="Arial"/>
      </rPr>
      <t>phantasm</t>
    </r>
    <r>
      <rPr>
        <sz val="10"/>
        <color indexed="8"/>
        <rFont val="Arial"/>
      </rPr>
      <t>. </t>
    </r>
    <r>
      <rPr>
        <b val="1"/>
        <sz val="10"/>
        <color indexed="8"/>
        <rFont val="Arial"/>
      </rPr>
      <t>Go again</t>
    </r>
    <r>
      <rPr>
        <sz val="10"/>
        <color indexed="8"/>
        <rFont val="Arial"/>
      </rPr>
      <t xml:space="preserve">
</t>
    </r>
    <r>
      <rPr>
        <sz val="10"/>
        <color indexed="8"/>
        <rFont val="Arial"/>
      </rPr>
      <t xml:space="preserve">
</t>
    </r>
    <r>
      <rPr>
        <b val="1"/>
        <sz val="10"/>
        <color indexed="8"/>
        <rFont val="Arial"/>
      </rPr>
      <t>Spellvoid 1</t>
    </r>
    <r>
      <rPr>
        <i val="1"/>
        <sz val="10"/>
        <color indexed="8"/>
        <rFont val="Arial"/>
      </rPr>
      <t> (If your hero would be dealt arcane damage, you may destroy Dream Weavers instead. If you do, prevent 1 arcane damage that source would deal.)</t>
    </r>
  </si>
  <si>
    <t>MON090-CF</t>
  </si>
  <si>
    <t>MON091</t>
  </si>
  <si>
    <t>https://storage.googleapis.com/fabmaster/cardfaces/2021-MON/MON091.png</t>
  </si>
  <si>
    <t>Phantasmaclasm</t>
  </si>
  <si>
    <r>
      <rPr>
        <sz val="10"/>
        <color indexed="8"/>
        <rFont val="Arial"/>
      </rPr>
      <t xml:space="preserve">Look at the defending hero's hand and choose a card. They put it on the bottom of their deck then draw a card.
</t>
    </r>
    <r>
      <rPr>
        <b val="1"/>
        <sz val="10"/>
        <color indexed="8"/>
        <rFont val="Arial"/>
      </rPr>
      <t xml:space="preserve">
</t>
    </r>
    <r>
      <rPr>
        <b val="1"/>
        <sz val="10"/>
        <color indexed="8"/>
        <rFont val="Arial"/>
      </rPr>
      <t>Phantasm</t>
    </r>
    <r>
      <rPr>
        <sz val="10"/>
        <color indexed="8"/>
        <rFont val="Arial"/>
      </rPr>
      <t> </t>
    </r>
    <r>
      <rPr>
        <i val="1"/>
        <sz val="10"/>
        <color indexed="8"/>
        <rFont val="Arial"/>
      </rPr>
      <t>(If Phantasmaclasm is defended by a non-Illusionist attack action card with 6 or more [Power], destroy Phantasmaclasm and close the combat chain.)</t>
    </r>
  </si>
  <si>
    <t>MON091-RF</t>
  </si>
  <si>
    <t>MON092</t>
  </si>
  <si>
    <t>https://storage.googleapis.com/fabmaster/cardfaces/2021-MON/MON092.png</t>
  </si>
  <si>
    <t>Prismatic Shield (Red)</t>
  </si>
  <si>
    <r>
      <rPr>
        <sz val="10"/>
        <color indexed="8"/>
        <rFont val="Arial"/>
      </rPr>
      <t>Create 3 Spectral Shield tokens. </t>
    </r>
    <r>
      <rPr>
        <i val="1"/>
        <sz val="10"/>
        <color indexed="8"/>
        <rFont val="Arial"/>
      </rPr>
      <t>(They're Illusionist auras with "If your hero would be dealt damage, instead destroy Spectral Shield and prevent 1 damage that source would deal.")</t>
    </r>
  </si>
  <si>
    <t>MON092-RF</t>
  </si>
  <si>
    <t>MON093</t>
  </si>
  <si>
    <t>https://storage.googleapis.com/fabmaster/cardfaces/2021-MON/MON093.png</t>
  </si>
  <si>
    <t>Prismatic Shield (Yellow)</t>
  </si>
  <si>
    <r>
      <rPr>
        <sz val="10"/>
        <color indexed="8"/>
        <rFont val="Arial"/>
      </rPr>
      <t>Create 2 Spectral Shield tokens. </t>
    </r>
    <r>
      <rPr>
        <i val="1"/>
        <sz val="10"/>
        <color indexed="8"/>
        <rFont val="Arial"/>
      </rPr>
      <t>(They're Illusionist auras with "If your hero would be dealt damage, instead destroy Spectral Shield and prevent 1 damage that source would deal.")</t>
    </r>
  </si>
  <si>
    <t>MON093-RF</t>
  </si>
  <si>
    <t>MON094</t>
  </si>
  <si>
    <t>https://storage.googleapis.com/fabmaster/cardfaces/2021-MON/MON094.png</t>
  </si>
  <si>
    <t>Prismatic Shield (Blue)</t>
  </si>
  <si>
    <r>
      <rPr>
        <sz val="10"/>
        <color indexed="8"/>
        <rFont val="Arial"/>
      </rPr>
      <t>Create a Spectral Shield token. </t>
    </r>
    <r>
      <rPr>
        <i val="1"/>
        <sz val="10"/>
        <color indexed="8"/>
        <rFont val="Arial"/>
      </rPr>
      <t>(It's an Illusionist aura with "If your hero would be dealt damage, instead destroy Spectral Shield and prevent 1 damage that source would deal.")</t>
    </r>
  </si>
  <si>
    <t>MON094-RF</t>
  </si>
  <si>
    <t>MON095</t>
  </si>
  <si>
    <t>https://storage.googleapis.com/fabmaster/cardfaces/2021-MON/MON095.png</t>
  </si>
  <si>
    <t>Phantasmify (Red)</t>
  </si>
  <si>
    <r>
      <rPr>
        <sz val="10"/>
        <color indexed="8"/>
        <rFont val="Arial"/>
      </rPr>
      <t xml:space="preserve">The next attack action card you play this turn is Illusionist in addition to its other class types, and gains +5 [Power] and </t>
    </r>
    <r>
      <rPr>
        <b val="1"/>
        <sz val="10"/>
        <color indexed="8"/>
        <rFont val="Arial"/>
      </rPr>
      <t>phantasm</t>
    </r>
    <r>
      <rPr>
        <sz val="10"/>
        <color indexed="8"/>
        <rFont val="Arial"/>
      </rPr>
      <t>.</t>
    </r>
    <r>
      <rPr>
        <i val="1"/>
        <sz val="10"/>
        <color indexed="8"/>
        <rFont val="Arial"/>
      </rPr>
      <t xml:space="preserve"> (If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</si>
  <si>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MON095-RF</t>
  </si>
  <si>
    <t>MON096</t>
  </si>
  <si>
    <t>https://storage.googleapis.com/fabmaster/cardfaces/2021-MON/MON096.png</t>
  </si>
  <si>
    <t>Phantasmify (Yellow)</t>
  </si>
  <si>
    <r>
      <rPr>
        <sz val="10"/>
        <color indexed="8"/>
        <rFont val="Arial"/>
      </rPr>
      <t>The next attack action card you play this turn is Illusionist in addition to its other class types, and gains +4 [Power] and</t>
    </r>
    <r>
      <rPr>
        <b val="1"/>
        <sz val="10"/>
        <color indexed="8"/>
        <rFont val="Arial"/>
      </rPr>
      <t xml:space="preserve"> phantasm</t>
    </r>
    <r>
      <rPr>
        <sz val="10"/>
        <color indexed="8"/>
        <rFont val="Arial"/>
      </rPr>
      <t>. </t>
    </r>
    <r>
      <rPr>
        <i val="1"/>
        <sz val="10"/>
        <color indexed="8"/>
        <rFont val="Arial"/>
      </rPr>
      <t xml:space="preserve">(If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</si>
  <si>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MON096-RF</t>
  </si>
  <si>
    <t>MON097</t>
  </si>
  <si>
    <t>https://storage.googleapis.com/fabmaster/cardfaces/2021-MON/MON097.png</t>
  </si>
  <si>
    <t>Phantasmify (Blue)</t>
  </si>
  <si>
    <r>
      <rPr>
        <sz val="10"/>
        <color indexed="8"/>
        <rFont val="Arial"/>
      </rPr>
      <t>The next attack action card you play this turn is Illusionist in addition to its other class types, and gains +3 [Power] and</t>
    </r>
    <r>
      <rPr>
        <b val="1"/>
        <sz val="10"/>
        <color indexed="8"/>
        <rFont val="Arial"/>
      </rPr>
      <t xml:space="preserve"> phantasm</t>
    </r>
    <r>
      <rPr>
        <sz val="10"/>
        <color indexed="8"/>
        <rFont val="Arial"/>
      </rPr>
      <t>. </t>
    </r>
    <r>
      <rPr>
        <i val="1"/>
        <sz val="10"/>
        <color indexed="8"/>
        <rFont val="Arial"/>
      </rPr>
      <t xml:space="preserve">(If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</si>
  <si>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MON097-RF</t>
  </si>
  <si>
    <t>MON098</t>
  </si>
  <si>
    <t>https://storage.googleapis.com/fabmaster/cardfaces/2021-MON/MON098.png</t>
  </si>
  <si>
    <t>Enigma Chimera (Red)</t>
  </si>
  <si>
    <r>
      <rPr>
        <b val="1"/>
        <sz val="10"/>
        <color indexed="8"/>
        <rFont val="Arial"/>
      </rPr>
      <t>Phantasm</t>
    </r>
    <r>
      <rPr>
        <i val="1"/>
        <sz val="10"/>
        <color indexed="8"/>
        <rFont val="Arial"/>
      </rPr>
      <t> (If Enigma Chimera is defended by a non-Illusionist attack action card with 6 or more [Power], destroy Enigma Chimera and close the combat chain.)</t>
    </r>
  </si>
  <si>
    <t>MON098-RF</t>
  </si>
  <si>
    <t>MON099</t>
  </si>
  <si>
    <t>https://storage.googleapis.com/fabmaster/cardfaces/2021-MON/MON099.png</t>
  </si>
  <si>
    <t>Enigma Chimera (Yellow)</t>
  </si>
  <si>
    <t>MON099-RF</t>
  </si>
  <si>
    <t>MON100</t>
  </si>
  <si>
    <t>https://storage.googleapis.com/fabmaster/cardfaces/2021-MON/MON100.png</t>
  </si>
  <si>
    <t>Enigma Chimera (Blue)</t>
  </si>
  <si>
    <t>MON100-RF</t>
  </si>
  <si>
    <t>MON101</t>
  </si>
  <si>
    <t>https://storage.googleapis.com/fabmaster/cardfaces/2021-MON/MON101.png</t>
  </si>
  <si>
    <t>Spears of Surreality (Red)</t>
  </si>
  <si>
    <r>
      <rPr>
        <b val="1"/>
        <sz val="10"/>
        <color indexed="8"/>
        <rFont val="Arial"/>
      </rPr>
      <t>Phantasm</t>
    </r>
    <r>
      <rPr>
        <i val="1"/>
        <sz val="10"/>
        <color indexed="8"/>
        <rFont val="Arial"/>
      </rPr>
      <t xml:space="preserve"> (If Spears of Surreality is defended by a non-Illusionist attack action card with 6 or more [Power], destroy Spears of Surreality and close the combat chain.)
</t>
    </r>
    <r>
      <rPr>
        <sz val="10"/>
        <color indexed="8"/>
        <rFont val="Arial"/>
      </rPr>
      <t xml:space="preserve">
</t>
    </r>
    <r>
      <rPr>
        <b val="1"/>
        <sz val="10"/>
        <color indexed="8"/>
        <rFont val="Arial"/>
      </rPr>
      <t>Go again</t>
    </r>
    <r>
      <rPr>
        <sz val="10"/>
        <color indexed="8"/>
        <rFont val="Arial"/>
      </rPr>
      <t xml:space="preserve"> </t>
    </r>
    <r>
      <rPr>
        <i val="1"/>
        <sz val="10"/>
        <color indexed="8"/>
        <rFont val="Arial"/>
      </rPr>
      <t>(If Spears of Surreality is destroyed, </t>
    </r>
    <r>
      <rPr>
        <b val="1"/>
        <i val="1"/>
        <sz val="10"/>
        <color indexed="8"/>
        <rFont val="Arial"/>
      </rPr>
      <t>go again</t>
    </r>
    <r>
      <rPr>
        <i val="1"/>
        <sz val="10"/>
        <color indexed="8"/>
        <rFont val="Arial"/>
      </rPr>
      <t xml:space="preserve"> does not resolve.)</t>
    </r>
  </si>
  <si>
    <t>MON101-RF</t>
  </si>
  <si>
    <t>MON102</t>
  </si>
  <si>
    <t>https://storage.googleapis.com/fabmaster/cardfaces/2021-MON/MON102.png</t>
  </si>
  <si>
    <t>Spears of Surreality (Yellow)</t>
  </si>
  <si>
    <t>MON102-RF</t>
  </si>
  <si>
    <t>MON103</t>
  </si>
  <si>
    <t>https://storage.googleapis.com/fabmaster/cardfaces/2021-MON/MON103.png</t>
  </si>
  <si>
    <t>Spears of Surreality (Blue)</t>
  </si>
  <si>
    <t>MON103-RF</t>
  </si>
  <si>
    <t>MON104</t>
  </si>
  <si>
    <t>https://storage.googleapis.com/fabmaster/cardfaces/2021-MON/MON104.png</t>
  </si>
  <si>
    <t>Spectral Shield</t>
  </si>
  <si>
    <r>
      <rPr>
        <i val="1"/>
        <sz val="10"/>
        <color indexed="8"/>
        <rFont val="Arial"/>
      </rPr>
      <t>(Auras stay in the arena until they are destroyed.)</t>
    </r>
    <r>
      <rPr>
        <sz val="10"/>
        <color indexed="8"/>
        <rFont val="Arial"/>
      </rPr>
      <t xml:space="preserve">
</t>
    </r>
    <r>
      <rPr>
        <sz val="10"/>
        <color indexed="8"/>
        <rFont val="Arial"/>
      </rPr>
      <t xml:space="preserve">
</t>
    </r>
    <r>
      <rPr>
        <sz val="10"/>
        <color indexed="8"/>
        <rFont val="Arial"/>
      </rPr>
      <t>If your hero would be dealt damage, instead destroy Spectral Shield and prevent 1 damage that source would deal.</t>
    </r>
  </si>
  <si>
    <t>MON105</t>
  </si>
  <si>
    <t>https://storage.googleapis.com/fabmaster/cardfaces/2021-MON/MON105.png</t>
  </si>
  <si>
    <t>Hatchet of Body</t>
  </si>
  <si>
    <t>Axe (1H)</t>
  </si>
  <si>
    <r>
      <rPr>
        <b val="1"/>
        <sz val="10"/>
        <color indexed="8"/>
        <rFont val="Arial"/>
      </rPr>
      <t>Once per Turn Action</t>
    </r>
    <r>
      <rPr>
        <sz val="10"/>
        <color indexed="8"/>
        <rFont val="Arial"/>
      </rPr>
      <t> - [1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Hatchet of Body, if Hatchet of Mind was the last attack this turn, Hatchet of Body gains +1 [Power] until end of turn.</t>
    </r>
  </si>
  <si>
    <t>MON106</t>
  </si>
  <si>
    <t>https://storage.googleapis.com/fabmaster/cardfaces/2021-MON/MON106.png</t>
  </si>
  <si>
    <t>Hatchet of Mind</t>
  </si>
  <si>
    <r>
      <rPr>
        <b val="1"/>
        <sz val="10"/>
        <color indexed="8"/>
        <rFont val="Arial"/>
      </rPr>
      <t>Once per Turn Action</t>
    </r>
    <r>
      <rPr>
        <sz val="10"/>
        <color indexed="8"/>
        <rFont val="Arial"/>
      </rPr>
      <t> - [1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Hatchet of Mind, if Hatchet of Body was the last attack this turn, Hatchet of Mind gains +1 [Power] until end of turn.</t>
    </r>
  </si>
  <si>
    <t>MON107-CF</t>
  </si>
  <si>
    <t>https://storage.googleapis.com/fabmaster/cardfaces/2021-MON/MON107.png</t>
  </si>
  <si>
    <t>Valiant Dynamo</t>
  </si>
  <si>
    <r>
      <rPr>
        <sz val="10"/>
        <color indexed="8"/>
        <rFont val="Arial"/>
      </rPr>
      <t xml:space="preserve">At the beginning of your end phase, if you have attacked 2 or more times with weapons this turn, you may remove a -1[Defense] counter from Valiant Dynamo.
</t>
    </r>
    <r>
      <rPr>
        <b val="1"/>
        <sz val="10"/>
        <color indexed="8"/>
        <rFont val="Arial"/>
      </rPr>
      <t xml:space="preserve">
</t>
    </r>
    <r>
      <rPr>
        <b val="1"/>
        <sz val="10"/>
        <color indexed="8"/>
        <rFont val="Arial"/>
      </rPr>
      <t>Battleworn</t>
    </r>
    <r>
      <rPr>
        <sz val="10"/>
        <color indexed="8"/>
        <rFont val="Arial"/>
      </rPr>
      <t> </t>
    </r>
    <r>
      <rPr>
        <i val="1"/>
        <sz val="10"/>
        <color indexed="8"/>
        <rFont val="Arial"/>
      </rPr>
      <t>(If you defend with Valiant Dynamo, put a -1[Defense] counter on it when the combat chain closes.)</t>
    </r>
  </si>
  <si>
    <t>MON107</t>
  </si>
  <si>
    <t>MON108</t>
  </si>
  <si>
    <t>https://storage.googleapis.com/fabmaster/cardfaces/2021-MON/MON108.png</t>
  </si>
  <si>
    <t>Gallantry Gold</t>
  </si>
  <si>
    <r>
      <rPr>
        <b val="1"/>
        <sz val="10"/>
        <color indexed="8"/>
        <rFont val="Arial"/>
      </rPr>
      <t>Action</t>
    </r>
    <r>
      <rPr>
        <sz val="10"/>
        <color indexed="8"/>
        <rFont val="Arial"/>
      </rPr>
      <t xml:space="preserve"> - [1 Resource], destroy Gallantry Gold: Your weapon attacks gain +1 [Power] this turn.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 </t>
    </r>
    <r>
      <rPr>
        <i val="1"/>
        <sz val="10"/>
        <color indexed="8"/>
        <rFont val="Arial"/>
      </rPr>
      <t>(If you defend with Gallantry Gold, put a -1[Defense] counter on it when the combat chain closes.)</t>
    </r>
  </si>
  <si>
    <t>MON108-CF</t>
  </si>
  <si>
    <t>MON109</t>
  </si>
  <si>
    <t>https://storage.googleapis.com/fabmaster/cardfaces/2021-MON/MON109.png</t>
  </si>
  <si>
    <t>Blood Spill</t>
  </si>
  <si>
    <r>
      <rPr>
        <sz val="10"/>
        <color indexed="8"/>
        <rFont val="Arial"/>
      </rPr>
      <t xml:space="preserve">Axes you control gain +2 [Power] and </t>
    </r>
    <r>
      <rPr>
        <b val="1"/>
        <sz val="10"/>
        <color indexed="8"/>
        <rFont val="Arial"/>
      </rPr>
      <t>dominate</t>
    </r>
    <r>
      <rPr>
        <sz val="10"/>
        <color indexed="8"/>
        <rFont val="Arial"/>
      </rPr>
      <t xml:space="preserve"> until end of turn.
</t>
    </r>
    <r>
      <rPr>
        <b val="1"/>
        <sz val="10"/>
        <color indexed="8"/>
        <rFont val="Arial"/>
      </rPr>
      <t xml:space="preserve">
</t>
    </r>
    <r>
      <rPr>
        <b val="1"/>
        <sz val="10"/>
        <color indexed="8"/>
        <rFont val="Arial"/>
      </rPr>
      <t>Go again</t>
    </r>
  </si>
  <si>
    <t>MON109-RF</t>
  </si>
  <si>
    <t>MON110</t>
  </si>
  <si>
    <t>https://storage.googleapis.com/fabmaster/cardfaces/2021-MON/MON110.png</t>
  </si>
  <si>
    <t>Dusk Path Pilgrimage (Red)</t>
  </si>
  <si>
    <r>
      <rPr>
        <sz val="10"/>
        <color indexed="8"/>
        <rFont val="Arial"/>
      </rPr>
      <t>Your next weapon attack this turn gains +3 [Power] and "If this hits, you may attack an additional time with this weapon this turn." </t>
    </r>
    <r>
      <rPr>
        <i val="1"/>
        <sz val="10"/>
        <color indexed="8"/>
        <rFont val="Arial"/>
      </rPr>
      <t xml:space="preserve">(You must have an action point to attack an additional time.)
</t>
    </r>
    <r>
      <rPr>
        <b val="1"/>
        <sz val="10"/>
        <color indexed="8"/>
        <rFont val="Arial"/>
      </rPr>
      <t xml:space="preserve">
</t>
    </r>
    <r>
      <rPr>
        <b val="1"/>
        <sz val="10"/>
        <color indexed="8"/>
        <rFont val="Arial"/>
      </rPr>
      <t>Go again</t>
    </r>
  </si>
  <si>
    <t>MON110-RF</t>
  </si>
  <si>
    <t>MON111</t>
  </si>
  <si>
    <t>https://storage.googleapis.com/fabmaster/cardfaces/2021-MON/MON111.png</t>
  </si>
  <si>
    <t>Dusk Path Pilgrimage (Yellow)</t>
  </si>
  <si>
    <r>
      <rPr>
        <sz val="10"/>
        <color indexed="8"/>
        <rFont val="Arial"/>
      </rPr>
      <t>Your next weapon attack this turn gains +2 [Power] and "If this hits, you may attack an additional time with this weapon this turn." </t>
    </r>
    <r>
      <rPr>
        <i val="1"/>
        <sz val="10"/>
        <color indexed="8"/>
        <rFont val="Arial"/>
      </rPr>
      <t xml:space="preserve">(You must have an action point to attack an additional time.)
</t>
    </r>
    <r>
      <rPr>
        <b val="1"/>
        <sz val="10"/>
        <color indexed="8"/>
        <rFont val="Arial"/>
      </rPr>
      <t xml:space="preserve">
</t>
    </r>
    <r>
      <rPr>
        <b val="1"/>
        <sz val="10"/>
        <color indexed="8"/>
        <rFont val="Arial"/>
      </rPr>
      <t>Go again</t>
    </r>
  </si>
  <si>
    <t>MON111-RF</t>
  </si>
  <si>
    <t>MON112</t>
  </si>
  <si>
    <t>https://storage.googleapis.com/fabmaster/cardfaces/2021-MON/MON112.png</t>
  </si>
  <si>
    <t>Dusk Path Pilgrimage (Blue)</t>
  </si>
  <si>
    <r>
      <rPr>
        <sz val="10"/>
        <color indexed="8"/>
        <rFont val="Arial"/>
      </rPr>
      <t>Your next weapon attack this turn gains +1 [Power] and "If this hits, you may attack an additional time with this weapon this turn." </t>
    </r>
    <r>
      <rPr>
        <i val="1"/>
        <sz val="10"/>
        <color indexed="8"/>
        <rFont val="Arial"/>
      </rPr>
      <t xml:space="preserve">(You must have an action point to attack an additional time.)
</t>
    </r>
    <r>
      <rPr>
        <b val="1"/>
        <sz val="10"/>
        <color indexed="8"/>
        <rFont val="Arial"/>
      </rPr>
      <t xml:space="preserve">
</t>
    </r>
    <r>
      <rPr>
        <b val="1"/>
        <sz val="10"/>
        <color indexed="8"/>
        <rFont val="Arial"/>
      </rPr>
      <t>Go again</t>
    </r>
  </si>
  <si>
    <t>MON112-RF</t>
  </si>
  <si>
    <t>MON113</t>
  </si>
  <si>
    <t>https://storage.googleapis.com/fabmaster/cardfaces/2021-MON/MON113.png</t>
  </si>
  <si>
    <t>Plow Through (Red)</t>
  </si>
  <si>
    <r>
      <rPr>
        <sz val="10"/>
        <color indexed="8"/>
        <rFont val="Arial"/>
      </rPr>
      <t xml:space="preserve">Your next weapon attack this turn gains +3 [Power] and "If this weapon is defended by an attack action card, it gains +1 [Power] until end of turn".
</t>
    </r>
    <r>
      <rPr>
        <sz val="10"/>
        <color indexed="8"/>
        <rFont val="Arial"/>
      </rPr>
      <t xml:space="preserve">
</t>
    </r>
    <r>
      <rPr>
        <b val="1"/>
        <sz val="10"/>
        <color indexed="8"/>
        <rFont val="Arial"/>
      </rPr>
      <t xml:space="preserve">Go again
</t>
    </r>
    <r>
      <rPr>
        <sz val="10"/>
        <color indexed="8"/>
        <rFont val="Arial"/>
      </rPr>
      <t xml:space="preserve">
</t>
    </r>
  </si>
  <si>
    <t>MON113-RF</t>
  </si>
  <si>
    <t>MON114</t>
  </si>
  <si>
    <t>https://storage.googleapis.com/fabmaster/cardfaces/2021-MON/MON114.png</t>
  </si>
  <si>
    <t>Plow Through (Yellow)</t>
  </si>
  <si>
    <r>
      <rPr>
        <sz val="10"/>
        <color indexed="8"/>
        <rFont val="Arial"/>
      </rPr>
      <t xml:space="preserve">Your next weapon attack this turn gains +2 [Power] and "If this weapon is defended by an attack action card, it gains +1 [Power] until end of turn".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</si>
  <si>
    <t>MON114-RF</t>
  </si>
  <si>
    <t>MON115</t>
  </si>
  <si>
    <t>https://storage.googleapis.com/fabmaster/cardfaces/2021-MON/MON115.png</t>
  </si>
  <si>
    <t>Plow Through (Blue)</t>
  </si>
  <si>
    <r>
      <rPr>
        <sz val="10"/>
        <color indexed="8"/>
        <rFont val="Arial"/>
      </rPr>
      <t xml:space="preserve">Your next weapon attack this turn gains +1 [Power] and "If this weapon is defended by an attack action card, it gains +1 [Power] until end of turn".
</t>
    </r>
    <r>
      <rPr>
        <sz val="10"/>
        <color indexed="8"/>
        <rFont val="Arial"/>
      </rPr>
      <t xml:space="preserve">
</t>
    </r>
    <r>
      <rPr>
        <b val="1"/>
        <sz val="10"/>
        <color indexed="8"/>
        <rFont val="Arial"/>
      </rPr>
      <t xml:space="preserve">Go again
</t>
    </r>
    <r>
      <rPr>
        <sz val="10"/>
        <color indexed="8"/>
        <rFont val="Arial"/>
      </rPr>
      <t xml:space="preserve">
</t>
    </r>
  </si>
  <si>
    <t>MON115-RF</t>
  </si>
  <si>
    <t>MON116</t>
  </si>
  <si>
    <t>https://storage.googleapis.com/fabmaster/cardfaces/2021-MON/MON116.png</t>
  </si>
  <si>
    <t>Second Swing (Red)</t>
  </si>
  <si>
    <r>
      <rPr>
        <sz val="10"/>
        <color indexed="8"/>
        <rFont val="Arial"/>
      </rPr>
      <t xml:space="preserve">If you have attacked with a weapon this turn, your next attack this turn gains +4 [Power].
</t>
    </r>
    <r>
      <rPr>
        <sz val="10"/>
        <color indexed="8"/>
        <rFont val="Arial"/>
      </rPr>
      <t xml:space="preserve">
</t>
    </r>
    <r>
      <rPr>
        <b val="1"/>
        <sz val="10"/>
        <color indexed="8"/>
        <rFont val="Arial"/>
      </rPr>
      <t>Go again</t>
    </r>
  </si>
  <si>
    <t>MON116-RF</t>
  </si>
  <si>
    <t>MON117</t>
  </si>
  <si>
    <t>https://storage.googleapis.com/fabmaster/cardfaces/2021-MON/MON117.png</t>
  </si>
  <si>
    <t>Second Swing (Yellow)</t>
  </si>
  <si>
    <r>
      <rPr>
        <sz val="10"/>
        <color indexed="8"/>
        <rFont val="Arial"/>
      </rPr>
      <t xml:space="preserve">If you have attacked with a weapon this turn, your next attack this turn gains +3 [Power].
</t>
    </r>
    <r>
      <rPr>
        <sz val="10"/>
        <color indexed="8"/>
        <rFont val="Arial"/>
      </rPr>
      <t xml:space="preserve">
</t>
    </r>
    <r>
      <rPr>
        <b val="1"/>
        <sz val="10"/>
        <color indexed="8"/>
        <rFont val="Arial"/>
      </rPr>
      <t>Go again</t>
    </r>
  </si>
  <si>
    <t>MON117-RF</t>
  </si>
  <si>
    <t>MON118</t>
  </si>
  <si>
    <t>https://storage.googleapis.com/fabmaster/cardfaces/2021-MON/MON118.png</t>
  </si>
  <si>
    <t>Second Swing (Blue)</t>
  </si>
  <si>
    <r>
      <rPr>
        <sz val="10"/>
        <color indexed="8"/>
        <rFont val="Arial"/>
      </rPr>
      <t xml:space="preserve">If you have attacked with a weapon this turn, your next attack this turn gains +2 [Power].
</t>
    </r>
    <r>
      <rPr>
        <sz val="10"/>
        <color indexed="8"/>
        <rFont val="Arial"/>
      </rPr>
      <t xml:space="preserve">
</t>
    </r>
    <r>
      <rPr>
        <b val="1"/>
        <sz val="10"/>
        <color indexed="8"/>
        <rFont val="Arial"/>
      </rPr>
      <t>Go again</t>
    </r>
  </si>
  <si>
    <t>MON118-RF</t>
  </si>
  <si>
    <t>MON119</t>
  </si>
  <si>
    <t>https://storage.googleapis.com/fabmaster/cardfaces/2021-MON/MON119.png</t>
  </si>
  <si>
    <t>Levia, Shadowborn Abomination</t>
  </si>
  <si>
    <t>Shadow Brute</t>
  </si>
  <si>
    <r>
      <rPr>
        <sz val="10"/>
        <color indexed="8"/>
        <rFont val="Arial"/>
      </rPr>
      <t>If a card with 6 or more [Power] has been put into your banished zone this turn, cards you own lose</t>
    </r>
    <r>
      <rPr>
        <b val="1"/>
        <sz val="10"/>
        <color indexed="8"/>
        <rFont val="Arial"/>
      </rPr>
      <t> blood debt</t>
    </r>
    <r>
      <rPr>
        <sz val="10"/>
        <color indexed="8"/>
        <rFont val="Arial"/>
      </rPr>
      <t xml:space="preserve"> during the end phase.
</t>
    </r>
    <r>
      <rPr>
        <sz val="10"/>
        <color indexed="8"/>
        <rFont val="Arial"/>
      </rPr>
      <t xml:space="preserve">
</t>
    </r>
    <r>
      <rPr>
        <sz val="10"/>
        <color indexed="8"/>
        <rFont val="Arial"/>
      </rPr>
      <t xml:space="preserve">
</t>
    </r>
    <r>
      <rPr>
        <sz val="10"/>
        <color indexed="8"/>
        <rFont val="Arial"/>
      </rPr>
      <t xml:space="preserve">
</t>
    </r>
  </si>
  <si>
    <t>MON120</t>
  </si>
  <si>
    <t>https://storage.googleapis.com/fabmaster/cardfaces/2021-MON/MON120.png</t>
  </si>
  <si>
    <t>Levia</t>
  </si>
  <si>
    <r>
      <rPr>
        <sz val="10"/>
        <color indexed="8"/>
        <rFont val="Arial"/>
      </rPr>
      <t>If a card with 6 or more [Power] has been put into your banished zone this turn, cards you own lose</t>
    </r>
    <r>
      <rPr>
        <b val="1"/>
        <sz val="10"/>
        <color indexed="8"/>
        <rFont val="Arial"/>
      </rPr>
      <t> blood debt </t>
    </r>
    <r>
      <rPr>
        <sz val="10"/>
        <color indexed="8"/>
        <rFont val="Arial"/>
      </rPr>
      <t xml:space="preserve">during the end phase.
</t>
    </r>
    <r>
      <rPr>
        <sz val="10"/>
        <color indexed="8"/>
        <rFont val="Arial"/>
      </rPr>
      <t xml:space="preserve">
</t>
    </r>
    <r>
      <rPr>
        <sz val="10"/>
        <color indexed="8"/>
        <rFont val="Arial"/>
      </rPr>
      <t xml:space="preserve">
</t>
    </r>
    <r>
      <rPr>
        <sz val="10"/>
        <color indexed="8"/>
        <rFont val="Arial"/>
      </rPr>
      <t xml:space="preserve">
</t>
    </r>
  </si>
  <si>
    <t>MON121</t>
  </si>
  <si>
    <t>https://storage.googleapis.com/fabmaster/cardfaces/2021-MON/MON121.png</t>
  </si>
  <si>
    <t>Hexagore, the Death Hydra</t>
  </si>
  <si>
    <t>Flail (2H)</t>
  </si>
  <si>
    <r>
      <rPr>
        <b val="1"/>
        <sz val="10"/>
        <color indexed="8"/>
        <rFont val="Arial"/>
      </rPr>
      <t>Once per Turn Action</t>
    </r>
    <r>
      <rPr>
        <sz val="10"/>
        <color indexed="8"/>
        <rFont val="Arial"/>
      </rPr>
      <t xml:space="preserve"> - [2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Hexagore, it deals damage to you equal to 6 minus the number of cards with</t>
    </r>
    <r>
      <rPr>
        <b val="1"/>
        <sz val="10"/>
        <color indexed="8"/>
        <rFont val="Arial"/>
      </rPr>
      <t xml:space="preserve"> blood debt </t>
    </r>
    <r>
      <rPr>
        <sz val="10"/>
        <color indexed="8"/>
        <rFont val="Arial"/>
      </rPr>
      <t>in your banished zone.</t>
    </r>
  </si>
  <si>
    <t>MON121-CF</t>
  </si>
  <si>
    <t>MON122</t>
  </si>
  <si>
    <t>https://storage.googleapis.com/fabmaster/cardfaces/2021-MON/MON122.png</t>
  </si>
  <si>
    <t>Hooves of the Shadowbeast</t>
  </si>
  <si>
    <r>
      <rPr>
        <sz val="10"/>
        <color indexed="8"/>
        <rFont val="Arial"/>
      </rPr>
      <t>Whenever a card with 6 or more [Power] is put into your banished zone, you may destroy Hooves of the Shadowbeast. If you do, gain 1 action point. </t>
    </r>
    <r>
      <rPr>
        <i val="1"/>
        <sz val="10"/>
        <color indexed="8"/>
        <rFont val="Arial"/>
      </rPr>
      <t xml:space="preserve">(When an equipment is destroyed, it's put into the graveyard.)
</t>
    </r>
    <r>
      <rPr>
        <sz val="10"/>
        <color indexed="8"/>
        <rFont val="Arial"/>
      </rPr>
      <t xml:space="preserve">
</t>
    </r>
    <r>
      <rPr>
        <b val="1"/>
        <sz val="10"/>
        <color indexed="8"/>
        <rFont val="Arial"/>
      </rPr>
      <t>Battleworn</t>
    </r>
    <r>
      <rPr>
        <sz val="10"/>
        <color indexed="8"/>
        <rFont val="Arial"/>
      </rPr>
      <t> </t>
    </r>
    <r>
      <rPr>
        <i val="1"/>
        <sz val="10"/>
        <color indexed="8"/>
        <rFont val="Arial"/>
      </rPr>
      <t>(If you defend with Hooves of the Shadowbeast, put a -1[Defense] counter on it when the combat chain closes.)</t>
    </r>
  </si>
  <si>
    <t>MON122-CF</t>
  </si>
  <si>
    <t>MON123</t>
  </si>
  <si>
    <t>https://storage.googleapis.com/fabmaster/cardfaces/2021-MON/MON123.png</t>
  </si>
  <si>
    <t>Deep Rooted Evil</t>
  </si>
  <si>
    <r>
      <rPr>
        <sz val="10"/>
        <color indexed="8"/>
        <rFont val="Arial"/>
      </rPr>
      <t xml:space="preserve">If a card with 6 or more [Power] has been put into your banished zone this turn, you may play Deep Rooted Evil from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Deep Rooted Evil is in your banished zone, lose 1[Life].)</t>
    </r>
  </si>
  <si>
    <t>MON123-RF</t>
  </si>
  <si>
    <t>MON124</t>
  </si>
  <si>
    <t>https://storage.googleapis.com/fabmaster/cardfaces/2021-MON/MON124.png</t>
  </si>
  <si>
    <t>Mark of the Beast</t>
  </si>
  <si>
    <r>
      <rPr>
        <sz val="10"/>
        <color indexed="8"/>
        <rFont val="Arial"/>
      </rPr>
      <t xml:space="preserve">If Mark of the Beast would be put into your graveyard from anywhere, instead banish it.
</t>
    </r>
    <r>
      <rPr>
        <sz val="10"/>
        <color indexed="8"/>
        <rFont val="Arial"/>
      </rPr>
      <t xml:space="preserve">
</t>
    </r>
    <r>
      <rPr>
        <b val="1"/>
        <sz val="10"/>
        <color indexed="8"/>
        <rFont val="Arial"/>
      </rPr>
      <t>Blood Debt</t>
    </r>
    <r>
      <rPr>
        <b val="1"/>
        <i val="1"/>
        <sz val="10"/>
        <color indexed="8"/>
        <rFont val="Arial"/>
      </rPr>
      <t xml:space="preserve"> </t>
    </r>
    <r>
      <rPr>
        <i val="1"/>
        <sz val="10"/>
        <color indexed="8"/>
        <rFont val="Arial"/>
      </rPr>
      <t>(At the beginning of your end phase, if Mark of the Beast is in your banished zone, lose 1[Life].)</t>
    </r>
  </si>
  <si>
    <t>MON124-EA</t>
  </si>
  <si>
    <r>
      <rPr>
        <u val="single"/>
        <sz val="10"/>
        <color indexed="12"/>
        <rFont val="Arial"/>
      </rPr>
      <t>https://storage.googleapis.com/fabmaster/cardfaces/2021-MON/MON124-RF.png</t>
    </r>
  </si>
  <si>
    <t>MON124-RF</t>
  </si>
  <si>
    <t>MON125</t>
  </si>
  <si>
    <t>https://storage.googleapis.com/fabmaster/cardfaces/2021-MON/MON125.png</t>
  </si>
  <si>
    <t>Shadow of Blasmophet</t>
  </si>
  <si>
    <r>
      <rPr>
        <sz val="10"/>
        <color indexed="8"/>
        <rFont val="Arial"/>
      </rPr>
      <t xml:space="preserve">Draw a card then discard a random card. If a card with 6 or more [Power] is discarded this way, search your deck for a card with </t>
    </r>
    <r>
      <rPr>
        <b val="1"/>
        <sz val="10"/>
        <color indexed="8"/>
        <rFont val="Arial"/>
      </rPr>
      <t>blood debt</t>
    </r>
    <r>
      <rPr>
        <sz val="10"/>
        <color indexed="8"/>
        <rFont val="Arial"/>
      </rPr>
      <t xml:space="preserve">, banish it, then shuffle your deck.
</t>
    </r>
    <r>
      <rPr>
        <sz val="10"/>
        <color indexed="8"/>
        <rFont val="Arial"/>
      </rPr>
      <t xml:space="preserve">
</t>
    </r>
    <r>
      <rPr>
        <b val="1"/>
        <sz val="10"/>
        <color indexed="8"/>
        <rFont val="Arial"/>
      </rPr>
      <t xml:space="preserve">Blood Debt </t>
    </r>
    <r>
      <rPr>
        <i val="1"/>
        <sz val="10"/>
        <color indexed="8"/>
        <rFont val="Arial"/>
      </rPr>
      <t>(At the beginning of your end phase, if Shadow of Blasmophet is in your banished zone, lose 1[Life].)</t>
    </r>
  </si>
  <si>
    <t>MON125-RF</t>
  </si>
  <si>
    <t>MON126</t>
  </si>
  <si>
    <t>https://storage.googleapis.com/fabmaster/cardfaces/2021-MON/MON126.png</t>
  </si>
  <si>
    <t>Endless Maw (Red)</t>
  </si>
  <si>
    <r>
      <rPr>
        <sz val="10"/>
        <color indexed="8"/>
        <rFont val="Arial"/>
      </rPr>
      <t xml:space="preserve">As an additional cost to play Endless Maw, banish 3 random cards from your graveyard.
</t>
    </r>
    <r>
      <rPr>
        <sz val="10"/>
        <color indexed="8"/>
        <rFont val="Arial"/>
      </rPr>
      <t xml:space="preserve">
</t>
    </r>
    <r>
      <rPr>
        <sz val="10"/>
        <color indexed="8"/>
        <rFont val="Arial"/>
      </rPr>
      <t xml:space="preserve">If a card with 6 or more [Power] is banished this way, Endless Maw gains +3 [Power].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Endless Maw is in your banished zone, lose 1[Life].)</t>
    </r>
  </si>
  <si>
    <t>MON126-RF</t>
  </si>
  <si>
    <t>MON127</t>
  </si>
  <si>
    <t>https://storage.googleapis.com/fabmaster/cardfaces/2021-MON/MON127.png</t>
  </si>
  <si>
    <t>Endless Maw (Yellow)</t>
  </si>
  <si>
    <t>MON127-RF</t>
  </si>
  <si>
    <t>MON128</t>
  </si>
  <si>
    <t>https://storage.googleapis.com/fabmaster/cardfaces/2021-MON/MON128.png</t>
  </si>
  <si>
    <t>Endless Maw (Blue)</t>
  </si>
  <si>
    <t>MON128-RF</t>
  </si>
  <si>
    <t>MON129</t>
  </si>
  <si>
    <t>https://storage.googleapis.com/fabmaster/cardfaces/2021-MON/MON129.png</t>
  </si>
  <si>
    <t>Writhng Beast Hulk (Red)</t>
  </si>
  <si>
    <r>
      <rPr>
        <sz val="10"/>
        <color indexed="8"/>
        <rFont val="Arial"/>
      </rPr>
      <t xml:space="preserve">As an additional cost to play Writhing Beast Hulk, banish 3 random cards from your graveyard.
</t>
    </r>
    <r>
      <rPr>
        <sz val="10"/>
        <color indexed="8"/>
        <rFont val="Arial"/>
      </rPr>
      <t xml:space="preserve">
</t>
    </r>
    <r>
      <rPr>
        <sz val="10"/>
        <color indexed="8"/>
        <rFont val="Arial"/>
      </rPr>
      <t xml:space="preserve">If a card with 6 or more [Power] is banished this way, Writhing Beast Hulk gains </t>
    </r>
    <r>
      <rPr>
        <b val="1"/>
        <sz val="10"/>
        <color indexed="8"/>
        <rFont val="Arial"/>
      </rPr>
      <t>dominate</t>
    </r>
    <r>
      <rPr>
        <sz val="10"/>
        <color indexed="8"/>
        <rFont val="Arial"/>
      </rPr>
      <t>. </t>
    </r>
    <r>
      <rPr>
        <i val="1"/>
        <sz val="10"/>
        <color indexed="8"/>
        <rFont val="Arial"/>
      </rPr>
      <t xml:space="preserve">(The defending hero can't defend {name} with more than 1 card from their hand.)
</t>
    </r>
    <r>
      <rPr>
        <i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Writhing Beast Hulk is in your banished zone, lose 1[Life].)</t>
    </r>
  </si>
  <si>
    <t>MON129-RF</t>
  </si>
  <si>
    <t>MON130</t>
  </si>
  <si>
    <t>https://storage.googleapis.com/fabmaster/cardfaces/2021-MON/MON130.png</t>
  </si>
  <si>
    <t>Writhng Beast Hulk (Yellow)</t>
  </si>
  <si>
    <t>MON130-RF</t>
  </si>
  <si>
    <t>MON131</t>
  </si>
  <si>
    <t>https://storage.googleapis.com/fabmaster/cardfaces/2021-MON/MON131.png</t>
  </si>
  <si>
    <t>Writhng Beast Hulk (Blue)</t>
  </si>
  <si>
    <t>MON131-RF</t>
  </si>
  <si>
    <t>MON132</t>
  </si>
  <si>
    <t>https://storage.googleapis.com/fabmaster/cardfaces/2021-MON/MON132.png</t>
  </si>
  <si>
    <t>Convulsions from the Bellows of Hell (Red)</t>
  </si>
  <si>
    <r>
      <rPr>
        <sz val="10"/>
        <color indexed="8"/>
        <rFont val="Arial"/>
      </rPr>
      <t xml:space="preserve">As as additional cost to play Convulsions from the Bellows of Hell, banish 3 random cards from your graveyard.
</t>
    </r>
    <r>
      <rPr>
        <sz val="10"/>
        <color indexed="8"/>
        <rFont val="Arial"/>
      </rPr>
      <t xml:space="preserve">
</t>
    </r>
    <r>
      <rPr>
        <sz val="10"/>
        <color indexed="8"/>
        <rFont val="Arial"/>
      </rPr>
      <t xml:space="preserve">If a card with 6 or more [Power] is banished this way, the next attack action card you play this turn gains +3 [Power] and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</si>
  <si>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MON132-RF</t>
  </si>
  <si>
    <t>MON133</t>
  </si>
  <si>
    <t>https://storage.googleapis.com/fabmaster/cardfaces/2021-MON/MON133.png</t>
  </si>
  <si>
    <t>Convulsions from the Bellows of Hell (Yellow)</t>
  </si>
  <si>
    <r>
      <rPr>
        <sz val="10"/>
        <color indexed="8"/>
        <rFont val="Arial"/>
      </rPr>
      <t xml:space="preserve">As as additional cost to play Convulsions from the Bellows of Hell, banish 3 random cards from your graveyard.
</t>
    </r>
    <r>
      <rPr>
        <sz val="10"/>
        <color indexed="8"/>
        <rFont val="Arial"/>
      </rPr>
      <t xml:space="preserve">
</t>
    </r>
    <r>
      <rPr>
        <sz val="10"/>
        <color indexed="8"/>
        <rFont val="Arial"/>
      </rPr>
      <t xml:space="preserve">If a card with 6 or more [Power] is banished this way, the next attack action card you play this turn gains +2 [Power] and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</si>
  <si>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MON133-RF</t>
  </si>
  <si>
    <t>MON134</t>
  </si>
  <si>
    <t>https://storage.googleapis.com/fabmaster/cardfaces/2021-MON/MON134.png</t>
  </si>
  <si>
    <t>Convulsions from the Bellows of Hell (Blue)</t>
  </si>
  <si>
    <r>
      <rPr>
        <sz val="10"/>
        <color indexed="8"/>
        <rFont val="Arial"/>
      </rPr>
      <t xml:space="preserve">As as additional cost to play Convulsions from the Bellows of Hell, banish 3 random cards from your graveyard.
</t>
    </r>
    <r>
      <rPr>
        <sz val="10"/>
        <color indexed="8"/>
        <rFont val="Arial"/>
      </rPr>
      <t xml:space="preserve">
</t>
    </r>
    <r>
      <rPr>
        <sz val="10"/>
        <color indexed="8"/>
        <rFont val="Arial"/>
      </rPr>
      <t xml:space="preserve">If a card with 6 or more [Power] is banished this way, the next attack action card you play this turn gains +1 [Power] and </t>
    </r>
    <r>
      <rPr>
        <b val="1"/>
        <sz val="10"/>
        <color indexed="8"/>
        <rFont val="Arial"/>
      </rPr>
      <t>dominate</t>
    </r>
    <r>
      <rPr>
        <sz val="10"/>
        <color indexed="8"/>
        <rFont val="Arial"/>
      </rPr>
      <t>. </t>
    </r>
    <r>
      <rPr>
        <i val="1"/>
        <sz val="10"/>
        <color indexed="8"/>
        <rFont val="Arial"/>
      </rPr>
      <t>(The defending hero can't defend the attack with more than 1 card from their hand.)</t>
    </r>
    <r>
      <rPr>
        <sz val="10"/>
        <color indexed="8"/>
        <rFont val="Arial"/>
      </rPr>
      <t xml:space="preserve">
</t>
    </r>
    <r>
      <rPr>
        <sz val="10"/>
        <color indexed="8"/>
        <rFont val="Arial"/>
      </rPr>
      <t xml:space="preserve">
</t>
    </r>
    <r>
      <rPr>
        <b val="1"/>
        <sz val="10"/>
        <color indexed="8"/>
        <rFont val="Arial"/>
      </rPr>
      <t>Go again</t>
    </r>
  </si>
  <si>
    <t>MON134-RF</t>
  </si>
  <si>
    <t>MON135</t>
  </si>
  <si>
    <t>https://storage.googleapis.com/fabmaster/cardfaces/2021-MON/MON135.png</t>
  </si>
  <si>
    <t>Boneyard Marauder (Red)</t>
  </si>
  <si>
    <r>
      <rPr>
        <sz val="10"/>
        <color indexed="8"/>
        <rFont val="Arial"/>
      </rPr>
      <t xml:space="preserve">As an additional cost to play Boneyard Marauder, banish 3 random cards from your graveyard.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Boneyard Marauder is in your banished zone, lose 1[Life].)</t>
    </r>
  </si>
  <si>
    <t>MON135-RF</t>
  </si>
  <si>
    <t>MON136</t>
  </si>
  <si>
    <t>https://storage.googleapis.com/fabmaster/cardfaces/2021-MON/MON136.png</t>
  </si>
  <si>
    <t>Boneyard Marauder (Yellow)</t>
  </si>
  <si>
    <t>MON136-RF</t>
  </si>
  <si>
    <t>MON137</t>
  </si>
  <si>
    <t>https://storage.googleapis.com/fabmaster/cardfaces/2021-MON/MON137.png</t>
  </si>
  <si>
    <t>Boneyard Marauder (Blue)</t>
  </si>
  <si>
    <t>MON137-RF</t>
  </si>
  <si>
    <t>MON138</t>
  </si>
  <si>
    <t>https://storage.googleapis.com/fabmaster/cardfaces/2021-MON/MON138.png</t>
  </si>
  <si>
    <t>Deadwood Rumbler (Red)</t>
  </si>
  <si>
    <r>
      <rPr>
        <sz val="10"/>
        <color indexed="8"/>
        <rFont val="Arial"/>
      </rPr>
      <t xml:space="preserve">Draw a card then discard a random card. If a card with 6 or more [Power] is discarded this way, banish a card from a graveyard.
</t>
    </r>
    <r>
      <rPr>
        <sz val="10"/>
        <color indexed="8"/>
        <rFont val="Arial"/>
      </rPr>
      <t xml:space="preserve">
</t>
    </r>
    <r>
      <rPr>
        <b val="1"/>
        <sz val="10"/>
        <color indexed="8"/>
        <rFont val="Arial"/>
      </rPr>
      <t xml:space="preserve">Blood Debt </t>
    </r>
    <r>
      <rPr>
        <i val="1"/>
        <sz val="10"/>
        <color indexed="8"/>
        <rFont val="Arial"/>
      </rPr>
      <t>(At the beginning of your end phase, if Deadwood Rumbler is in your banished zone, lose 1[Life].)</t>
    </r>
  </si>
  <si>
    <t>MON138-RF</t>
  </si>
  <si>
    <t>MON139</t>
  </si>
  <si>
    <t>https://storage.googleapis.com/fabmaster/cardfaces/2021-MON/MON139.png</t>
  </si>
  <si>
    <t>Deadwood Rumbler (Yellow)</t>
  </si>
  <si>
    <t>MON139-RF</t>
  </si>
  <si>
    <t>MON140</t>
  </si>
  <si>
    <t>https://storage.googleapis.com/fabmaster/cardfaces/2021-MON/MON140.png</t>
  </si>
  <si>
    <t>Deadwood Rumbler (Blue)</t>
  </si>
  <si>
    <t>MON140-RF</t>
  </si>
  <si>
    <t>MON141</t>
  </si>
  <si>
    <t>https://storage.googleapis.com/fabmaster/cardfaces/2021-MON/MON141.png</t>
  </si>
  <si>
    <t>Dread Screamer (Red)</t>
  </si>
  <si>
    <r>
      <rPr>
        <sz val="10"/>
        <color indexed="8"/>
        <rFont val="Arial"/>
      </rPr>
      <t xml:space="preserve">As an additional cost to play Dread Screamer, banish 3 random cards from your graveyard.
</t>
    </r>
    <r>
      <rPr>
        <sz val="10"/>
        <color indexed="8"/>
        <rFont val="Arial"/>
      </rPr>
      <t xml:space="preserve">
</t>
    </r>
    <r>
      <rPr>
        <sz val="10"/>
        <color indexed="8"/>
        <rFont val="Arial"/>
      </rPr>
      <t>If a card with 6 or more [Power] is banished this way, Dread Screamer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 xml:space="preserve">Blood Debt </t>
    </r>
    <r>
      <rPr>
        <i val="1"/>
        <sz val="10"/>
        <color indexed="8"/>
        <rFont val="Arial"/>
      </rPr>
      <t>(At the beginning of your end phase, if Dread Screamer is in your banished zone, lose 1[Life].)</t>
    </r>
  </si>
  <si>
    <t>MON141-RF</t>
  </si>
  <si>
    <t>MON142</t>
  </si>
  <si>
    <t>https://storage.googleapis.com/fabmaster/cardfaces/2021-MON/MON142.png</t>
  </si>
  <si>
    <t>Dread Screamer (Yellow)</t>
  </si>
  <si>
    <t>MON142-RF</t>
  </si>
  <si>
    <t>MON143</t>
  </si>
  <si>
    <t>https://storage.googleapis.com/fabmaster/cardfaces/2021-MON/MON143.png</t>
  </si>
  <si>
    <t>Dread Screamer (Blue)</t>
  </si>
  <si>
    <t>MON143-RF</t>
  </si>
  <si>
    <t>MON144</t>
  </si>
  <si>
    <t>https://storage.googleapis.com/fabmaster/cardfaces/2021-MON/MON144.png</t>
  </si>
  <si>
    <t>Graveling Growl (Red)</t>
  </si>
  <si>
    <r>
      <rPr>
        <sz val="10"/>
        <color indexed="8"/>
        <rFont val="Arial"/>
      </rPr>
      <t xml:space="preserve">Play Graveling Growl only if a card with 6 or more [Power] has been put into your banished zone this turn.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Graveling Growl is in your banished zone, lose 1[Life].)</t>
    </r>
  </si>
  <si>
    <t>MON144-RF</t>
  </si>
  <si>
    <t>MON145</t>
  </si>
  <si>
    <t>https://storage.googleapis.com/fabmaster/cardfaces/2021-MON/MON145.png</t>
  </si>
  <si>
    <t>Graveling Growl (Yellow)</t>
  </si>
  <si>
    <t>MON145-RF</t>
  </si>
  <si>
    <t>MON146</t>
  </si>
  <si>
    <t>https://storage.googleapis.com/fabmaster/cardfaces/2021-MON/MON146.png</t>
  </si>
  <si>
    <t>Graveling Growl (Blue)</t>
  </si>
  <si>
    <t>MON146-RF</t>
  </si>
  <si>
    <t>MON147</t>
  </si>
  <si>
    <t>https://storage.googleapis.com/fabmaster/cardfaces/2021-MON/MON147.png</t>
  </si>
  <si>
    <t>Hungering Slaughterbeast (Red)</t>
  </si>
  <si>
    <r>
      <rPr>
        <sz val="10"/>
        <color indexed="8"/>
        <rFont val="Arial"/>
      </rPr>
      <t xml:space="preserve">As an additional cost to play Hungering Slaughterbeast, banish 3 random cards from your graveyard.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Hungering Slaughterbeast is in your banished zone, lose 1[Life].)</t>
    </r>
  </si>
  <si>
    <t>MON147-RF</t>
  </si>
  <si>
    <t>MON148</t>
  </si>
  <si>
    <t>https://storage.googleapis.com/fabmaster/cardfaces/2021-MON/MON148.png</t>
  </si>
  <si>
    <t>Hungering Slaughterbeast (Yellow)</t>
  </si>
  <si>
    <t>MON148-RF</t>
  </si>
  <si>
    <t>MON149</t>
  </si>
  <si>
    <t>https://storage.googleapis.com/fabmaster/cardfaces/2021-MON/MON149.png</t>
  </si>
  <si>
    <t>Hungering Slaughterbeast (Blue)</t>
  </si>
  <si>
    <t>MON149-RF</t>
  </si>
  <si>
    <t>MON150</t>
  </si>
  <si>
    <t>https://storage.googleapis.com/fabmaster/cardfaces/2021-MON/MON150.png</t>
  </si>
  <si>
    <t>Unworldly Bellow (Red)</t>
  </si>
  <si>
    <r>
      <rPr>
        <sz val="10"/>
        <color indexed="8"/>
        <rFont val="Arial"/>
      </rPr>
      <t xml:space="preserve">As as additional cost to play Unworldly Bellow, banish 3 random cards from your graveyard.
</t>
    </r>
    <r>
      <rPr>
        <sz val="10"/>
        <color indexed="8"/>
        <rFont val="Arial"/>
      </rPr>
      <t xml:space="preserve">
</t>
    </r>
    <r>
      <rPr>
        <sz val="10"/>
        <color indexed="8"/>
        <rFont val="Arial"/>
      </rPr>
      <t xml:space="preserve">The next Brute or Shadow attack action card you play this turn gains +4 [Power].
</t>
    </r>
    <r>
      <rPr>
        <sz val="10"/>
        <color indexed="8"/>
        <rFont val="Arial"/>
      </rPr>
      <t xml:space="preserve">
</t>
    </r>
    <r>
      <rPr>
        <b val="1"/>
        <sz val="10"/>
        <color indexed="8"/>
        <rFont val="Arial"/>
      </rPr>
      <t>Go again</t>
    </r>
  </si>
  <si>
    <t>MON150-RF</t>
  </si>
  <si>
    <t>MON151</t>
  </si>
  <si>
    <t>https://storage.googleapis.com/fabmaster/cardfaces/2021-MON/MON151.png</t>
  </si>
  <si>
    <t>Unworldly Bellow (Yellow)</t>
  </si>
  <si>
    <r>
      <rPr>
        <sz val="10"/>
        <color indexed="8"/>
        <rFont val="Arial"/>
      </rPr>
      <t xml:space="preserve">As as additional cost to play Unworldly Bellow, banish 3 random cards from your graveyard.
</t>
    </r>
    <r>
      <rPr>
        <sz val="10"/>
        <color indexed="8"/>
        <rFont val="Arial"/>
      </rPr>
      <t xml:space="preserve">
</t>
    </r>
    <r>
      <rPr>
        <sz val="10"/>
        <color indexed="8"/>
        <rFont val="Arial"/>
      </rPr>
      <t xml:space="preserve">The next Brute or Shadow attack action card you play this turn gains +3 [Power].
</t>
    </r>
    <r>
      <rPr>
        <sz val="10"/>
        <color indexed="8"/>
        <rFont val="Arial"/>
      </rPr>
      <t xml:space="preserve">
</t>
    </r>
    <r>
      <rPr>
        <b val="1"/>
        <sz val="10"/>
        <color indexed="8"/>
        <rFont val="Arial"/>
      </rPr>
      <t>Go again</t>
    </r>
  </si>
  <si>
    <t>MON151-RF</t>
  </si>
  <si>
    <t>MON152</t>
  </si>
  <si>
    <t>https://storage.googleapis.com/fabmaster/cardfaces/2021-MON/MON152.png</t>
  </si>
  <si>
    <t>Unworldly Bellow (Blue)</t>
  </si>
  <si>
    <r>
      <rPr>
        <sz val="10"/>
        <color indexed="8"/>
        <rFont val="Arial"/>
      </rPr>
      <t xml:space="preserve">As as additional cost to play Unworldly Bellow, banish 3 random cards from your graveyard.
</t>
    </r>
    <r>
      <rPr>
        <sz val="10"/>
        <color indexed="8"/>
        <rFont val="Arial"/>
      </rPr>
      <t xml:space="preserve">
</t>
    </r>
    <r>
      <rPr>
        <sz val="10"/>
        <color indexed="8"/>
        <rFont val="Arial"/>
      </rPr>
      <t xml:space="preserve">The next Brute or Shadow attack action card you play this turn gains +2 [Power].
</t>
    </r>
    <r>
      <rPr>
        <sz val="10"/>
        <color indexed="8"/>
        <rFont val="Arial"/>
      </rPr>
      <t xml:space="preserve">
</t>
    </r>
    <r>
      <rPr>
        <b val="1"/>
        <sz val="10"/>
        <color indexed="8"/>
        <rFont val="Arial"/>
      </rPr>
      <t>Go again</t>
    </r>
  </si>
  <si>
    <t>MON152-RF</t>
  </si>
  <si>
    <t>MON153</t>
  </si>
  <si>
    <t>https://storage.googleapis.com/fabmaster/cardfaces/2021-MON/MON153.png</t>
  </si>
  <si>
    <t>Chane, Bound by Shadow</t>
  </si>
  <si>
    <t>Shadow Runeblade</t>
  </si>
  <si>
    <r>
      <rPr>
        <b val="1"/>
        <sz val="10"/>
        <color indexed="8"/>
        <rFont val="Arial"/>
      </rPr>
      <t>Once per Turn Action</t>
    </r>
    <r>
      <rPr>
        <sz val="10"/>
        <color indexed="8"/>
        <rFont val="Arial"/>
      </rPr>
      <t xml:space="preserve"> - Create a Soul Shackle token: Your next Runeblade or Shadow action this turn gains </t>
    </r>
    <r>
      <rPr>
        <b val="1"/>
        <sz val="10"/>
        <color indexed="8"/>
        <rFont val="Arial"/>
      </rPr>
      <t>go again</t>
    </r>
    <r>
      <rPr>
        <sz val="10"/>
        <color indexed="8"/>
        <rFont val="Arial"/>
      </rPr>
      <t xml:space="preserve">. </t>
    </r>
    <r>
      <rPr>
        <b val="1"/>
        <sz val="10"/>
        <color indexed="8"/>
        <rFont val="Arial"/>
      </rPr>
      <t>Go again</t>
    </r>
    <r>
      <rPr>
        <i val="1"/>
        <sz val="10"/>
        <color indexed="8"/>
        <rFont val="Arial"/>
      </rPr>
      <t xml:space="preserve"> (It's an aura with "At the beginning of your action phase, banish the top card of your deck.")
</t>
    </r>
    <r>
      <rPr>
        <i val="1"/>
        <sz val="10"/>
        <color indexed="8"/>
        <rFont val="Arial"/>
      </rPr>
      <t xml:space="preserve">
</t>
    </r>
  </si>
  <si>
    <t>MON154</t>
  </si>
  <si>
    <t>https://storage.googleapis.com/fabmaster/cardfaces/2021-MON/MON154.png</t>
  </si>
  <si>
    <t>Chane</t>
  </si>
  <si>
    <t>MON155</t>
  </si>
  <si>
    <t>https://storage.googleapis.com/fabmaster/cardfaces/2021-MON/MON155.png</t>
  </si>
  <si>
    <t>Galaxxi Black</t>
  </si>
  <si>
    <r>
      <rPr>
        <b val="1"/>
        <sz val="10"/>
        <color indexed="8"/>
        <rFont val="Arial"/>
      </rPr>
      <t>Once per Turn Action</t>
    </r>
    <r>
      <rPr>
        <sz val="10"/>
        <color indexed="8"/>
        <rFont val="Arial"/>
      </rPr>
      <t xml:space="preserve"> - [1 Resource]:</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 xml:space="preserve">If you have played a card from your banished zone this turn, {name} gains +2 [Power] until end of turn.
</t>
    </r>
    <r>
      <rPr>
        <sz val="10"/>
        <color indexed="8"/>
        <rFont val="Arial"/>
      </rPr>
      <t xml:space="preserve">
</t>
    </r>
    <r>
      <rPr>
        <sz val="10"/>
        <color indexed="8"/>
        <rFont val="Arial"/>
      </rPr>
      <t>If {name} hits a hero, deal 1 arcane damage to that hero.</t>
    </r>
  </si>
  <si>
    <t>MON155-CF</t>
  </si>
  <si>
    <r>
      <rPr>
        <u val="single"/>
        <sz val="10"/>
        <color indexed="12"/>
        <rFont val="Arial"/>
      </rPr>
      <t>https://storage.googleapis.com/fabmaster/cardfaces/2021-MON/MON155-CF.png</t>
    </r>
  </si>
  <si>
    <t>MON156</t>
  </si>
  <si>
    <t>https://storage.googleapis.com/fabmaster/cardfaces/2021-MON/MON156.png</t>
  </si>
  <si>
    <t>Shadow of Ursur</t>
  </si>
  <si>
    <r>
      <rPr>
        <sz val="10"/>
        <color indexed="8"/>
        <rFont val="Arial"/>
      </rPr>
      <t xml:space="preserve">You may play Shadow of Ursur from your banished zone.
</t>
    </r>
    <r>
      <rPr>
        <sz val="10"/>
        <color indexed="8"/>
        <rFont val="Arial"/>
      </rPr>
      <t xml:space="preserve">
</t>
    </r>
    <r>
      <rPr>
        <sz val="10"/>
        <color indexed="8"/>
        <rFont val="Arial"/>
      </rPr>
      <t xml:space="preserve">As an additional cost to play Shadow of Ursur, you may banish a card with </t>
    </r>
    <r>
      <rPr>
        <b val="1"/>
        <sz val="10"/>
        <color indexed="8"/>
        <rFont val="Arial"/>
      </rPr>
      <t>blood debt</t>
    </r>
    <r>
      <rPr>
        <sz val="10"/>
        <color indexed="8"/>
        <rFont val="Arial"/>
      </rPr>
      <t xml:space="preserve"> from your hand. If you do, Shadow of Ursur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Shadow of Ursur is in your banished zone, lose 1[Life].)</t>
    </r>
  </si>
  <si>
    <t>MON156-RF</t>
  </si>
  <si>
    <t>MON157</t>
  </si>
  <si>
    <t>https://storage.googleapis.com/fabmaster/cardfaces/2021-MON/MON157.png</t>
  </si>
  <si>
    <t>Dimenxxional Crossroads</t>
  </si>
  <si>
    <r>
      <rPr>
        <b val="1"/>
        <sz val="10"/>
        <color indexed="8"/>
        <rFont val="Arial"/>
      </rPr>
      <t>Go again </t>
    </r>
    <r>
      <rPr>
        <sz val="10"/>
        <color indexed="8"/>
        <rFont val="Arial"/>
      </rPr>
      <t xml:space="preserve">
</t>
    </r>
    <r>
      <rPr>
        <sz val="10"/>
        <color indexed="8"/>
        <rFont val="Arial"/>
      </rPr>
      <t xml:space="preserve">
</t>
    </r>
    <r>
      <rPr>
        <sz val="10"/>
        <color indexed="8"/>
        <rFont val="Arial"/>
      </rPr>
      <t xml:space="preserve">Whenever you play an attack action card or a 'non-attack' action card from the banished zone, if you haven't played another card of that type this turn, deal 1 arcane damage to target hero.
</t>
    </r>
    <r>
      <rPr>
        <sz val="10"/>
        <color indexed="8"/>
        <rFont val="Arial"/>
      </rPr>
      <t xml:space="preserve">
</t>
    </r>
    <r>
      <rPr>
        <sz val="10"/>
        <color indexed="8"/>
        <rFont val="Arial"/>
      </rPr>
      <t>If you lose [Life] during your turn, destroy Dimenxxional Crossroads.</t>
    </r>
    <r>
      <rPr>
        <i val="1"/>
        <sz val="10"/>
        <color indexed="8"/>
        <rFont val="Arial"/>
      </rPr>
      <t> (Damage causes loss of [Life].)</t>
    </r>
  </si>
  <si>
    <t>MON157-RF</t>
  </si>
  <si>
    <t>MON158</t>
  </si>
  <si>
    <t>https://storage.googleapis.com/fabmaster/cardfaces/2021-MON/MON158.png</t>
  </si>
  <si>
    <t xml:space="preserve">Invert Existence </t>
  </si>
  <si>
    <r>
      <rPr>
        <sz val="10"/>
        <color indexed="8"/>
        <rFont val="Arial"/>
      </rPr>
      <t xml:space="preserve">You may play Invert Existence from your banished zone.
</t>
    </r>
    <r>
      <rPr>
        <sz val="10"/>
        <color indexed="8"/>
        <rFont val="Arial"/>
      </rPr>
      <t xml:space="preserve">
</t>
    </r>
    <r>
      <rPr>
        <sz val="10"/>
        <color indexed="8"/>
        <rFont val="Arial"/>
      </rPr>
      <t xml:space="preserve">Banish up to 2 cards in an opposing hero's graveyard. If an attack action card and a 'non-attack' action card are banished this way, deal 2 arcane damage to that hero.
</t>
    </r>
    <r>
      <rPr>
        <sz val="10"/>
        <color indexed="8"/>
        <rFont val="Arial"/>
      </rPr>
      <t xml:space="preserve">
</t>
    </r>
    <r>
      <rPr>
        <b val="1"/>
        <sz val="10"/>
        <color indexed="8"/>
        <rFont val="Arial"/>
      </rPr>
      <t>Blood Debt </t>
    </r>
    <r>
      <rPr>
        <i val="1"/>
        <sz val="10"/>
        <color indexed="8"/>
        <rFont val="Arial"/>
      </rPr>
      <t>(At the beginning of your end phase, if Invert Existence is in your banished zone, lose 1[Life].)</t>
    </r>
  </si>
  <si>
    <t>MON158-RF</t>
  </si>
  <si>
    <t>MON159</t>
  </si>
  <si>
    <t>https://storage.googleapis.com/fabmaster/cardfaces/2021-MON/MON159.png</t>
  </si>
  <si>
    <t>Unhallowed Rites (Red)</t>
  </si>
  <si>
    <r>
      <rPr>
        <sz val="10"/>
        <color indexed="8"/>
        <rFont val="Arial"/>
      </rPr>
      <t xml:space="preserve">If you have played a 'non-attack' action card this turn, you may play Unhallowed Rites from your banished zone.
</t>
    </r>
    <r>
      <rPr>
        <sz val="10"/>
        <color indexed="8"/>
        <rFont val="Arial"/>
      </rPr>
      <t xml:space="preserve">
</t>
    </r>
    <r>
      <rPr>
        <sz val="10"/>
        <color indexed="8"/>
        <rFont val="Arial"/>
      </rPr>
      <t>You may put a 'non-attack' action card with </t>
    </r>
    <r>
      <rPr>
        <b val="1"/>
        <sz val="10"/>
        <color indexed="8"/>
        <rFont val="Arial"/>
      </rPr>
      <t>blood debt</t>
    </r>
    <r>
      <rPr>
        <sz val="10"/>
        <color indexed="8"/>
        <rFont val="Arial"/>
      </rPr>
      <t xml:space="preserve"> from your graveyard on the bottom of your deck.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Unhallowed Rites is in your banished zone, lose 1[Life].)</t>
    </r>
  </si>
  <si>
    <t>MON159-RF</t>
  </si>
  <si>
    <t>MON160</t>
  </si>
  <si>
    <t>https://storage.googleapis.com/fabmaster/cardfaces/2021-MON/MON160.png</t>
  </si>
  <si>
    <t>Unhallowed Rites (Yellow)</t>
  </si>
  <si>
    <t>MON160-RF</t>
  </si>
  <si>
    <t>MON161</t>
  </si>
  <si>
    <t>https://storage.googleapis.com/fabmaster/cardfaces/2021-MON/MON161.png</t>
  </si>
  <si>
    <t>Unhallowed Rites (Blue)</t>
  </si>
  <si>
    <t>MON161-RF</t>
  </si>
  <si>
    <t>MON162</t>
  </si>
  <si>
    <t>https://storage.googleapis.com/fabmaster/cardfaces/2021-MON/MON162.png</t>
  </si>
  <si>
    <t>Dimenxxional Gateway (Red)</t>
  </si>
  <si>
    <r>
      <rPr>
        <b val="1"/>
        <sz val="10"/>
        <color indexed="8"/>
        <rFont val="Arial"/>
      </rPr>
      <t>Opt 3</t>
    </r>
    <r>
      <rPr>
        <sz val="10"/>
        <color indexed="8"/>
        <rFont val="Arial"/>
      </rPr>
      <t> </t>
    </r>
    <r>
      <rPr>
        <i val="1"/>
        <sz val="10"/>
        <color indexed="8"/>
        <rFont val="Arial"/>
      </rPr>
      <t>(Look at the top 3 cards of your deck. You may put them on the top and/or bottom in any order.)</t>
    </r>
    <r>
      <rPr>
        <sz val="10"/>
        <color indexed="8"/>
        <rFont val="Arial"/>
      </rPr>
      <t xml:space="preserve">
</t>
    </r>
    <r>
      <rPr>
        <sz val="10"/>
        <color indexed="8"/>
        <rFont val="Arial"/>
      </rPr>
      <t xml:space="preserve">
</t>
    </r>
    <r>
      <rPr>
        <sz val="10"/>
        <color indexed="8"/>
        <rFont val="Arial"/>
      </rPr>
      <t xml:space="preserve">Reveal the top card of your deck. If it's a Runeblade card, deal 1 arcane damage to each opposing hero. If it's a Shadow card, you may banish it.
</t>
    </r>
    <r>
      <rPr>
        <sz val="10"/>
        <color indexed="8"/>
        <rFont val="Arial"/>
      </rPr>
      <t xml:space="preserve">
</t>
    </r>
    <r>
      <rPr>
        <b val="1"/>
        <sz val="10"/>
        <color indexed="8"/>
        <rFont val="Arial"/>
      </rPr>
      <t>Go again</t>
    </r>
  </si>
  <si>
    <t>MON162-RF</t>
  </si>
  <si>
    <t>MON163</t>
  </si>
  <si>
    <t>https://storage.googleapis.com/fabmaster/cardfaces/2021-MON/MON163.png</t>
  </si>
  <si>
    <t>Dimenxxional Gateway (Yellow)</t>
  </si>
  <si>
    <r>
      <rPr>
        <b val="1"/>
        <sz val="10"/>
        <color indexed="8"/>
        <rFont val="Arial"/>
      </rPr>
      <t>Opt 2</t>
    </r>
    <r>
      <rPr>
        <sz val="10"/>
        <color indexed="8"/>
        <rFont val="Arial"/>
      </rPr>
      <t> </t>
    </r>
    <r>
      <rPr>
        <i val="1"/>
        <sz val="10"/>
        <color indexed="8"/>
        <rFont val="Arial"/>
      </rPr>
      <t xml:space="preserve">(Look at the top 2 cards of your deck. You may put them on the top and/or bottom in any order.)
</t>
    </r>
    <r>
      <rPr>
        <sz val="10"/>
        <color indexed="8"/>
        <rFont val="Arial"/>
      </rPr>
      <t xml:space="preserve">
</t>
    </r>
    <r>
      <rPr>
        <sz val="10"/>
        <color indexed="8"/>
        <rFont val="Arial"/>
      </rPr>
      <t xml:space="preserve">Reveal the top card of your deck. If it's a Runeblade card, deal 1 arcane damage to each opposing hero. If it's a Shadow card, you may banish it.
</t>
    </r>
    <r>
      <rPr>
        <sz val="10"/>
        <color indexed="8"/>
        <rFont val="Arial"/>
      </rPr>
      <t xml:space="preserve">
</t>
    </r>
    <r>
      <rPr>
        <b val="1"/>
        <sz val="10"/>
        <color indexed="8"/>
        <rFont val="Arial"/>
      </rPr>
      <t>Go again</t>
    </r>
  </si>
  <si>
    <t>MON163-RF</t>
  </si>
  <si>
    <t>MON164</t>
  </si>
  <si>
    <t>https://storage.googleapis.com/fabmaster/cardfaces/2021-MON/MON164.png</t>
  </si>
  <si>
    <t>Dimenxxional Gateway (Blue)</t>
  </si>
  <si>
    <r>
      <rPr>
        <b val="1"/>
        <sz val="10"/>
        <color indexed="8"/>
        <rFont val="Arial"/>
      </rPr>
      <t>Opt 1</t>
    </r>
    <r>
      <rPr>
        <sz val="10"/>
        <color indexed="8"/>
        <rFont val="Arial"/>
      </rPr>
      <t> </t>
    </r>
    <r>
      <rPr>
        <i val="1"/>
        <sz val="10"/>
        <color indexed="8"/>
        <rFont val="Arial"/>
      </rPr>
      <t>(Look at the top card of your deck. You may put it on the bottom.)</t>
    </r>
    <r>
      <rPr>
        <sz val="10"/>
        <color indexed="8"/>
        <rFont val="Arial"/>
      </rPr>
      <t xml:space="preserve">
</t>
    </r>
    <r>
      <rPr>
        <sz val="10"/>
        <color indexed="8"/>
        <rFont val="Arial"/>
      </rPr>
      <t xml:space="preserve">
</t>
    </r>
    <r>
      <rPr>
        <sz val="10"/>
        <color indexed="8"/>
        <rFont val="Arial"/>
      </rPr>
      <t xml:space="preserve">Reveal the top card of your deck. If it's a Runeblade card, deal 1 arcane damage to each opposing hero. If it's a Shadow card, you may banish it.
</t>
    </r>
    <r>
      <rPr>
        <b val="1"/>
        <sz val="10"/>
        <color indexed="8"/>
        <rFont val="Arial"/>
      </rPr>
      <t xml:space="preserve">
</t>
    </r>
    <r>
      <rPr>
        <b val="1"/>
        <sz val="10"/>
        <color indexed="8"/>
        <rFont val="Arial"/>
      </rPr>
      <t>Go again</t>
    </r>
  </si>
  <si>
    <t>MON164-RF</t>
  </si>
  <si>
    <t>MON165</t>
  </si>
  <si>
    <t>https://storage.googleapis.com/fabmaster/cardfaces/2021-MON/MON165.png</t>
  </si>
  <si>
    <t>Seeping Shadows (Red)</t>
  </si>
  <si>
    <r>
      <rPr>
        <sz val="10"/>
        <color indexed="8"/>
        <rFont val="Arial"/>
      </rPr>
      <t xml:space="preserve">You may play Seeping Shadows from your banished zone.
</t>
    </r>
    <r>
      <rPr>
        <sz val="10"/>
        <color indexed="8"/>
        <rFont val="Arial"/>
      </rPr>
      <t xml:space="preserve">
</t>
    </r>
    <r>
      <rPr>
        <sz val="10"/>
        <color indexed="8"/>
        <rFont val="Arial"/>
      </rPr>
      <t>The next attack action card with cost 2 or less you play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Seeping Shadows is in your banished zone, lose 1[Life].)</t>
    </r>
  </si>
  <si>
    <t>MON165-RF</t>
  </si>
  <si>
    <t>MON166</t>
  </si>
  <si>
    <t>https://storage.googleapis.com/fabmaster/cardfaces/2021-MON/MON166.png</t>
  </si>
  <si>
    <t>Seeping Shadows (Yellow)</t>
  </si>
  <si>
    <r>
      <rPr>
        <sz val="10"/>
        <color indexed="8"/>
        <rFont val="Arial"/>
      </rPr>
      <t xml:space="preserve">You may play Seeping Shadows from your banished zone.
</t>
    </r>
    <r>
      <rPr>
        <sz val="10"/>
        <color indexed="8"/>
        <rFont val="Arial"/>
      </rPr>
      <t xml:space="preserve">
</t>
    </r>
    <r>
      <rPr>
        <sz val="10"/>
        <color indexed="8"/>
        <rFont val="Arial"/>
      </rPr>
      <t>The next attack action card with cost 1 or less you play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 xml:space="preserve">Go again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Seeping Shadows is in your banished zone, lose 1[Life].)</t>
    </r>
  </si>
  <si>
    <t>MON166-RF</t>
  </si>
  <si>
    <t>MON167</t>
  </si>
  <si>
    <t>https://storage.googleapis.com/fabmaster/cardfaces/2021-MON/MON167.png</t>
  </si>
  <si>
    <t>Seeping Shadows (Blue)</t>
  </si>
  <si>
    <r>
      <rPr>
        <sz val="10"/>
        <color indexed="8"/>
        <rFont val="Arial"/>
      </rPr>
      <t xml:space="preserve">You may play Seeping Shadows from your banished zone.
</t>
    </r>
    <r>
      <rPr>
        <sz val="10"/>
        <color indexed="8"/>
        <rFont val="Arial"/>
      </rPr>
      <t xml:space="preserve">
</t>
    </r>
    <r>
      <rPr>
        <sz val="10"/>
        <color indexed="8"/>
        <rFont val="Arial"/>
      </rPr>
      <t>The next attack action card with cost 0 you play this turn gains +1 [Power] and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i val="1"/>
        <sz val="10"/>
        <color indexed="8"/>
        <rFont val="Arial"/>
      </rPr>
      <t xml:space="preserve"> (At the beginning of your end phase, if Seeping Shadows is in your banished zone, lose 1[Life].)</t>
    </r>
  </si>
  <si>
    <t>MON167-RF</t>
  </si>
  <si>
    <t>MON168</t>
  </si>
  <si>
    <t>https://storage.googleapis.com/fabmaster/cardfaces/2021-MON/MON168.png</t>
  </si>
  <si>
    <t>Bounding Demigon (Red)</t>
  </si>
  <si>
    <r>
      <rPr>
        <sz val="10"/>
        <color indexed="8"/>
        <rFont val="Arial"/>
      </rPr>
      <t xml:space="preserve">If you have played a 'non-attack' action card this turn, you may play Bounding Demigon from your banished zone. If you do, it gains +1 [Power].
</t>
    </r>
    <r>
      <rPr>
        <sz val="10"/>
        <color indexed="8"/>
        <rFont val="Arial"/>
      </rPr>
      <t xml:space="preserve">
</t>
    </r>
    <r>
      <rPr>
        <b val="1"/>
        <sz val="10"/>
        <color indexed="8"/>
        <rFont val="Arial"/>
      </rPr>
      <t>Blood Debt</t>
    </r>
    <r>
      <rPr>
        <i val="1"/>
        <sz val="10"/>
        <color indexed="8"/>
        <rFont val="Arial"/>
      </rPr>
      <t xml:space="preserve"> (At the beginning of your end phase, if Bounding Demigon is in your banished zone, lose 1[Life].)</t>
    </r>
  </si>
  <si>
    <t>MON168-RF</t>
  </si>
  <si>
    <t>MON169</t>
  </si>
  <si>
    <t>https://storage.googleapis.com/fabmaster/cardfaces/2021-MON/MON169.png</t>
  </si>
  <si>
    <t>Bounding Demigon (Yellow)</t>
  </si>
  <si>
    <t>MON169-RF</t>
  </si>
  <si>
    <t>MON170</t>
  </si>
  <si>
    <t>https://storage.googleapis.com/fabmaster/cardfaces/2021-MON/MON170.png</t>
  </si>
  <si>
    <t>Bounding Demigon (Blue)</t>
  </si>
  <si>
    <t>MON170-RF</t>
  </si>
  <si>
    <t>MON171</t>
  </si>
  <si>
    <t>https://storage.googleapis.com/fabmaster/cardfaces/2021-MON/MON171.png</t>
  </si>
  <si>
    <t>Piercing Shadow Vise (Red)</t>
  </si>
  <si>
    <r>
      <rPr>
        <sz val="10"/>
        <color indexed="8"/>
        <rFont val="Arial"/>
      </rPr>
      <t xml:space="preserve">You may play Piercing Shadow Vise from your banished zone.
</t>
    </r>
    <r>
      <rPr>
        <sz val="10"/>
        <color indexed="8"/>
        <rFont val="Arial"/>
      </rPr>
      <t xml:space="preserve">
</t>
    </r>
    <r>
      <rPr>
        <sz val="10"/>
        <color indexed="8"/>
        <rFont val="Arial"/>
      </rPr>
      <t xml:space="preserve">If you have dealt arcane damage to an opposing hero this turn, Piercing Shadow Vise gains +2 [Power].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Piercing Shadow Vise is in your banished zone, lose 1[Life].)</t>
    </r>
  </si>
  <si>
    <t>MON171-RF</t>
  </si>
  <si>
    <t>MON172</t>
  </si>
  <si>
    <t>https://storage.googleapis.com/fabmaster/cardfaces/2021-MON/MON172.png</t>
  </si>
  <si>
    <t>Piercing Shadow Vise (Yellow)</t>
  </si>
  <si>
    <t>MON172-RF</t>
  </si>
  <si>
    <t>MON173</t>
  </si>
  <si>
    <t>https://storage.googleapis.com/fabmaster/cardfaces/2021-MON/MON173.png</t>
  </si>
  <si>
    <t>Piercing Shadow Vise (Blue)</t>
  </si>
  <si>
    <t>MON173-RF</t>
  </si>
  <si>
    <t>MON174</t>
  </si>
  <si>
    <t>https://storage.googleapis.com/fabmaster/cardfaces/2021-MON/MON174.png</t>
  </si>
  <si>
    <t>Rift Bind (Red)</t>
  </si>
  <si>
    <r>
      <rPr>
        <sz val="10"/>
        <color indexed="8"/>
        <rFont val="Arial"/>
      </rPr>
      <t xml:space="preserve">You may play Rift Bind from your banished zone. If you do, it gains +X [Power], where X is the number of 'non-attack' action cards you have played this turn.
</t>
    </r>
    <r>
      <rPr>
        <sz val="10"/>
        <color indexed="8"/>
        <rFont val="Arial"/>
      </rPr>
      <t xml:space="preserve">
</t>
    </r>
    <r>
      <rPr>
        <b val="1"/>
        <sz val="10"/>
        <color indexed="8"/>
        <rFont val="Arial"/>
      </rPr>
      <t>Blood Debt</t>
    </r>
    <r>
      <rPr>
        <i val="1"/>
        <sz val="10"/>
        <color indexed="8"/>
        <rFont val="Arial"/>
      </rPr>
      <t xml:space="preserve"> (At the beginning of your end phase, if Rift Bind is in your banished zone, lose 1[Life].)</t>
    </r>
  </si>
  <si>
    <t>MON174-RF</t>
  </si>
  <si>
    <t>MON175</t>
  </si>
  <si>
    <t>https://storage.googleapis.com/fabmaster/cardfaces/2021-MON/MON175.png</t>
  </si>
  <si>
    <t>Rift Bind (Yellow)</t>
  </si>
  <si>
    <t>MON175-RF</t>
  </si>
  <si>
    <t>MON176</t>
  </si>
  <si>
    <t>https://storage.googleapis.com/fabmaster/cardfaces/2021-MON/MON176.png</t>
  </si>
  <si>
    <t>Rift Bind (Blue)</t>
  </si>
  <si>
    <t>MON176-RF</t>
  </si>
  <si>
    <t>MON177</t>
  </si>
  <si>
    <t>https://storage.googleapis.com/fabmaster/cardfaces/2021-MON/MON177.png</t>
  </si>
  <si>
    <t>Rifted Torment (Red)</t>
  </si>
  <si>
    <r>
      <rPr>
        <sz val="10"/>
        <color indexed="8"/>
        <rFont val="Arial"/>
      </rPr>
      <t xml:space="preserve">You may play Rifted Torment from your banished zone. If you do, deal 1 arcane damage to target hero.
</t>
    </r>
    <r>
      <rPr>
        <b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Rifted Torment is in your banished zone, lose 1[Life].)</t>
    </r>
  </si>
  <si>
    <t>MON177-RF</t>
  </si>
  <si>
    <t>MON178</t>
  </si>
  <si>
    <t>https://storage.googleapis.com/fabmaster/cardfaces/2021-MON/MON178.png</t>
  </si>
  <si>
    <t>Rifted Torment (Yellow)</t>
  </si>
  <si>
    <t>MON178-RF</t>
  </si>
  <si>
    <t>MON179</t>
  </si>
  <si>
    <t>https://storage.googleapis.com/fabmaster/cardfaces/2021-MON/MON179.png</t>
  </si>
  <si>
    <t>Rifted Torment (Blue)</t>
  </si>
  <si>
    <t>MON179-RF</t>
  </si>
  <si>
    <t>MON180</t>
  </si>
  <si>
    <t>https://storage.googleapis.com/fabmaster/cardfaces/2021-MON/MON180.png</t>
  </si>
  <si>
    <t>Rip Through Reality (Red)</t>
  </si>
  <si>
    <r>
      <rPr>
        <sz val="10"/>
        <color indexed="8"/>
        <rFont val="Arial"/>
      </rPr>
      <t xml:space="preserve">You may play Rip Through Reality from your banished zone.
</t>
    </r>
    <r>
      <rPr>
        <sz val="10"/>
        <color indexed="8"/>
        <rFont val="Arial"/>
      </rPr>
      <t xml:space="preserve">
</t>
    </r>
    <r>
      <rPr>
        <sz val="10"/>
        <color indexed="8"/>
        <rFont val="Arial"/>
      </rPr>
      <t>If you have dealt arcane damage to an opposing hero this turn, Rip Through Reality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b val="1"/>
        <i val="1"/>
        <sz val="10"/>
        <color indexed="8"/>
        <rFont val="Arial"/>
      </rPr>
      <t xml:space="preserve"> </t>
    </r>
    <r>
      <rPr>
        <i val="1"/>
        <sz val="10"/>
        <color indexed="8"/>
        <rFont val="Arial"/>
      </rPr>
      <t>(At the beginning of your end phase, if Rip Through Reality is in your banished zone, lose 1[Life].)</t>
    </r>
  </si>
  <si>
    <t>MON180-RF</t>
  </si>
  <si>
    <t>MON181</t>
  </si>
  <si>
    <t>https://storage.googleapis.com/fabmaster/cardfaces/2021-MON/MON181.png</t>
  </si>
  <si>
    <t>Rip Through Reality (Yellow)</t>
  </si>
  <si>
    <t>MON181-RF</t>
  </si>
  <si>
    <t>MON182</t>
  </si>
  <si>
    <t>https://storage.googleapis.com/fabmaster/cardfaces/2021-MON/MON182.png</t>
  </si>
  <si>
    <t>Rip Through Reality (Blue)</t>
  </si>
  <si>
    <t>MON182-RF</t>
  </si>
  <si>
    <t>MON183</t>
  </si>
  <si>
    <t>https://storage.googleapis.com/fabmaster/cardfaces/2021-MON/MON183.png</t>
  </si>
  <si>
    <t>Seeds of Agony (Red)</t>
  </si>
  <si>
    <r>
      <rPr>
        <sz val="10"/>
        <color indexed="8"/>
        <rFont val="Arial"/>
      </rPr>
      <t xml:space="preserve">You may play Seeds of Agony from your banished zone.
</t>
    </r>
    <r>
      <rPr>
        <sz val="10"/>
        <color indexed="8"/>
        <rFont val="Arial"/>
      </rPr>
      <t xml:space="preserve">
</t>
    </r>
    <r>
      <rPr>
        <sz val="10"/>
        <color indexed="8"/>
        <rFont val="Arial"/>
      </rPr>
      <t xml:space="preserve">The next attack action card with cost 2 or less you play this turn gains "Deal 1 arcane damage to target hero."
</t>
    </r>
    <r>
      <rPr>
        <sz val="10"/>
        <color indexed="8"/>
        <rFont val="Arial"/>
      </rPr>
      <t xml:space="preserve">
</t>
    </r>
    <r>
      <rPr>
        <b val="1"/>
        <sz val="10"/>
        <color indexed="8"/>
        <rFont val="Arial"/>
      </rPr>
      <t>Go again</t>
    </r>
    <r>
      <rPr>
        <sz val="10"/>
        <color indexed="8"/>
        <rFont val="Arial"/>
      </rPr>
      <t xml:space="preserv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Seeds of Agony is in your banished zone, lose 1[Life].)</t>
    </r>
  </si>
  <si>
    <t>MON183-RF</t>
  </si>
  <si>
    <t>MON184</t>
  </si>
  <si>
    <t>https://storage.googleapis.com/fabmaster/cardfaces/2021-MON/MON184.png</t>
  </si>
  <si>
    <t>Seeds of Agony (Yellow)</t>
  </si>
  <si>
    <r>
      <rPr>
        <sz val="10"/>
        <color indexed="8"/>
        <rFont val="Arial"/>
      </rPr>
      <t xml:space="preserve">You may play Seeds of Agony from your banished zone.
</t>
    </r>
    <r>
      <rPr>
        <sz val="10"/>
        <color indexed="8"/>
        <rFont val="Arial"/>
      </rPr>
      <t xml:space="preserve">
</t>
    </r>
    <r>
      <rPr>
        <sz val="10"/>
        <color indexed="8"/>
        <rFont val="Arial"/>
      </rPr>
      <t xml:space="preserve">The next attack action card with cost 1 or less you play this turn gains "Deal 1 arcane damage to target hero."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Seeds of Agony is in your banished zone, lose 1[Life].)</t>
    </r>
  </si>
  <si>
    <t>MON184-RF</t>
  </si>
  <si>
    <t>MON185</t>
  </si>
  <si>
    <t>https://storage.googleapis.com/fabmaster/cardfaces/2021-MON/MON185.png</t>
  </si>
  <si>
    <t>Seeds of Agony (Blue)</t>
  </si>
  <si>
    <r>
      <rPr>
        <sz val="10"/>
        <color indexed="8"/>
        <rFont val="Arial"/>
      </rPr>
      <t xml:space="preserve">You may play Seeds of Agony from your banished zone.
</t>
    </r>
    <r>
      <rPr>
        <sz val="10"/>
        <color indexed="8"/>
        <rFont val="Arial"/>
      </rPr>
      <t xml:space="preserve">
</t>
    </r>
    <r>
      <rPr>
        <sz val="10"/>
        <color indexed="8"/>
        <rFont val="Arial"/>
      </rPr>
      <t xml:space="preserve">The next attack action card with cost 0 you play this turn gains "Deal 1 arcane damage to target hero."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Blood Debt</t>
    </r>
    <r>
      <rPr>
        <i val="1"/>
        <sz val="10"/>
        <color indexed="8"/>
        <rFont val="Arial"/>
      </rPr>
      <t xml:space="preserve"> (At the beginning of your end phase, if Seeds of Agony is in your banished zone, lose 1[Life].)</t>
    </r>
  </si>
  <si>
    <t>MON185-RF</t>
  </si>
  <si>
    <t>MON186</t>
  </si>
  <si>
    <t>https://storage.googleapis.com/fabmaster/cardfaces/2021-MON/MON186.png</t>
  </si>
  <si>
    <t>Soul Shackle</t>
  </si>
  <si>
    <r>
      <rPr>
        <i val="1"/>
        <sz val="10"/>
        <color indexed="8"/>
        <rFont val="Arial"/>
      </rPr>
      <t>(Auras stay in the arena.)</t>
    </r>
    <r>
      <rPr>
        <sz val="10"/>
        <color indexed="8"/>
        <rFont val="Arial"/>
      </rPr>
      <t xml:space="preserve">
</t>
    </r>
    <r>
      <rPr>
        <sz val="10"/>
        <color indexed="8"/>
        <rFont val="Arial"/>
      </rPr>
      <t xml:space="preserve">
</t>
    </r>
    <r>
      <rPr>
        <sz val="10"/>
        <color indexed="8"/>
        <rFont val="Arial"/>
      </rPr>
      <t>At the beginning of your action phase, banish the top card of your deck.</t>
    </r>
  </si>
  <si>
    <t>MON187-CF</t>
  </si>
  <si>
    <t>https://storage.googleapis.com/fabmaster/cardfaces/2021-MON/MON187.png</t>
  </si>
  <si>
    <t>Carrion Husk</t>
  </si>
  <si>
    <t>Shadow</t>
  </si>
  <si>
    <r>
      <rPr>
        <sz val="10"/>
        <color indexed="8"/>
        <rFont val="Arial"/>
      </rPr>
      <t xml:space="preserve">If you defend with Carrion Husk, banish it when the combat chain closes.
</t>
    </r>
    <r>
      <rPr>
        <sz val="10"/>
        <color indexed="8"/>
        <rFont val="Arial"/>
      </rPr>
      <t xml:space="preserve">
</t>
    </r>
    <r>
      <rPr>
        <sz val="10"/>
        <color indexed="8"/>
        <rFont val="Arial"/>
      </rPr>
      <t xml:space="preserve">At the start of your turn, If you have 13 or less [Life], banish Carrion Husk.
</t>
    </r>
    <r>
      <rPr>
        <sz val="10"/>
        <color indexed="8"/>
        <rFont val="Arial"/>
      </rPr>
      <t xml:space="preserve">
</t>
    </r>
    <r>
      <rPr>
        <b val="1"/>
        <sz val="10"/>
        <color indexed="8"/>
        <rFont val="Arial"/>
      </rPr>
      <t>Blood Debt </t>
    </r>
    <r>
      <rPr>
        <i val="1"/>
        <sz val="10"/>
        <color indexed="8"/>
        <rFont val="Arial"/>
      </rPr>
      <t>(At the beginning of your end phase, if Carrion Husk is in your banished zone, lose 1[Life].)</t>
    </r>
  </si>
  <si>
    <t>MON187</t>
  </si>
  <si>
    <t>MON188</t>
  </si>
  <si>
    <t>https://storage.googleapis.com/fabmaster/cardfaces/2021-MON/MON188.png</t>
  </si>
  <si>
    <t>Ebon Fold</t>
  </si>
  <si>
    <r>
      <rPr>
        <b val="1"/>
        <sz val="10"/>
        <color indexed="8"/>
        <rFont val="Arial"/>
      </rPr>
      <t>Instant</t>
    </r>
    <r>
      <rPr>
        <sz val="10"/>
        <color indexed="8"/>
        <rFont val="Arial"/>
      </rPr>
      <t xml:space="preserve"> - [1 Resource], destroy Ebon Fold: Banish a card from your hand. If it's a Shadow card, draw a card.
</t>
    </r>
    <r>
      <rPr>
        <sz val="10"/>
        <color indexed="8"/>
        <rFont val="Arial"/>
      </rPr>
      <t xml:space="preserve">
</t>
    </r>
    <r>
      <rPr>
        <b val="1"/>
        <sz val="10"/>
        <color indexed="8"/>
        <rFont val="Arial"/>
      </rPr>
      <t>Spellvoid 2</t>
    </r>
    <r>
      <rPr>
        <sz val="10"/>
        <color indexed="8"/>
        <rFont val="Arial"/>
      </rPr>
      <t> </t>
    </r>
    <r>
      <rPr>
        <i val="1"/>
        <sz val="10"/>
        <color indexed="8"/>
        <rFont val="Arial"/>
      </rPr>
      <t>(If your hero would be dealt arcane damage, you may destroy Ebon Fold instead. If you do, prevent 2 arcane damage that source would deal.)</t>
    </r>
  </si>
  <si>
    <t>MON188-CF</t>
  </si>
  <si>
    <t>MON189-CF</t>
  </si>
  <si>
    <t>https://storage.googleapis.com/fabmaster/cardfaces/2021-MON/MON189.png</t>
  </si>
  <si>
    <t>Doomsday</t>
  </si>
  <si>
    <r>
      <rPr>
        <b val="1"/>
        <sz val="10"/>
        <color indexed="8"/>
        <rFont val="Arial"/>
      </rPr>
      <t>Legendary Levia Specialization </t>
    </r>
    <r>
      <rPr>
        <i val="1"/>
        <sz val="10"/>
        <color indexed="8"/>
        <rFont val="Arial"/>
      </rPr>
      <t xml:space="preserve">(You may only have 1 Doomsday in your deck and only if your hero is Levia.)
</t>
    </r>
    <r>
      <rPr>
        <sz val="10"/>
        <color indexed="8"/>
        <rFont val="Arial"/>
      </rPr>
      <t xml:space="preserve">
</t>
    </r>
    <r>
      <rPr>
        <sz val="10"/>
        <color indexed="8"/>
        <rFont val="Arial"/>
      </rPr>
      <t>Play Doomsday only if there are 6 or more cards with </t>
    </r>
    <r>
      <rPr>
        <b val="1"/>
        <sz val="10"/>
        <color indexed="8"/>
        <rFont val="Arial"/>
      </rPr>
      <t>blood debt</t>
    </r>
    <r>
      <rPr>
        <sz val="10"/>
        <color indexed="8"/>
        <rFont val="Arial"/>
      </rPr>
      <t xml:space="preserve"> in your banished zone.
</t>
    </r>
    <r>
      <rPr>
        <sz val="10"/>
        <color indexed="8"/>
        <rFont val="Arial"/>
      </rPr>
      <t xml:space="preserve">
</t>
    </r>
    <r>
      <rPr>
        <sz val="10"/>
        <color indexed="8"/>
        <rFont val="Arial"/>
      </rPr>
      <t>Create a Blasmophet, the Soul Harvester token.</t>
    </r>
  </si>
  <si>
    <t>MON189</t>
  </si>
  <si>
    <t>MON190-CF</t>
  </si>
  <si>
    <t>https://storage.googleapis.com/fabmaster/cardfaces/2021-MON/MON190.png</t>
  </si>
  <si>
    <t>Eclipse</t>
  </si>
  <si>
    <r>
      <rPr>
        <b val="1"/>
        <sz val="10"/>
        <color indexed="8"/>
        <rFont val="Arial"/>
      </rPr>
      <t>Legendary Chane Specialization</t>
    </r>
    <r>
      <rPr>
        <sz val="10"/>
        <color indexed="8"/>
        <rFont val="Arial"/>
      </rPr>
      <t> </t>
    </r>
    <r>
      <rPr>
        <i val="1"/>
        <sz val="10"/>
        <color indexed="8"/>
        <rFont val="Arial"/>
      </rPr>
      <t xml:space="preserve">(You may only have 1 Eclipse in your deck and only if your hero is Chane.)
</t>
    </r>
    <r>
      <rPr>
        <sz val="10"/>
        <color indexed="8"/>
        <rFont val="Arial"/>
      </rPr>
      <t xml:space="preserve">
</t>
    </r>
    <r>
      <rPr>
        <sz val="10"/>
        <color indexed="8"/>
        <rFont val="Arial"/>
      </rPr>
      <t>Play Eclipse only if you have played 6 or more cards with </t>
    </r>
    <r>
      <rPr>
        <b val="1"/>
        <sz val="10"/>
        <color indexed="8"/>
        <rFont val="Arial"/>
      </rPr>
      <t>blood debt</t>
    </r>
    <r>
      <rPr>
        <sz val="10"/>
        <color indexed="8"/>
        <rFont val="Arial"/>
      </rPr>
      <t xml:space="preserve"> this turn. If you have, you may play Eclipse from your banished zone.
</t>
    </r>
    <r>
      <rPr>
        <sz val="10"/>
        <color indexed="8"/>
        <rFont val="Arial"/>
      </rPr>
      <t xml:space="preserve">
</t>
    </r>
    <r>
      <rPr>
        <sz val="10"/>
        <color indexed="8"/>
        <rFont val="Arial"/>
      </rPr>
      <t>Create an Ursur, the Soul Reaper token.</t>
    </r>
  </si>
  <si>
    <t>MON190</t>
  </si>
  <si>
    <t>MON191</t>
  </si>
  <si>
    <t>https://storage.googleapis.com/fabmaster/cardfaces/2021-MON/MON191.png</t>
  </si>
  <si>
    <t>Mutated Mass</t>
  </si>
  <si>
    <r>
      <rPr>
        <sz val="10"/>
        <color indexed="8"/>
        <rFont val="Arial"/>
      </rPr>
      <t xml:space="preserve">You may play Mutated Mass from your banished zone.
</t>
    </r>
    <r>
      <rPr>
        <sz val="10"/>
        <color indexed="8"/>
        <rFont val="Arial"/>
      </rPr>
      <t xml:space="preserve">
</t>
    </r>
    <r>
      <rPr>
        <sz val="10"/>
        <color indexed="8"/>
        <rFont val="Arial"/>
      </rPr>
      <t xml:space="preserve">Mutated Mass's [Power] and [Defense] is equal to twice the number of cards in your pitch zone with different costs.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Mutated Mass is in your banished zone, lose 1[Life].)</t>
    </r>
  </si>
  <si>
    <t>*</t>
  </si>
  <si>
    <t>MON191-RF</t>
  </si>
  <si>
    <t>MON192</t>
  </si>
  <si>
    <t>https://storage.googleapis.com/fabmaster/cardfaces/2021-MON/MON192.png</t>
  </si>
  <si>
    <t>Guardian of the Shadowrealm</t>
  </si>
  <si>
    <r>
      <rPr>
        <b val="1"/>
        <sz val="10"/>
        <color indexed="8"/>
        <rFont val="Arial"/>
      </rPr>
      <t>Action</t>
    </r>
    <r>
      <rPr>
        <sz val="10"/>
        <color indexed="8"/>
        <rFont val="Arial"/>
      </rPr>
      <t xml:space="preserve"> - [2 Resource]: Return Guardian of the Shadowrealm from your banished zone into your hand. Activate this ability on while Guardian of the Shadowrealm is in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Guardian Demon is in your banished zone, lose 1[Life].)</t>
    </r>
  </si>
  <si>
    <t>MON192-RF</t>
  </si>
  <si>
    <t>MON193</t>
  </si>
  <si>
    <t>https://storage.googleapis.com/fabmaster/cardfaces/2021-MON/MON193.png</t>
  </si>
  <si>
    <t>Shadow Puppetry</t>
  </si>
  <si>
    <r>
      <rPr>
        <sz val="10"/>
        <color indexed="8"/>
        <rFont val="Arial"/>
      </rPr>
      <t>The next attack action card you play this turn gains +1 [Power], </t>
    </r>
    <r>
      <rPr>
        <b val="1"/>
        <sz val="10"/>
        <color indexed="8"/>
        <rFont val="Arial"/>
      </rPr>
      <t>go again</t>
    </r>
    <r>
      <rPr>
        <sz val="10"/>
        <color indexed="8"/>
        <rFont val="Arial"/>
      </rPr>
      <t> and "If this attack hits, look at the top card of your deck. You may banish it."</t>
    </r>
    <r>
      <rPr>
        <i val="1"/>
        <sz val="10"/>
        <color indexed="8"/>
        <rFont val="Arial"/>
      </rPr>
      <t xml:space="preserve">
</t>
    </r>
    <r>
      <rPr>
        <sz val="10"/>
        <color indexed="8"/>
        <rFont val="Arial"/>
      </rPr>
      <t xml:space="preserve">
</t>
    </r>
    <r>
      <rPr>
        <b val="1"/>
        <sz val="10"/>
        <color indexed="8"/>
        <rFont val="Arial"/>
      </rPr>
      <t>Go again</t>
    </r>
  </si>
  <si>
    <t>MON193-RF</t>
  </si>
  <si>
    <t>MON194</t>
  </si>
  <si>
    <t>https://storage.googleapis.com/fabmaster/cardfaces/2021-MON/MON194.png</t>
  </si>
  <si>
    <t>Tome of Torment</t>
  </si>
  <si>
    <r>
      <rPr>
        <sz val="10"/>
        <color indexed="8"/>
        <rFont val="Arial"/>
      </rPr>
      <t xml:space="preserve">You may play Tome of Torment from your banished zone.
</t>
    </r>
    <r>
      <rPr>
        <sz val="10"/>
        <color indexed="8"/>
        <rFont val="Arial"/>
      </rPr>
      <t xml:space="preserve">
</t>
    </r>
    <r>
      <rPr>
        <sz val="10"/>
        <color indexed="8"/>
        <rFont val="Arial"/>
      </rPr>
      <t xml:space="preserve">Draw a card.
</t>
    </r>
    <r>
      <rPr>
        <sz val="10"/>
        <color indexed="8"/>
        <rFont val="Arial"/>
      </rPr>
      <t xml:space="preserve">
</t>
    </r>
    <r>
      <rPr>
        <b val="1"/>
        <sz val="10"/>
        <color indexed="8"/>
        <rFont val="Arial"/>
      </rPr>
      <t xml:space="preserve">Blood Debt </t>
    </r>
    <r>
      <rPr>
        <i val="1"/>
        <sz val="10"/>
        <color indexed="8"/>
        <rFont val="Arial"/>
      </rPr>
      <t>(At the beginning of your end phase, if Tome of Torment is in your banished zone, lose 1[Life].)</t>
    </r>
  </si>
  <si>
    <t>MON194-RF</t>
  </si>
  <si>
    <t>MON195</t>
  </si>
  <si>
    <t>https://storage.googleapis.com/fabmaster/cardfaces/2021-MON/MON195.png</t>
  </si>
  <si>
    <t>Consuming Aftermath (Red)</t>
  </si>
  <si>
    <r>
      <rPr>
        <sz val="10"/>
        <color indexed="8"/>
        <rFont val="Arial"/>
      </rPr>
      <t>As an additional cost to play Consuming Aftermath, you may banish a card from your hand. If a Shadow card is banished this way, Consuming Aftermath gains </t>
    </r>
    <r>
      <rPr>
        <b val="1"/>
        <sz val="10"/>
        <color indexed="8"/>
        <rFont val="Arial"/>
      </rPr>
      <t>dominate</t>
    </r>
    <r>
      <rPr>
        <sz val="10"/>
        <color indexed="8"/>
        <rFont val="Arial"/>
      </rPr>
      <t>. </t>
    </r>
    <r>
      <rPr>
        <i val="1"/>
        <sz val="10"/>
        <color indexed="8"/>
        <rFont val="Arial"/>
      </rPr>
      <t>(The defending hero can't defend Consuming Aftermath with more than 1 card from their hand.)</t>
    </r>
  </si>
  <si>
    <t>MON195-RF</t>
  </si>
  <si>
    <t>MON196</t>
  </si>
  <si>
    <t>https://storage.googleapis.com/fabmaster/cardfaces/2021-MON/MON196.png</t>
  </si>
  <si>
    <t>Consuming Aftermath (Yellow)</t>
  </si>
  <si>
    <t>MON196-RF</t>
  </si>
  <si>
    <t>MON197</t>
  </si>
  <si>
    <t>https://storage.googleapis.com/fabmaster/cardfaces/2021-MON/MON197.png</t>
  </si>
  <si>
    <t>Consuming Aftermath (Blue)</t>
  </si>
  <si>
    <t>MON197-RF</t>
  </si>
  <si>
    <t>MON198</t>
  </si>
  <si>
    <t>https://storage.googleapis.com/fabmaster/cardfaces/2021-MON/MON198.png</t>
  </si>
  <si>
    <t>Soul Harvest</t>
  </si>
  <si>
    <r>
      <rPr>
        <b val="1"/>
        <sz val="10"/>
        <color indexed="8"/>
        <rFont val="Arial"/>
      </rPr>
      <t>Legendary Levia Specialization</t>
    </r>
    <r>
      <rPr>
        <i val="1"/>
        <sz val="10"/>
        <color indexed="8"/>
        <rFont val="Arial"/>
      </rPr>
      <t xml:space="preserve"> (You may only have 1 Soul Harvest in your deck and only if your hero is Levia.)
</t>
    </r>
    <r>
      <rPr>
        <sz val="10"/>
        <color indexed="8"/>
        <rFont val="Arial"/>
      </rPr>
      <t xml:space="preserve">
</t>
    </r>
    <r>
      <rPr>
        <sz val="10"/>
        <color indexed="8"/>
        <rFont val="Arial"/>
      </rPr>
      <t xml:space="preserve">As an additional cost to play Soul Harvest, banish 6 cards from your graveyard. It gains +1 [Power] for each card with </t>
    </r>
    <r>
      <rPr>
        <b val="1"/>
        <sz val="10"/>
        <color indexed="8"/>
        <rFont val="Arial"/>
      </rPr>
      <t>blood debt</t>
    </r>
    <r>
      <rPr>
        <sz val="10"/>
        <color indexed="8"/>
        <rFont val="Arial"/>
      </rPr>
      <t xml:space="preserve"> banished this way.
</t>
    </r>
    <r>
      <rPr>
        <sz val="10"/>
        <color indexed="8"/>
        <rFont val="Arial"/>
      </rPr>
      <t xml:space="preserve">
</t>
    </r>
    <r>
      <rPr>
        <sz val="10"/>
        <color indexed="8"/>
        <rFont val="Arial"/>
      </rPr>
      <t>If {name} hits a hero, banish all cards in their soul. They lose [Life] equal to the number of cards banished this way.</t>
    </r>
  </si>
  <si>
    <t>MON198-RF</t>
  </si>
  <si>
    <t>MON199</t>
  </si>
  <si>
    <t>https://storage.googleapis.com/fabmaster/cardfaces/2021-MON/MON199.png</t>
  </si>
  <si>
    <t>Soul Reaping</t>
  </si>
  <si>
    <r>
      <rPr>
        <b val="1"/>
        <sz val="10"/>
        <color indexed="8"/>
        <rFont val="Arial"/>
      </rPr>
      <t>Legendary Chane Specialization</t>
    </r>
    <r>
      <rPr>
        <sz val="10"/>
        <color indexed="8"/>
        <rFont val="Arial"/>
      </rPr>
      <t> </t>
    </r>
    <r>
      <rPr>
        <i val="1"/>
        <sz val="10"/>
        <color indexed="8"/>
        <rFont val="Arial"/>
      </rPr>
      <t xml:space="preserve">(You may only have 1 Soul Reaping in your deck and only if your hero is Chane.)
</t>
    </r>
    <r>
      <rPr>
        <sz val="10"/>
        <color indexed="8"/>
        <rFont val="Arial"/>
      </rPr>
      <t xml:space="preserve">
</t>
    </r>
    <r>
      <rPr>
        <sz val="10"/>
        <color indexed="8"/>
        <rFont val="Arial"/>
      </rPr>
      <t xml:space="preserve">You may banish 1 or more cards from your hand rather than pay Soul Reaping's [Resource] cost. If you do, gain [1 Resource] for each card with </t>
    </r>
    <r>
      <rPr>
        <b val="1"/>
        <sz val="10"/>
        <color indexed="8"/>
        <rFont val="Arial"/>
      </rPr>
      <t>blood debt </t>
    </r>
    <r>
      <rPr>
        <sz val="10"/>
        <color indexed="8"/>
        <rFont val="Arial"/>
      </rPr>
      <t xml:space="preserve">banished this way.
</t>
    </r>
    <r>
      <rPr>
        <sz val="10"/>
        <color indexed="8"/>
        <rFont val="Arial"/>
      </rPr>
      <t xml:space="preserve">
</t>
    </r>
    <r>
      <rPr>
        <sz val="10"/>
        <color indexed="8"/>
        <rFont val="Arial"/>
      </rPr>
      <t>While Soul Reaping is attacking a hero with 1 or more cards in their soul, it has </t>
    </r>
    <r>
      <rPr>
        <b val="1"/>
        <sz val="10"/>
        <color indexed="8"/>
        <rFont val="Arial"/>
      </rPr>
      <t>go again</t>
    </r>
    <r>
      <rPr>
        <sz val="10"/>
        <color indexed="8"/>
        <rFont val="Arial"/>
      </rPr>
      <t>.</t>
    </r>
  </si>
  <si>
    <t>MON199-RF</t>
  </si>
  <si>
    <t>MON200</t>
  </si>
  <si>
    <t>https://storage.googleapis.com/fabmaster/cardfaces/2021-MON/MON200.png</t>
  </si>
  <si>
    <t>Howl from Beyond (Red)</t>
  </si>
  <si>
    <r>
      <rPr>
        <sz val="10"/>
        <color indexed="8"/>
        <rFont val="Arial"/>
      </rPr>
      <t xml:space="preserve">You may play Howl from Beyond from your banished zone.
</t>
    </r>
    <r>
      <rPr>
        <sz val="10"/>
        <color indexed="8"/>
        <rFont val="Arial"/>
      </rPr>
      <t xml:space="preserve">
</t>
    </r>
    <r>
      <rPr>
        <sz val="10"/>
        <color indexed="8"/>
        <rFont val="Arial"/>
      </rPr>
      <t xml:space="preserve">The next attack action card you play this turn gains +3 [Power].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 xml:space="preserve">Blood Debt </t>
    </r>
    <r>
      <rPr>
        <i val="1"/>
        <sz val="10"/>
        <color indexed="8"/>
        <rFont val="Arial"/>
      </rPr>
      <t>(At the beginning of your end phase, if Howl from Beyond is in your banished zone, lose 1[Life].)</t>
    </r>
  </si>
  <si>
    <t>MON200-RF</t>
  </si>
  <si>
    <t>MON201</t>
  </si>
  <si>
    <t>https://storage.googleapis.com/fabmaster/cardfaces/2021-MON/MON201.png</t>
  </si>
  <si>
    <t>Howl from Beyond (Yellow)</t>
  </si>
  <si>
    <r>
      <rPr>
        <sz val="10"/>
        <color indexed="8"/>
        <rFont val="Arial"/>
      </rPr>
      <t xml:space="preserve">You may play Howl from Beyond from your banished zone.
</t>
    </r>
    <r>
      <rPr>
        <sz val="10"/>
        <color indexed="8"/>
        <rFont val="Arial"/>
      </rPr>
      <t xml:space="preserve">
</t>
    </r>
    <r>
      <rPr>
        <sz val="10"/>
        <color indexed="8"/>
        <rFont val="Arial"/>
      </rPr>
      <t xml:space="preserve">The next attack action card you play this turn gains +2 [Power].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 xml:space="preserve">Blood Debt </t>
    </r>
    <r>
      <rPr>
        <i val="1"/>
        <sz val="10"/>
        <color indexed="8"/>
        <rFont val="Arial"/>
      </rPr>
      <t>(At the beginning of your end phase, if Howl from Beyond is in your banished zone, lose 1[Life].)</t>
    </r>
  </si>
  <si>
    <t>MON201-RF</t>
  </si>
  <si>
    <t>MON202</t>
  </si>
  <si>
    <t>https://storage.googleapis.com/fabmaster/cardfaces/2021-MON/MON202.png</t>
  </si>
  <si>
    <t>Howl from Beyond (Blue)</t>
  </si>
  <si>
    <r>
      <rPr>
        <sz val="10"/>
        <color indexed="8"/>
        <rFont val="Arial"/>
      </rPr>
      <t xml:space="preserve">You may play Howl from Beyond from your banished zone.
</t>
    </r>
    <r>
      <rPr>
        <sz val="10"/>
        <color indexed="8"/>
        <rFont val="Arial"/>
      </rPr>
      <t xml:space="preserve">
</t>
    </r>
    <r>
      <rPr>
        <sz val="10"/>
        <color indexed="8"/>
        <rFont val="Arial"/>
      </rPr>
      <t xml:space="preserve">The next attack action card you play this turn gains +1 [Power].
</t>
    </r>
    <r>
      <rPr>
        <sz val="10"/>
        <color indexed="8"/>
        <rFont val="Arial"/>
      </rPr>
      <t xml:space="preserve">
</t>
    </r>
    <r>
      <rPr>
        <b val="1"/>
        <sz val="10"/>
        <color indexed="8"/>
        <rFont val="Arial"/>
      </rPr>
      <t xml:space="preserve">Go again
</t>
    </r>
    <r>
      <rPr>
        <b val="1"/>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Howl from Beyond is in your banished zone, lose 1[Life].)</t>
    </r>
  </si>
  <si>
    <t>MON202-RF</t>
  </si>
  <si>
    <t>MON203</t>
  </si>
  <si>
    <t>https://storage.googleapis.com/fabmaster/cardfaces/2021-MON/MON203.png</t>
  </si>
  <si>
    <t>Ghostly Visit (Red)</t>
  </si>
  <si>
    <r>
      <rPr>
        <sz val="10"/>
        <color indexed="8"/>
        <rFont val="Arial"/>
      </rPr>
      <t xml:space="preserve">You may play Ghostly Visit from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Ghostly Visit is in your banished zone, lose 1[Life].)</t>
    </r>
  </si>
  <si>
    <t>MON203-RF</t>
  </si>
  <si>
    <t>MON204</t>
  </si>
  <si>
    <t>https://storage.googleapis.com/fabmaster/cardfaces/2021-MON/MON204.png</t>
  </si>
  <si>
    <t>Ghostly Visit (Yellow)</t>
  </si>
  <si>
    <t>MON204-RF</t>
  </si>
  <si>
    <t>MON205</t>
  </si>
  <si>
    <t>https://storage.googleapis.com/fabmaster/cardfaces/2021-MON/MON205.png</t>
  </si>
  <si>
    <t>Ghostly Visit (Blue)</t>
  </si>
  <si>
    <t>MON205-RF</t>
  </si>
  <si>
    <t>MON206</t>
  </si>
  <si>
    <t>https://storage.googleapis.com/fabmaster/cardfaces/2021-MON/MON206.png</t>
  </si>
  <si>
    <t>Lunartide Plunderer (Red)</t>
  </si>
  <si>
    <t>If Lunartide Plunderer hits a hero, banish it and up to 1 card from their soul.</t>
  </si>
  <si>
    <t>MON206-RF</t>
  </si>
  <si>
    <t>MON207</t>
  </si>
  <si>
    <t>https://storage.googleapis.com/fabmaster/cardfaces/2021-MON/MON207.png</t>
  </si>
  <si>
    <t>Lunartide Plunderer (Yellow)</t>
  </si>
  <si>
    <t>MON207-RF</t>
  </si>
  <si>
    <t>MON208</t>
  </si>
  <si>
    <t>https://storage.googleapis.com/fabmaster/cardfaces/2021-MON/MON208.png</t>
  </si>
  <si>
    <t>Lunartide Plunderer (Blue)</t>
  </si>
  <si>
    <t>MON208-RF</t>
  </si>
  <si>
    <t>MON209</t>
  </si>
  <si>
    <t>https://storage.googleapis.com/fabmaster/cardfaces/2021-MON/MON209.png</t>
  </si>
  <si>
    <t>Void Wraith (Red)</t>
  </si>
  <si>
    <r>
      <rPr>
        <sz val="10"/>
        <color indexed="8"/>
        <rFont val="Arial"/>
      </rPr>
      <t xml:space="preserve">You may play Void Wraith from your banished zone.
</t>
    </r>
    <r>
      <rPr>
        <sz val="10"/>
        <color indexed="8"/>
        <rFont val="Arial"/>
      </rPr>
      <t xml:space="preserve">
</t>
    </r>
    <r>
      <rPr>
        <b val="1"/>
        <sz val="10"/>
        <color indexed="8"/>
        <rFont val="Arial"/>
      </rPr>
      <t>Blood Debt</t>
    </r>
    <r>
      <rPr>
        <sz val="10"/>
        <color indexed="8"/>
        <rFont val="Arial"/>
      </rPr>
      <t xml:space="preserve"> </t>
    </r>
    <r>
      <rPr>
        <i val="1"/>
        <sz val="10"/>
        <color indexed="8"/>
        <rFont val="Arial"/>
      </rPr>
      <t>(At the beginning of your end phase, if Void Wraith is in your banished zone, lose 1[Life].)</t>
    </r>
  </si>
  <si>
    <t>MON209-RF</t>
  </si>
  <si>
    <t>MON210</t>
  </si>
  <si>
    <t>https://storage.googleapis.com/fabmaster/cardfaces/2021-MON/MON210.png</t>
  </si>
  <si>
    <t>Void Wraith (Yellow)</t>
  </si>
  <si>
    <t>MON210-RF</t>
  </si>
  <si>
    <t>MON211</t>
  </si>
  <si>
    <t>https://storage.googleapis.com/fabmaster/cardfaces/2021-MON/MON211.png</t>
  </si>
  <si>
    <t>Void Wraith (Blue)</t>
  </si>
  <si>
    <t>MON211-RF</t>
  </si>
  <si>
    <t>MON212</t>
  </si>
  <si>
    <t>https://storage.googleapis.com/fabmaster/cardfaces/2021-MON/MON212.png</t>
  </si>
  <si>
    <t>Spew Shadow (Red)</t>
  </si>
  <si>
    <r>
      <rPr>
        <sz val="10"/>
        <color indexed="8"/>
        <rFont val="Arial"/>
      </rPr>
      <t xml:space="preserve">While Exude Confidence isn't defended by a card with equal or greater [Power], the defending hero can't play or activate instants or defense reactions this combat chain.
</t>
    </r>
    <r>
      <rPr>
        <sz val="10"/>
        <color indexed="8"/>
        <rFont val="Arial"/>
      </rPr>
      <t xml:space="preserve">
</t>
    </r>
    <r>
      <rPr>
        <b val="1"/>
        <sz val="10"/>
        <color indexed="8"/>
        <rFont val="Arial"/>
      </rPr>
      <t>Instant</t>
    </r>
    <r>
      <rPr>
        <sz val="10"/>
        <color indexed="8"/>
        <rFont val="Arial"/>
      </rPr>
      <t xml:space="preserve"> - [3 Resource]: Exude Confidence gains +2 [Power]. Activate this ability only while Exude Confidence is attacking.</t>
    </r>
  </si>
  <si>
    <t>MON212-RF</t>
  </si>
  <si>
    <t>MON213</t>
  </si>
  <si>
    <t>https://storage.googleapis.com/fabmaster/cardfaces/2021-MON/MON213.png</t>
  </si>
  <si>
    <t>Spew Shadow (Yellow)</t>
  </si>
  <si>
    <r>
      <rPr>
        <sz val="10"/>
        <color indexed="8"/>
        <rFont val="Arial"/>
      </rPr>
      <t xml:space="preserve">Choose an attack action card with cost 1 or less in your banished zone. You may play it this turn. If it attacks a Light hero, it gains +2 [Power].
</t>
    </r>
    <r>
      <rPr>
        <sz val="10"/>
        <color indexed="8"/>
        <rFont val="Arial"/>
      </rPr>
      <t xml:space="preserve">
</t>
    </r>
    <r>
      <rPr>
        <b val="1"/>
        <sz val="10"/>
        <color indexed="8"/>
        <rFont val="Arial"/>
      </rPr>
      <t>Go again</t>
    </r>
  </si>
  <si>
    <t>MON213-RF</t>
  </si>
  <si>
    <t>MON214</t>
  </si>
  <si>
    <t>https://storage.googleapis.com/fabmaster/cardfaces/2021-MON/MON214.png</t>
  </si>
  <si>
    <t>Spew Shadow (Blue)</t>
  </si>
  <si>
    <r>
      <rPr>
        <sz val="10"/>
        <color indexed="8"/>
        <rFont val="Arial"/>
      </rPr>
      <t xml:space="preserve">Choose an attack action card with cost 0 in your banished zone. You may play it this turn. If it attacks a Light hero, it gains +2 [Power].
</t>
    </r>
    <r>
      <rPr>
        <sz val="10"/>
        <color indexed="8"/>
        <rFont val="Arial"/>
      </rPr>
      <t xml:space="preserve">
</t>
    </r>
    <r>
      <rPr>
        <b val="1"/>
        <sz val="10"/>
        <color indexed="8"/>
        <rFont val="Arial"/>
      </rPr>
      <t>Go again</t>
    </r>
  </si>
  <si>
    <t>MON214-RF</t>
  </si>
  <si>
    <t>MON215</t>
  </si>
  <si>
    <t>https://storage.googleapis.com/fabmaster/cardfaces/2021-MON/MON215.png</t>
  </si>
  <si>
    <t>Blood Tribute (Red)</t>
  </si>
  <si>
    <r>
      <rPr>
        <b val="1"/>
        <sz val="10"/>
        <color indexed="8"/>
        <rFont val="Arial"/>
      </rPr>
      <t>Opt 3</t>
    </r>
    <r>
      <rPr>
        <sz val="10"/>
        <color indexed="8"/>
        <rFont val="Arial"/>
      </rPr>
      <t>, then banish the top card of your deck. </t>
    </r>
    <r>
      <rPr>
        <i val="1"/>
        <sz val="10"/>
        <color indexed="8"/>
        <rFont val="Arial"/>
      </rPr>
      <t>(Look at the top 3 cards of your deck. You may put them on the top and/or bottom in any order.)</t>
    </r>
  </si>
  <si>
    <t>MON215-RF</t>
  </si>
  <si>
    <t>MON216</t>
  </si>
  <si>
    <t>https://storage.googleapis.com/fabmaster/cardfaces/2021-MON/MON216.png</t>
  </si>
  <si>
    <t>Blood Tribute (Yellow)</t>
  </si>
  <si>
    <r>
      <rPr>
        <b val="1"/>
        <sz val="10"/>
        <color indexed="8"/>
        <rFont val="Arial"/>
      </rPr>
      <t>Opt 2</t>
    </r>
    <r>
      <rPr>
        <sz val="10"/>
        <color indexed="8"/>
        <rFont val="Arial"/>
      </rPr>
      <t>, then banish the top card of your deck.</t>
    </r>
    <r>
      <rPr>
        <i val="1"/>
        <sz val="10"/>
        <color indexed="8"/>
        <rFont val="Arial"/>
      </rPr>
      <t> (Look at the top 2 cards of your deck. You may put them on the top and/or bottom in any order.)</t>
    </r>
  </si>
  <si>
    <t>MON216-RF</t>
  </si>
  <si>
    <t>MON217</t>
  </si>
  <si>
    <t>https://storage.googleapis.com/fabmaster/cardfaces/2021-MON/MON217.png</t>
  </si>
  <si>
    <t>Blood Tribute (Blue)</t>
  </si>
  <si>
    <r>
      <rPr>
        <b val="1"/>
        <sz val="10"/>
        <color indexed="8"/>
        <rFont val="Arial"/>
      </rPr>
      <t>Opt 1</t>
    </r>
    <r>
      <rPr>
        <sz val="10"/>
        <color indexed="8"/>
        <rFont val="Arial"/>
      </rPr>
      <t>, then banish the top card of your deck.</t>
    </r>
    <r>
      <rPr>
        <i val="1"/>
        <sz val="10"/>
        <color indexed="8"/>
        <rFont val="Arial"/>
      </rPr>
      <t> (Look at the top cards of your deck. You may put it on the bottom.)</t>
    </r>
  </si>
  <si>
    <t>MON217-RF</t>
  </si>
  <si>
    <t>MON218</t>
  </si>
  <si>
    <t>https://storage.googleapis.com/fabmaster/cardfaces/2021-MON/MON218.png</t>
  </si>
  <si>
    <t>Eclipse Existence</t>
  </si>
  <si>
    <t>Whenever an attack you control hits a Light hero this turn, you may banish a card from their soul. If they do, they lose 1[Life].
If you have more [Life] than an opposing Light hero, you may banish an action card from your graveyard.</t>
  </si>
  <si>
    <t>MON218-RF</t>
  </si>
  <si>
    <t>MON219</t>
  </si>
  <si>
    <t>https://storage.googleapis.com/fabmaster/cardfaces/2021-MON/MON219.png</t>
  </si>
  <si>
    <t>Blasmophet, the Soul Harvester</t>
  </si>
  <si>
    <t>Ally</t>
  </si>
  <si>
    <r>
      <rPr>
        <i val="1"/>
        <sz val="10"/>
        <color indexed="8"/>
        <rFont val="Arial"/>
      </rPr>
      <t xml:space="preserve">(Allies can be attacked and can't be defended with [Defense]. They are destroyed when they have taken damage equal to their [Life]. At end of turn, heal all damage dealt to Blasmophet.)
</t>
    </r>
    <r>
      <rPr>
        <i val="1"/>
        <sz val="10"/>
        <color indexed="8"/>
        <rFont val="Arial"/>
      </rPr>
      <t xml:space="preserve">
</t>
    </r>
    <r>
      <rPr>
        <b val="1"/>
        <sz val="10"/>
        <color indexed="8"/>
        <rFont val="Arial"/>
      </rPr>
      <t xml:space="preserve">Once per Turn Action </t>
    </r>
    <r>
      <rPr>
        <sz val="10"/>
        <color indexed="8"/>
        <rFont val="Arial"/>
      </rPr>
      <t>- 0:</t>
    </r>
    <r>
      <rPr>
        <b val="1"/>
        <sz val="10"/>
        <color indexed="8"/>
        <rFont val="Arial"/>
      </rPr>
      <t xml:space="preserve"> Attack</t>
    </r>
    <r>
      <rPr>
        <i val="1"/>
        <sz val="10"/>
        <color indexed="8"/>
        <rFont val="Arial"/>
      </rPr>
      <t xml:space="preserve">
</t>
    </r>
    <r>
      <rPr>
        <sz val="10"/>
        <color indexed="8"/>
        <rFont val="Arial"/>
      </rPr>
      <t xml:space="preserve">
</t>
    </r>
    <r>
      <rPr>
        <sz val="10"/>
        <color indexed="8"/>
        <rFont val="Arial"/>
      </rPr>
      <t>Whenever Blasmophet attacks, you may banish a Shadow card from your hand. If you do, you may banish a card from the defending hero's soul.</t>
    </r>
  </si>
  <si>
    <t>MON220</t>
  </si>
  <si>
    <t>https://storage.googleapis.com/fabmaster/cardfaces/2021-MON/MON220.png</t>
  </si>
  <si>
    <t>Ursur, the Soul Reaper</t>
  </si>
  <si>
    <r>
      <rPr>
        <i val="1"/>
        <sz val="10"/>
        <color indexed="8"/>
        <rFont val="Arial"/>
      </rPr>
      <t xml:space="preserve">(Allies can be attacked and can't be defended with [Defense]. They are destroyed when they have taken damage equal to their [Life]. At end of turn, heal all damage dealt to Ursur.)
</t>
    </r>
    <r>
      <rPr>
        <i val="1"/>
        <sz val="10"/>
        <color indexed="8"/>
        <rFont val="Arial"/>
      </rPr>
      <t xml:space="preserve">
</t>
    </r>
    <r>
      <rPr>
        <b val="1"/>
        <sz val="10"/>
        <color indexed="8"/>
        <rFont val="Arial"/>
      </rPr>
      <t xml:space="preserve">Once per Turn Action </t>
    </r>
    <r>
      <rPr>
        <sz val="10"/>
        <color indexed="8"/>
        <rFont val="Arial"/>
      </rPr>
      <t>- 0:</t>
    </r>
    <r>
      <rPr>
        <b val="1"/>
        <sz val="10"/>
        <color indexed="8"/>
        <rFont val="Arial"/>
      </rPr>
      <t xml:space="preserve"> Attack</t>
    </r>
    <r>
      <rPr>
        <i val="1"/>
        <sz val="10"/>
        <color indexed="8"/>
        <rFont val="Arial"/>
      </rPr>
      <t xml:space="preserve">
</t>
    </r>
    <r>
      <rPr>
        <sz val="10"/>
        <color indexed="8"/>
        <rFont val="Arial"/>
      </rPr>
      <t xml:space="preserve">
</t>
    </r>
    <r>
      <rPr>
        <sz val="10"/>
        <color indexed="8"/>
        <rFont val="Arial"/>
      </rPr>
      <t>While Ursur is attacking a hero with 1 or more cards in their soul, the attack has </t>
    </r>
    <r>
      <rPr>
        <b val="1"/>
        <sz val="10"/>
        <color indexed="8"/>
        <rFont val="Arial"/>
      </rPr>
      <t>go again</t>
    </r>
    <r>
      <rPr>
        <sz val="10"/>
        <color indexed="8"/>
        <rFont val="Arial"/>
      </rPr>
      <t>.</t>
    </r>
  </si>
  <si>
    <t>MON221</t>
  </si>
  <si>
    <t>https://storage.googleapis.com/fabmaster/cardfaces/2021-MON/MON221.png</t>
  </si>
  <si>
    <t>Ravenous Meataxe</t>
  </si>
  <si>
    <t>Axe (2H)</t>
  </si>
  <si>
    <r>
      <rPr>
        <b val="1"/>
        <sz val="10"/>
        <color indexed="8"/>
        <rFont val="Arial"/>
      </rPr>
      <t>Once per Turn Action</t>
    </r>
    <r>
      <rPr>
        <sz val="10"/>
        <color indexed="8"/>
        <rFont val="Arial"/>
      </rPr>
      <t> - [2 Resource]: </t>
    </r>
    <r>
      <rPr>
        <b val="1"/>
        <sz val="10"/>
        <color indexed="8"/>
        <rFont val="Arial"/>
      </rPr>
      <t>Attack</t>
    </r>
    <r>
      <rPr>
        <sz val="10"/>
        <color indexed="8"/>
        <rFont val="Arial"/>
      </rPr>
      <t xml:space="preserve">
</t>
    </r>
    <r>
      <rPr>
        <sz val="10"/>
        <color indexed="8"/>
        <rFont val="Arial"/>
      </rPr>
      <t xml:space="preserve">
</t>
    </r>
    <r>
      <rPr>
        <sz val="10"/>
        <color indexed="8"/>
        <rFont val="Arial"/>
      </rPr>
      <t>Whenever you attack with Ravenous Meataxe, draw a card then discard a random card. If a card with 6 or more [Power] is discarded this way, Ravenous Meataxe gains +2 [Power] until end of turn.</t>
    </r>
  </si>
  <si>
    <t>MON222</t>
  </si>
  <si>
    <t>https://storage.googleapis.com/fabmaster/cardfaces/2021-MON/MON222.png</t>
  </si>
  <si>
    <t>Tear Limb from Limb</t>
  </si>
  <si>
    <r>
      <rPr>
        <sz val="10"/>
        <color indexed="8"/>
        <rFont val="Arial"/>
      </rPr>
      <t xml:space="preserve">Draw a card then discard a random card. If a card with 6 or more [Power] is discarded this way, the next Brute attack action card you play this turn gains +X [Power], where X is it's base [Power].
</t>
    </r>
    <r>
      <rPr>
        <sz val="10"/>
        <color indexed="8"/>
        <rFont val="Arial"/>
      </rPr>
      <t xml:space="preserve">
</t>
    </r>
    <r>
      <rPr>
        <b val="1"/>
        <sz val="10"/>
        <color indexed="8"/>
        <rFont val="Arial"/>
      </rPr>
      <t>Go again</t>
    </r>
  </si>
  <si>
    <t>MON222-RF</t>
  </si>
  <si>
    <t>MON223</t>
  </si>
  <si>
    <t>https://storage.googleapis.com/fabmaster/cardfaces/2021-MON/MON223.png</t>
  </si>
  <si>
    <t>Pulping (Red)</t>
  </si>
  <si>
    <r>
      <rPr>
        <sz val="10"/>
        <color indexed="8"/>
        <rFont val="Arial"/>
      </rPr>
      <t xml:space="preserve">Draw a card then discard a random card. If a card with 6 or more [Power] is discarded this way, Pulping gains </t>
    </r>
    <r>
      <rPr>
        <b val="1"/>
        <sz val="10"/>
        <color indexed="8"/>
        <rFont val="Arial"/>
      </rPr>
      <t>dominate</t>
    </r>
    <r>
      <rPr>
        <sz val="10"/>
        <color indexed="8"/>
        <rFont val="Arial"/>
      </rPr>
      <t>. </t>
    </r>
    <r>
      <rPr>
        <i val="1"/>
        <sz val="10"/>
        <color indexed="8"/>
        <rFont val="Arial"/>
      </rPr>
      <t xml:space="preserve">(The defending hero can't defend Pulping with more than 1 card from their hand.)
</t>
    </r>
    <r>
      <rPr>
        <sz val="10"/>
        <color indexed="8"/>
        <rFont val="Arial"/>
      </rPr>
      <t xml:space="preserve">
</t>
    </r>
    <r>
      <rPr>
        <sz val="10"/>
        <color indexed="8"/>
        <rFont val="Arial"/>
      </rPr>
      <t>While Pulping is defended by less than 2 non-equipment cards, it has </t>
    </r>
    <r>
      <rPr>
        <b val="1"/>
        <sz val="10"/>
        <color indexed="8"/>
        <rFont val="Arial"/>
      </rPr>
      <t>go again</t>
    </r>
    <r>
      <rPr>
        <sz val="10"/>
        <color indexed="8"/>
        <rFont val="Arial"/>
      </rPr>
      <t>.</t>
    </r>
  </si>
  <si>
    <t>MON223-RF</t>
  </si>
  <si>
    <t>MON224</t>
  </si>
  <si>
    <t>https://storage.googleapis.com/fabmaster/cardfaces/2021-MON/MON224.png</t>
  </si>
  <si>
    <t>Pulping (Yellow)</t>
  </si>
  <si>
    <t>MON224-RF</t>
  </si>
  <si>
    <t>MON225</t>
  </si>
  <si>
    <t>https://storage.googleapis.com/fabmaster/cardfaces/2021-MON/MON225.png</t>
  </si>
  <si>
    <t>Pulping (Blue)</t>
  </si>
  <si>
    <t>MON225-RF</t>
  </si>
  <si>
    <t>MON226</t>
  </si>
  <si>
    <t>https://storage.googleapis.com/fabmaster/cardfaces/2021-MON/MON226.png</t>
  </si>
  <si>
    <t>Smash with a Big Tree (Red)</t>
  </si>
  <si>
    <t>MON226-RF</t>
  </si>
  <si>
    <t>MON227</t>
  </si>
  <si>
    <t>https://storage.googleapis.com/fabmaster/cardfaces/2021-MON/MON227.png</t>
  </si>
  <si>
    <t>Smash with a Big Tree (Yellow)</t>
  </si>
  <si>
    <t>MON227-RF</t>
  </si>
  <si>
    <t>MON228</t>
  </si>
  <si>
    <t>https://storage.googleapis.com/fabmaster/cardfaces/2021-MON/MON228.png</t>
  </si>
  <si>
    <t>Smash with a Big Tree (Blue)</t>
  </si>
  <si>
    <t>MON228-RF</t>
  </si>
  <si>
    <t>MON229</t>
  </si>
  <si>
    <t>https://storage.googleapis.com/fabmaster/cardfaces/2021-MON/MON229.png</t>
  </si>
  <si>
    <t>Dread Scythe</t>
  </si>
  <si>
    <t>Scythe (2H)</t>
  </si>
  <si>
    <r>
      <rPr>
        <b val="1"/>
        <sz val="10"/>
        <color indexed="8"/>
        <rFont val="Arial"/>
      </rPr>
      <t xml:space="preserve">Once per Turn Action </t>
    </r>
    <r>
      <rPr>
        <sz val="10"/>
        <color indexed="8"/>
        <rFont val="Arial"/>
      </rPr>
      <t xml:space="preserve">- [3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Whenever you attack with Dread Scythe, deal 1 arcane damage to the defending hero.
</t>
    </r>
    <r>
      <rPr>
        <sz val="10"/>
        <color indexed="8"/>
        <rFont val="Arial"/>
      </rPr>
      <t xml:space="preserve">
</t>
    </r>
    <r>
      <rPr>
        <sz val="10"/>
        <color indexed="8"/>
        <rFont val="Arial"/>
      </rPr>
      <t>A hero dealt damage by Dread Scythe can't gain [Life] during their next action phase.</t>
    </r>
  </si>
  <si>
    <t>MON229-CF</t>
  </si>
  <si>
    <t>MON230</t>
  </si>
  <si>
    <t>https://storage.googleapis.com/fabmaster/cardfaces/2021-MON/MON230.png</t>
  </si>
  <si>
    <t>Aether Ironweave</t>
  </si>
  <si>
    <r>
      <rPr>
        <b val="1"/>
        <sz val="10"/>
        <color indexed="8"/>
        <rFont val="Arial"/>
      </rPr>
      <t>Action</t>
    </r>
    <r>
      <rPr>
        <sz val="10"/>
        <color indexed="8"/>
        <rFont val="Arial"/>
      </rPr>
      <t> - Destroy Aether Ironweave: Gain [2 Resource]. Activate this ability only if you have played an attack action card and a 'non-attack' action card this turn. </t>
    </r>
    <r>
      <rPr>
        <b val="1"/>
        <sz val="10"/>
        <color indexed="8"/>
        <rFont val="Arial"/>
      </rPr>
      <t>Go again</t>
    </r>
    <r>
      <rPr>
        <sz val="10"/>
        <color indexed="8"/>
        <rFont val="Arial"/>
      </rPr>
      <t xml:space="preserve">
</t>
    </r>
    <r>
      <rPr>
        <sz val="10"/>
        <color indexed="8"/>
        <rFont val="Arial"/>
      </rPr>
      <t xml:space="preserve">
</t>
    </r>
    <r>
      <rPr>
        <b val="1"/>
        <sz val="10"/>
        <color indexed="8"/>
        <rFont val="Arial"/>
      </rPr>
      <t>Battleworn</t>
    </r>
    <r>
      <rPr>
        <i val="1"/>
        <sz val="10"/>
        <color indexed="8"/>
        <rFont val="Arial"/>
      </rPr>
      <t> (If you defend with Aether Ironweave, put a -1[Defense] counter on it when the combat chain closes.)</t>
    </r>
  </si>
  <si>
    <t>MON230-CF</t>
  </si>
  <si>
    <t>MON231</t>
  </si>
  <si>
    <t>https://storage.googleapis.com/fabmaster/cardfaces/2021-MON/MON231.png</t>
  </si>
  <si>
    <t>Sonata Arcanix</t>
  </si>
  <si>
    <r>
      <rPr>
        <sz val="10"/>
        <color indexed="8"/>
        <rFont val="Arial"/>
      </rPr>
      <t xml:space="preserve">Reveal the top X+3 cards of your deck.
</t>
    </r>
    <r>
      <rPr>
        <sz val="10"/>
        <color indexed="8"/>
        <rFont val="Arial"/>
      </rPr>
      <t xml:space="preserve">
</t>
    </r>
    <r>
      <rPr>
        <sz val="10"/>
        <color indexed="8"/>
        <rFont val="Arial"/>
      </rPr>
      <t xml:space="preserve">For each 'non-attack' action card revealed this way, you may put an attack action card revealed this way into your hand. Then deal arcane damage to target hero equal to the number of cards put into your hand this way.
</t>
    </r>
    <r>
      <rPr>
        <sz val="10"/>
        <color indexed="8"/>
        <rFont val="Arial"/>
      </rPr>
      <t xml:space="preserve">
</t>
    </r>
    <r>
      <rPr>
        <sz val="10"/>
        <color indexed="8"/>
        <rFont val="Arial"/>
      </rPr>
      <t xml:space="preserve">Shuffle your deck. Banish Sonata Arcanix.
</t>
    </r>
    <r>
      <rPr>
        <sz val="10"/>
        <color indexed="8"/>
        <rFont val="Arial"/>
      </rPr>
      <t xml:space="preserve">
</t>
    </r>
    <r>
      <rPr>
        <b val="1"/>
        <sz val="10"/>
        <color indexed="8"/>
        <rFont val="Arial"/>
      </rPr>
      <t>Go again</t>
    </r>
  </si>
  <si>
    <t>MON231-RF</t>
  </si>
  <si>
    <t>MON232</t>
  </si>
  <si>
    <t>https://storage.googleapis.com/fabmaster/cardfaces/2021-MON/MON232.png</t>
  </si>
  <si>
    <t>Vexing Malice (Red)</t>
  </si>
  <si>
    <t>MON232-RF</t>
  </si>
  <si>
    <t>MON233</t>
  </si>
  <si>
    <t>https://storage.googleapis.com/fabmaster/cardfaces/2021-MON/MON233.png</t>
  </si>
  <si>
    <t>Vexing Malice (Yellow)</t>
  </si>
  <si>
    <t>MON233-RF</t>
  </si>
  <si>
    <t>MON234</t>
  </si>
  <si>
    <t>https://storage.googleapis.com/fabmaster/cardfaces/2021-MON/MON234.png</t>
  </si>
  <si>
    <t>Vexing Malice (Blue)</t>
  </si>
  <si>
    <t>MON234-RF</t>
  </si>
  <si>
    <t>MON235</t>
  </si>
  <si>
    <t>https://storage.googleapis.com/fabmaster/cardfaces/2021-MON/MON235.png</t>
  </si>
  <si>
    <t>Arcanic Crackle (Red)</t>
  </si>
  <si>
    <t>MON235-RF</t>
  </si>
  <si>
    <t>MON236</t>
  </si>
  <si>
    <t>https://storage.googleapis.com/fabmaster/cardfaces/2021-MON/MON236.png</t>
  </si>
  <si>
    <t>Arcanic Crackle (Yellow)</t>
  </si>
  <si>
    <t>MON236-RF</t>
  </si>
  <si>
    <t>MON237</t>
  </si>
  <si>
    <t>https://storage.googleapis.com/fabmaster/cardfaces/2021-MON/MON237.png</t>
  </si>
  <si>
    <t>Arcanic Crackle (Blue)</t>
  </si>
  <si>
    <t>MON237-RF</t>
  </si>
  <si>
    <t>MON238</t>
  </si>
  <si>
    <t>https://storage.googleapis.com/fabmaster/cardfaces/2021-MON/MON238.png</t>
  </si>
  <si>
    <t>Blood Drop Brocade</t>
  </si>
  <si>
    <r>
      <rPr>
        <b val="1"/>
        <sz val="10"/>
        <color indexed="8"/>
        <rFont val="Arial"/>
      </rPr>
      <t>Instant</t>
    </r>
    <r>
      <rPr>
        <sz val="10"/>
        <color indexed="8"/>
        <rFont val="Arial"/>
      </rPr>
      <t> - Destroy Blood Drop Brocade: Gain [1 Resource]. Activate this ability only if you have dealt or been dealt [Power] damage this turn. </t>
    </r>
    <r>
      <rPr>
        <i val="1"/>
        <sz val="10"/>
        <color indexed="8"/>
        <rFont val="Arial"/>
      </rPr>
      <t>(When an equipment is destroyed, it's put into the graveyard.)</t>
    </r>
  </si>
  <si>
    <t>MON238-CF</t>
  </si>
  <si>
    <t>MON239</t>
  </si>
  <si>
    <t>https://storage.googleapis.com/fabmaster/cardfaces/2021-MON/MON239.png</t>
  </si>
  <si>
    <t>Stubby Hammerers</t>
  </si>
  <si>
    <r>
      <rPr>
        <b val="1"/>
        <sz val="10"/>
        <color indexed="8"/>
        <rFont val="Arial"/>
      </rPr>
      <t>Action</t>
    </r>
    <r>
      <rPr>
        <sz val="10"/>
        <color indexed="8"/>
        <rFont val="Arial"/>
      </rPr>
      <t> - Destroy Stubby Hammerers: Attack action cards with 3 or less base power gain +1 [Power] while attacking this turn. </t>
    </r>
    <r>
      <rPr>
        <b val="1"/>
        <sz val="10"/>
        <color indexed="8"/>
        <rFont val="Arial"/>
      </rPr>
      <t>Go again</t>
    </r>
    <r>
      <rPr>
        <i val="1"/>
        <sz val="10"/>
        <color indexed="8"/>
        <rFont val="Arial"/>
      </rPr>
      <t> (When an equipment is destroyed, it's put into the graveyard.)</t>
    </r>
  </si>
  <si>
    <t>MON239-CF</t>
  </si>
  <si>
    <t>MON240</t>
  </si>
  <si>
    <t>https://storage.googleapis.com/fabmaster/cardfaces/2021-MON/MON240.png</t>
  </si>
  <si>
    <t>Time Skippers</t>
  </si>
  <si>
    <r>
      <rPr>
        <b val="1"/>
        <sz val="10"/>
        <color indexed="8"/>
        <rFont val="Arial"/>
      </rPr>
      <t>Action</t>
    </r>
    <r>
      <rPr>
        <sz val="10"/>
        <color indexed="8"/>
        <rFont val="Arial"/>
      </rPr>
      <t> - [3 Resource], destroy Time Skippers: Gain 2 action points.</t>
    </r>
    <r>
      <rPr>
        <i val="1"/>
        <sz val="10"/>
        <color indexed="8"/>
        <rFont val="Arial"/>
      </rPr>
      <t> (When an equipment is destroyed, it's put into the graveyard.)</t>
    </r>
  </si>
  <si>
    <t>MON240-CF</t>
  </si>
  <si>
    <t>MON241</t>
  </si>
  <si>
    <t>https://storage.googleapis.com/fabmaster/cardfaces/2021-MON/MON241.png</t>
  </si>
  <si>
    <t>Ironhide Helm</t>
  </si>
  <si>
    <r>
      <rPr>
        <sz val="10"/>
        <color indexed="8"/>
        <rFont val="Arial"/>
      </rPr>
      <t>When you defend with Ironhide Helm, you may pay [1 Resource]. If you do, it gains +2[Defense] and destroy it when the combat chain closes. </t>
    </r>
    <r>
      <rPr>
        <i val="1"/>
        <sz val="10"/>
        <color indexed="8"/>
        <rFont val="Arial"/>
      </rPr>
      <t>(When an equipment is destroyed, it's put into the graveyard.)</t>
    </r>
  </si>
  <si>
    <t>MON241-CF</t>
  </si>
  <si>
    <t>MON242</t>
  </si>
  <si>
    <t>https://storage.googleapis.com/fabmaster/cardfaces/2021-MON/MON242.png</t>
  </si>
  <si>
    <t>Ironhide Plate</t>
  </si>
  <si>
    <r>
      <rPr>
        <sz val="10"/>
        <color indexed="8"/>
        <rFont val="Arial"/>
      </rPr>
      <t>When you defend with Ironhide Plate, you may pay [1 Resource]. If you do, it gains +2[Defense] and destroy it when the combat chain closes. </t>
    </r>
    <r>
      <rPr>
        <i val="1"/>
        <sz val="10"/>
        <color indexed="8"/>
        <rFont val="Arial"/>
      </rPr>
      <t>(When an equipment is destroyed, it's put into the graveyard.)</t>
    </r>
  </si>
  <si>
    <t>MON242-CF</t>
  </si>
  <si>
    <t>MON243</t>
  </si>
  <si>
    <t>https://storage.googleapis.com/fabmaster/cardfaces/2021-MON/MON243.png</t>
  </si>
  <si>
    <t>Ironhide Gauntlet</t>
  </si>
  <si>
    <r>
      <rPr>
        <sz val="10"/>
        <color indexed="8"/>
        <rFont val="Arial"/>
      </rPr>
      <t>When you defend with Ironhide Gauntlet you may pay [1 Resource]. If you do, it gains +2[Defense] and destroy it when the combat chain closes. </t>
    </r>
    <r>
      <rPr>
        <i val="1"/>
        <sz val="10"/>
        <color indexed="8"/>
        <rFont val="Arial"/>
      </rPr>
      <t>(When an equipment is destroyed, it's put into the graveyard.)</t>
    </r>
  </si>
  <si>
    <t>MON243-CF</t>
  </si>
  <si>
    <t>MON244</t>
  </si>
  <si>
    <t>https://storage.googleapis.com/fabmaster/cardfaces/2021-MON/MON244.png</t>
  </si>
  <si>
    <t>Ironhide Legs</t>
  </si>
  <si>
    <r>
      <rPr>
        <sz val="10"/>
        <color indexed="8"/>
        <rFont val="Arial"/>
      </rPr>
      <t>When you defend with Ironhide Legs, you may pay [1 Resource]. If you do, it gains +2[Defense] and destroy it when the combat chain closes. </t>
    </r>
    <r>
      <rPr>
        <i val="1"/>
        <sz val="10"/>
        <color indexed="8"/>
        <rFont val="Arial"/>
      </rPr>
      <t>(When an equipment is destroyed, it's put into the graveyard.)</t>
    </r>
  </si>
  <si>
    <t>MON244-CF</t>
  </si>
  <si>
    <t>MON245</t>
  </si>
  <si>
    <t>https://storage.googleapis.com/fabmaster/cardfaces/2021-MON/MON245.png</t>
  </si>
  <si>
    <t>Exude Confidence</t>
  </si>
  <si>
    <t>MON245-RF</t>
  </si>
  <si>
    <t>MON246</t>
  </si>
  <si>
    <t>https://storage.googleapis.com/fabmaster/cardfaces/2021-MON/MON246.png</t>
  </si>
  <si>
    <t>Nourishing Emptiness</t>
  </si>
  <si>
    <r>
      <rPr>
        <sz val="10"/>
        <color indexed="8"/>
        <rFont val="Arial"/>
      </rPr>
      <t>While there are no attack action cards in your graveyard, Nourishing Emptiness has </t>
    </r>
    <r>
      <rPr>
        <b val="1"/>
        <sz val="10"/>
        <color indexed="8"/>
        <rFont val="Arial"/>
      </rPr>
      <t>dominate</t>
    </r>
    <r>
      <rPr>
        <sz val="10"/>
        <color indexed="8"/>
        <rFont val="Arial"/>
      </rPr>
      <t> and "If this hits, your hero gains +1 [Intellect] until end of turn."</t>
    </r>
  </si>
  <si>
    <t>MON246-RF</t>
  </si>
  <si>
    <t>MON247</t>
  </si>
  <si>
    <t>https://storage.googleapis.com/fabmaster/cardfaces/2021-MON/MON247.png</t>
  </si>
  <si>
    <t>Rouse the Ancients</t>
  </si>
  <si>
    <r>
      <rPr>
        <sz val="10"/>
        <color indexed="8"/>
        <rFont val="Arial"/>
      </rPr>
      <t xml:space="preserve">As an additional cost to play Rouse the Ancients, you may reveal any number of attack action cards from your hand with 13 or more total [Power]. If you do, Rouse the Ancients gains +7 [Power] and </t>
    </r>
    <r>
      <rPr>
        <b val="1"/>
        <sz val="10"/>
        <color indexed="8"/>
        <rFont val="Arial"/>
      </rPr>
      <t>go again</t>
    </r>
    <r>
      <rPr>
        <sz val="10"/>
        <color indexed="8"/>
        <rFont val="Arial"/>
      </rPr>
      <t>.</t>
    </r>
  </si>
  <si>
    <t>MON247-RF</t>
  </si>
  <si>
    <t>MON248</t>
  </si>
  <si>
    <t>https://storage.googleapis.com/fabmaster/cardfaces/2021-MON/MON248.png</t>
  </si>
  <si>
    <t>Out Muscle (Red)</t>
  </si>
  <si>
    <r>
      <rPr>
        <sz val="10"/>
        <color indexed="8"/>
        <rFont val="Arial"/>
      </rPr>
      <t xml:space="preserve">While Out Muscle isn't defended by a card with equal or greater [Power], it has </t>
    </r>
    <r>
      <rPr>
        <b val="1"/>
        <sz val="10"/>
        <color indexed="8"/>
        <rFont val="Arial"/>
      </rPr>
      <t>go again</t>
    </r>
    <r>
      <rPr>
        <sz val="10"/>
        <color indexed="8"/>
        <rFont val="Arial"/>
      </rPr>
      <t>.</t>
    </r>
  </si>
  <si>
    <t>MON248-RF</t>
  </si>
  <si>
    <t>MON249</t>
  </si>
  <si>
    <t>https://storage.googleapis.com/fabmaster/cardfaces/2021-MON/MON249.png</t>
  </si>
  <si>
    <t>Out Muscle (Yellow)</t>
  </si>
  <si>
    <t>MON249-RF</t>
  </si>
  <si>
    <t>MON250</t>
  </si>
  <si>
    <t>https://storage.googleapis.com/fabmaster/cardfaces/2021-MON/MON250.png</t>
  </si>
  <si>
    <t>Out Muscle (Blue)</t>
  </si>
  <si>
    <t>MON250-RF</t>
  </si>
  <si>
    <t>MON251</t>
  </si>
  <si>
    <t>https://storage.googleapis.com/fabmaster/cardfaces/2021-MON/MON251.png</t>
  </si>
  <si>
    <t>Seek Horizon (Red)</t>
  </si>
  <si>
    <r>
      <rPr>
        <sz val="10"/>
        <color indexed="8"/>
        <rFont val="Arial"/>
      </rPr>
      <t xml:space="preserve">As an additional cost to play Seek Horizon, you may put a card from your hand on top of your deck. If you do, Seek Horizon gains </t>
    </r>
    <r>
      <rPr>
        <b val="1"/>
        <sz val="10"/>
        <color indexed="8"/>
        <rFont val="Arial"/>
      </rPr>
      <t>go again</t>
    </r>
    <r>
      <rPr>
        <sz val="10"/>
        <color indexed="8"/>
        <rFont val="Arial"/>
      </rPr>
      <t>.</t>
    </r>
  </si>
  <si>
    <t>MON251-RF</t>
  </si>
  <si>
    <t>MON252</t>
  </si>
  <si>
    <t>https://storage.googleapis.com/fabmaster/cardfaces/2021-MON/MON252.png</t>
  </si>
  <si>
    <t>Seek Horizon (Yellow)</t>
  </si>
  <si>
    <t>MON252-RF</t>
  </si>
  <si>
    <t>MON253</t>
  </si>
  <si>
    <t>https://storage.googleapis.com/fabmaster/cardfaces/2021-MON/MON253.png</t>
  </si>
  <si>
    <t>Seek Horizon (Blue)</t>
  </si>
  <si>
    <t>MON253-RF</t>
  </si>
  <si>
    <t>MON254</t>
  </si>
  <si>
    <t>https://storage.googleapis.com/fabmaster/cardfaces/2021-MON/MON254.png</t>
  </si>
  <si>
    <t>Tremor of iArathael (Red)</t>
  </si>
  <si>
    <t>If a card has been put into your banished zone this turn, Tremor of iArathael gains +2 [Power].</t>
  </si>
  <si>
    <t>MON254-RF</t>
  </si>
  <si>
    <t>MON255</t>
  </si>
  <si>
    <t>https://storage.googleapis.com/fabmaster/cardfaces/2021-MON/MON255.png</t>
  </si>
  <si>
    <t>Tremor of iArathael (Yellow)</t>
  </si>
  <si>
    <t>MON255-RF</t>
  </si>
  <si>
    <t>MON256</t>
  </si>
  <si>
    <t>https://storage.googleapis.com/fabmaster/cardfaces/2021-MON/MON256.png</t>
  </si>
  <si>
    <t>Tremor of iArathael (Blue)</t>
  </si>
  <si>
    <t>MON256-RF</t>
  </si>
  <si>
    <t>MON257</t>
  </si>
  <si>
    <t>https://storage.googleapis.com/fabmaster/cardfaces/2021-MON/MON257.png</t>
  </si>
  <si>
    <t>Rise Above (Red)</t>
  </si>
  <si>
    <t>You may put a card from your hand on top of your deck rather than pay Rise Above's [Resource] cost.</t>
  </si>
  <si>
    <t>MON257-RF</t>
  </si>
  <si>
    <t>MON258</t>
  </si>
  <si>
    <t>https://storage.googleapis.com/fabmaster/cardfaces/2021-MON/MON258.png</t>
  </si>
  <si>
    <t>Rise Above (Yellow)</t>
  </si>
  <si>
    <t>MON258-RF</t>
  </si>
  <si>
    <t>MON259</t>
  </si>
  <si>
    <t>https://storage.googleapis.com/fabmaster/cardfaces/2021-MON/MON259.png</t>
  </si>
  <si>
    <t>Rise Above (Blue)</t>
  </si>
  <si>
    <t>MON259-RF</t>
  </si>
  <si>
    <t>MON260</t>
  </si>
  <si>
    <t>https://storage.googleapis.com/fabmaster/cardfaces/2021-MON/MON260.png</t>
  </si>
  <si>
    <t>Captain's Call (Red)</t>
  </si>
  <si>
    <r>
      <rPr>
        <sz val="10"/>
        <color indexed="8"/>
        <rFont val="Arial"/>
      </rPr>
      <t xml:space="preserve">Choose 1;
</t>
    </r>
    <r>
      <rPr>
        <sz val="10"/>
        <color indexed="8"/>
        <rFont val="Arial"/>
      </rPr>
      <t xml:space="preserve">
</t>
    </r>
    <r>
      <rPr>
        <sz val="10"/>
        <color indexed="8"/>
        <rFont val="Arial"/>
      </rPr>
      <t xml:space="preserve">The next attack action card with cost 2 or less you play this turn gains +2 [Power].
</t>
    </r>
    <r>
      <rPr>
        <sz val="10"/>
        <color indexed="8"/>
        <rFont val="Arial"/>
      </rPr>
      <t xml:space="preserve">The next attack action card with cost 2 or less you play this turn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</si>
  <si>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MON260-RF</t>
  </si>
  <si>
    <t>MON261</t>
  </si>
  <si>
    <t>https://storage.googleapis.com/fabmaster/cardfaces/2021-MON/MON261.png</t>
  </si>
  <si>
    <t>Captain's Call (Yellow)</t>
  </si>
  <si>
    <r>
      <rPr>
        <sz val="10"/>
        <color indexed="8"/>
        <rFont val="Arial"/>
      </rPr>
      <t xml:space="preserve">Choose 1;
</t>
    </r>
    <r>
      <rPr>
        <sz val="10"/>
        <color indexed="8"/>
        <rFont val="Arial"/>
      </rPr>
      <t xml:space="preserve">
</t>
    </r>
    <r>
      <rPr>
        <sz val="10"/>
        <color indexed="8"/>
        <rFont val="Arial"/>
      </rPr>
      <t xml:space="preserve">The next attack action card with cost 1 or less you play this turn gains +2 [Power].
</t>
    </r>
    <r>
      <rPr>
        <sz val="10"/>
        <color indexed="8"/>
        <rFont val="Arial"/>
      </rPr>
      <t xml:space="preserve">The next attack action card with cost 1 or less you play this turn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</si>
  <si>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MON261-RF</t>
  </si>
  <si>
    <t>MON262</t>
  </si>
  <si>
    <t>https://storage.googleapis.com/fabmaster/cardfaces/2021-MON/MON262.png</t>
  </si>
  <si>
    <t>Captain's Call (Blue)</t>
  </si>
  <si>
    <r>
      <rPr>
        <sz val="10"/>
        <color indexed="8"/>
        <rFont val="Arial"/>
      </rPr>
      <t xml:space="preserve">Choose 1;
</t>
    </r>
    <r>
      <rPr>
        <sz val="10"/>
        <color indexed="8"/>
        <rFont val="Arial"/>
      </rPr>
      <t xml:space="preserve">
</t>
    </r>
    <r>
      <rPr>
        <sz val="10"/>
        <color indexed="8"/>
        <rFont val="Arial"/>
      </rPr>
      <t xml:space="preserve">The next attack action card with cost 0 you play this turn gains +2 [Power].
</t>
    </r>
    <r>
      <rPr>
        <sz val="10"/>
        <color indexed="8"/>
        <rFont val="Arial"/>
      </rPr>
      <t xml:space="preserve">The next attack action card with cost 0 you play this turn gains </t>
    </r>
    <r>
      <rPr>
        <b val="1"/>
        <sz val="10"/>
        <color indexed="8"/>
        <rFont val="Arial"/>
      </rPr>
      <t>go again</t>
    </r>
    <r>
      <rPr>
        <sz val="10"/>
        <color indexed="8"/>
        <rFont val="Arial"/>
      </rPr>
      <t xml:space="preserve">.
</t>
    </r>
    <r>
      <rPr>
        <sz val="10"/>
        <color indexed="8"/>
        <rFont val="Arial"/>
      </rPr>
      <t xml:space="preserve">
</t>
    </r>
    <r>
      <rPr>
        <b val="1"/>
        <sz val="10"/>
        <color indexed="8"/>
        <rFont val="Arial"/>
      </rPr>
      <t>Go again</t>
    </r>
  </si>
  <si>
    <t>MON262-RF</t>
  </si>
  <si>
    <t>MON263</t>
  </si>
  <si>
    <t>https://storage.googleapis.com/fabmaster/cardfaces/2021-MON/MON263.png</t>
  </si>
  <si>
    <t>Adrenaline Rush (Red)</t>
  </si>
  <si>
    <t>When you play Adrenaline Rush, if you have less [Life] than an opposing hero, it gains +3 [Power].</t>
  </si>
  <si>
    <t>MON263-RF</t>
  </si>
  <si>
    <t>MON264</t>
  </si>
  <si>
    <t>https://storage.googleapis.com/fabmaster/cardfaces/2021-MON/MON264.png</t>
  </si>
  <si>
    <t>Adrenaline Rush (Yellow)</t>
  </si>
  <si>
    <t>MON264-RF</t>
  </si>
  <si>
    <t>MON265</t>
  </si>
  <si>
    <t>https://storage.googleapis.com/fabmaster/cardfaces/2021-MON/MON265.png</t>
  </si>
  <si>
    <t>Adrenaline Rush (Blue)</t>
  </si>
  <si>
    <t>MON265-RF</t>
  </si>
  <si>
    <t>MON266</t>
  </si>
  <si>
    <t>https://storage.googleapis.com/fabmaster/cardfaces/2021-MON/MON266.png</t>
  </si>
  <si>
    <t>Belittle (Red)</t>
  </si>
  <si>
    <r>
      <rPr>
        <sz val="10"/>
        <color indexed="8"/>
        <rFont val="Arial"/>
      </rPr>
      <t xml:space="preserve">As an additional cost to play Belittle, you may reveal an attack action card with 3 or less base [Power] from your hand. If you do, search your deck for a card named Minnowism, reveal it, put it into your hand, then shuffle your deck.
</t>
    </r>
    <r>
      <rPr>
        <sz val="10"/>
        <color indexed="8"/>
        <rFont val="Arial"/>
      </rPr>
      <t xml:space="preserve">
</t>
    </r>
    <r>
      <rPr>
        <b val="1"/>
        <sz val="10"/>
        <color indexed="8"/>
        <rFont val="Arial"/>
      </rPr>
      <t>Go again</t>
    </r>
  </si>
  <si>
    <t>MON266-RF</t>
  </si>
  <si>
    <t>MON267</t>
  </si>
  <si>
    <t>https://storage.googleapis.com/fabmaster/cardfaces/2021-MON/MON267.png</t>
  </si>
  <si>
    <t>Belittle (Yellow)</t>
  </si>
  <si>
    <t>MON267-RF</t>
  </si>
  <si>
    <t>MON268</t>
  </si>
  <si>
    <t>https://storage.googleapis.com/fabmaster/cardfaces/2021-MON/MON268.png</t>
  </si>
  <si>
    <t>Belittle (Blue)</t>
  </si>
  <si>
    <t>MON268-RF</t>
  </si>
  <si>
    <t>MON269</t>
  </si>
  <si>
    <t>https://storage.googleapis.com/fabmaster/cardfaces/2021-MON/MON269.png</t>
  </si>
  <si>
    <t>Brandish (Red)</t>
  </si>
  <si>
    <r>
      <rPr>
        <sz val="10"/>
        <color indexed="8"/>
        <rFont val="Arial"/>
      </rPr>
      <t xml:space="preserve">If Brandish hits, your next weapon attack this turn gains +1 [Power].
</t>
    </r>
    <r>
      <rPr>
        <sz val="10"/>
        <color indexed="8"/>
        <rFont val="Arial"/>
      </rPr>
      <t xml:space="preserve">
</t>
    </r>
    <r>
      <rPr>
        <b val="1"/>
        <sz val="10"/>
        <color indexed="8"/>
        <rFont val="Arial"/>
      </rPr>
      <t>Go again</t>
    </r>
  </si>
  <si>
    <t>MON269-RF</t>
  </si>
  <si>
    <t>MON270</t>
  </si>
  <si>
    <t>https://storage.googleapis.com/fabmaster/cardfaces/2021-MON/MON270.png</t>
  </si>
  <si>
    <t>Brandish (Yellow)</t>
  </si>
  <si>
    <t>MON270-RF</t>
  </si>
  <si>
    <t>MON271</t>
  </si>
  <si>
    <t>https://storage.googleapis.com/fabmaster/cardfaces/2021-MON/MON271.png</t>
  </si>
  <si>
    <t>Brandish (Blue)</t>
  </si>
  <si>
    <t>MON271-RF</t>
  </si>
  <si>
    <t>MON272</t>
  </si>
  <si>
    <t>https://storage.googleapis.com/fabmaster/cardfaces/2021-MON/MON272.png</t>
  </si>
  <si>
    <t>Frontline Scout (Red)</t>
  </si>
  <si>
    <r>
      <rPr>
        <sz val="10"/>
        <color indexed="8"/>
        <rFont val="Arial"/>
      </rPr>
      <t xml:space="preserve">You may look at the defending hero's hand.
</t>
    </r>
    <r>
      <rPr>
        <sz val="10"/>
        <color indexed="8"/>
        <rFont val="Arial"/>
      </rPr>
      <t xml:space="preserve">
</t>
    </r>
    <r>
      <rPr>
        <sz val="10"/>
        <color indexed="8"/>
        <rFont val="Arial"/>
      </rPr>
      <t>If Frontline Scout is played from arsenal, it gains </t>
    </r>
    <r>
      <rPr>
        <b val="1"/>
        <sz val="10"/>
        <color indexed="8"/>
        <rFont val="Arial"/>
      </rPr>
      <t>go again</t>
    </r>
    <r>
      <rPr>
        <sz val="10"/>
        <color indexed="8"/>
        <rFont val="Arial"/>
      </rPr>
      <t>.</t>
    </r>
  </si>
  <si>
    <t>MON272-RF</t>
  </si>
  <si>
    <t>MON273</t>
  </si>
  <si>
    <t>https://storage.googleapis.com/fabmaster/cardfaces/2021-MON/MON273.png</t>
  </si>
  <si>
    <t>Frontline Scout (Yellow)</t>
  </si>
  <si>
    <t>MON273-RF</t>
  </si>
  <si>
    <t>MON274</t>
  </si>
  <si>
    <t>https://storage.googleapis.com/fabmaster/cardfaces/2021-MON/MON274.png</t>
  </si>
  <si>
    <t>Frontline Scout (Blue)</t>
  </si>
  <si>
    <t>MON274-RF</t>
  </si>
  <si>
    <t>MON275</t>
  </si>
  <si>
    <t>https://storage.googleapis.com/fabmaster/cardfaces/2021-MON/MON275.png</t>
  </si>
  <si>
    <t>Overload (Red)</t>
  </si>
  <si>
    <r>
      <rPr>
        <b val="1"/>
        <sz val="10"/>
        <color indexed="8"/>
        <rFont val="Arial"/>
      </rPr>
      <t>Dominate</t>
    </r>
    <r>
      <rPr>
        <sz val="10"/>
        <color indexed="8"/>
        <rFont val="Arial"/>
      </rPr>
      <t> </t>
    </r>
    <r>
      <rPr>
        <i val="1"/>
        <sz val="10"/>
        <color indexed="8"/>
        <rFont val="Arial"/>
      </rPr>
      <t xml:space="preserve">(The defending hero can't defend Overload with more than 1 card from their hand.)
</t>
    </r>
    <r>
      <rPr>
        <sz val="10"/>
        <color indexed="8"/>
        <rFont val="Arial"/>
      </rPr>
      <t xml:space="preserve">
</t>
    </r>
    <r>
      <rPr>
        <sz val="10"/>
        <color indexed="8"/>
        <rFont val="Arial"/>
      </rPr>
      <t xml:space="preserve">If Overload hits, it gains </t>
    </r>
    <r>
      <rPr>
        <b val="1"/>
        <sz val="10"/>
        <color indexed="8"/>
        <rFont val="Arial"/>
      </rPr>
      <t>go again</t>
    </r>
    <r>
      <rPr>
        <sz val="10"/>
        <color indexed="8"/>
        <rFont val="Arial"/>
      </rPr>
      <t>.</t>
    </r>
  </si>
  <si>
    <t>MON275-RF</t>
  </si>
  <si>
    <t>MON276</t>
  </si>
  <si>
    <t>https://storage.googleapis.com/fabmaster/cardfaces/2021-MON/MON276.png</t>
  </si>
  <si>
    <t>Overload (Yellow)</t>
  </si>
  <si>
    <t>MON276-RF</t>
  </si>
  <si>
    <t>MON277</t>
  </si>
  <si>
    <t>https://storage.googleapis.com/fabmaster/cardfaces/2021-MON/MON277.png</t>
  </si>
  <si>
    <t>Overload (Blue)</t>
  </si>
  <si>
    <t>MON277-RF</t>
  </si>
  <si>
    <t>MON278</t>
  </si>
  <si>
    <t>https://storage.googleapis.com/fabmaster/cardfaces/2021-MON/MON278.png</t>
  </si>
  <si>
    <t>Pound for Pound (Red)</t>
  </si>
  <si>
    <r>
      <rPr>
        <sz val="10"/>
        <color indexed="8"/>
        <rFont val="Arial"/>
      </rPr>
      <t xml:space="preserve">When you play Pound for Pound, if you have less [Life] than an opposing hero, it gains </t>
    </r>
    <r>
      <rPr>
        <b val="1"/>
        <sz val="10"/>
        <color indexed="8"/>
        <rFont val="Arial"/>
      </rPr>
      <t>dominate</t>
    </r>
    <r>
      <rPr>
        <sz val="10"/>
        <color indexed="8"/>
        <rFont val="Arial"/>
      </rPr>
      <t>. </t>
    </r>
    <r>
      <rPr>
        <i val="1"/>
        <sz val="10"/>
        <color indexed="8"/>
        <rFont val="Arial"/>
      </rPr>
      <t>(The defending hero can't defend Pound for Pound with more than 1 card from their hand.)</t>
    </r>
  </si>
  <si>
    <t>MON278-RF</t>
  </si>
  <si>
    <t>MON279</t>
  </si>
  <si>
    <t>https://storage.googleapis.com/fabmaster/cardfaces/2021-MON/MON279.png</t>
  </si>
  <si>
    <t>Pound for Pound (Yellow)</t>
  </si>
  <si>
    <t>MON279-RF</t>
  </si>
  <si>
    <t>MON280</t>
  </si>
  <si>
    <t>https://storage.googleapis.com/fabmaster/cardfaces/2021-MON/MON280.png</t>
  </si>
  <si>
    <t>Pound for Pound (Blue)</t>
  </si>
  <si>
    <t>MON280-RF</t>
  </si>
  <si>
    <t>MON281</t>
  </si>
  <si>
    <t>https://storage.googleapis.com/fabmaster/cardfaces/2021-MON/MON281.png</t>
  </si>
  <si>
    <t>Rally the Rearguard (Red)</t>
  </si>
  <si>
    <r>
      <rPr>
        <b val="1"/>
        <sz val="10"/>
        <color indexed="8"/>
        <rFont val="Arial"/>
      </rPr>
      <t>Once per Turn Instant </t>
    </r>
    <r>
      <rPr>
        <sz val="10"/>
        <color indexed="8"/>
        <rFont val="Arial"/>
      </rPr>
      <t>- Discard a card: Rally the Rearguard gains +3[Defense]. Activate this ability only while Rally the Rearguard is defending.</t>
    </r>
  </si>
  <si>
    <t>MON281-RF</t>
  </si>
  <si>
    <t>MON282</t>
  </si>
  <si>
    <t>https://storage.googleapis.com/fabmaster/cardfaces/2021-MON/MON282.png</t>
  </si>
  <si>
    <t>Rally the Rearguard (Yellow)</t>
  </si>
  <si>
    <t>MON282-RF</t>
  </si>
  <si>
    <t>MON283</t>
  </si>
  <si>
    <t>https://storage.googleapis.com/fabmaster/cardfaces/2021-MON/MON283.png</t>
  </si>
  <si>
    <t>Rally the Rearguard (Blue)</t>
  </si>
  <si>
    <t>MON283-RF</t>
  </si>
  <si>
    <t>MON284</t>
  </si>
  <si>
    <t>https://storage.googleapis.com/fabmaster/cardfaces/2021-MON/MON284.png</t>
  </si>
  <si>
    <t>Stony Wootenhog (Red)</t>
  </si>
  <si>
    <t>While Stony Wootenhog is defended by less than 2 non-equipment cards, it has +1 [Power].</t>
  </si>
  <si>
    <t>MON284-RF</t>
  </si>
  <si>
    <t>MON285</t>
  </si>
  <si>
    <t>https://storage.googleapis.com/fabmaster/cardfaces/2021-MON/MON285.png</t>
  </si>
  <si>
    <t>Stony Wootenhog (Yellow)</t>
  </si>
  <si>
    <t>MON285-RF</t>
  </si>
  <si>
    <t>MON286</t>
  </si>
  <si>
    <t>https://storage.googleapis.com/fabmaster/cardfaces/2021-MON/MON286.png</t>
  </si>
  <si>
    <t>Stony Wootenhog (Blue)</t>
  </si>
  <si>
    <t>MON286-RF</t>
  </si>
  <si>
    <t>MON287</t>
  </si>
  <si>
    <t>https://storage.googleapis.com/fabmaster/cardfaces/2021-MON/MON287.png</t>
  </si>
  <si>
    <t>Surging Militia (Red)</t>
  </si>
  <si>
    <t>Surging Militia has +1 [Power] for each non-equipment card defending it.</t>
  </si>
  <si>
    <t>MON287-RF</t>
  </si>
  <si>
    <t>MON288</t>
  </si>
  <si>
    <t>https://storage.googleapis.com/fabmaster/cardfaces/2021-MON/MON288.png</t>
  </si>
  <si>
    <t>Surging Militia (Yellow)</t>
  </si>
  <si>
    <t>MON288-RF</t>
  </si>
  <si>
    <t>MON289</t>
  </si>
  <si>
    <t>https://storage.googleapis.com/fabmaster/cardfaces/2021-MON/MON289.png</t>
  </si>
  <si>
    <t>Surging Militia (Blue)</t>
  </si>
  <si>
    <t>MON289-RF</t>
  </si>
  <si>
    <t>MON290</t>
  </si>
  <si>
    <t>https://storage.googleapis.com/fabmaster/cardfaces/2021-MON/MON290.png</t>
  </si>
  <si>
    <t>Yinti Yanti (Red)</t>
  </si>
  <si>
    <t>While Yinti Yanti is attacking and you control an aura, it has +1 [Power].
While Yinti Yanti is defending and you control an aura, it has +1[Defense].</t>
  </si>
  <si>
    <t>MON290-RF</t>
  </si>
  <si>
    <t>MON291</t>
  </si>
  <si>
    <t>https://storage.googleapis.com/fabmaster/cardfaces/2021-MON/MON291.png</t>
  </si>
  <si>
    <t>Yinti Yanti (Yellow)</t>
  </si>
  <si>
    <t>MON291-RF</t>
  </si>
  <si>
    <t>MON292</t>
  </si>
  <si>
    <t>https://storage.googleapis.com/fabmaster/cardfaces/2021-MON/MON292.png</t>
  </si>
  <si>
    <t>Yinti Yanti (Blue)</t>
  </si>
  <si>
    <t>MON292-RF</t>
  </si>
  <si>
    <t>MON293</t>
  </si>
  <si>
    <t>https://storage.googleapis.com/fabmaster/cardfaces/2021-MON/MON293.png</t>
  </si>
  <si>
    <t>Zealous Belting (Red)</t>
  </si>
  <si>
    <r>
      <rPr>
        <sz val="10"/>
        <color indexed="8"/>
        <rFont val="Arial"/>
      </rPr>
      <t xml:space="preserve">While there is a card in your pitch zone with [Power] greater than Zealous Belting's base [Power], Zealous Belting has </t>
    </r>
    <r>
      <rPr>
        <b val="1"/>
        <sz val="10"/>
        <color indexed="8"/>
        <rFont val="Arial"/>
      </rPr>
      <t>go again</t>
    </r>
    <r>
      <rPr>
        <sz val="10"/>
        <color indexed="8"/>
        <rFont val="Arial"/>
      </rPr>
      <t>.</t>
    </r>
  </si>
  <si>
    <t>MON293-RF</t>
  </si>
  <si>
    <t>MON294</t>
  </si>
  <si>
    <t>https://storage.googleapis.com/fabmaster/cardfaces/2021-MON/MON294.png</t>
  </si>
  <si>
    <t>Zealous Belting (Yellow)</t>
  </si>
  <si>
    <t>MON294-RF</t>
  </si>
  <si>
    <t>MON295</t>
  </si>
  <si>
    <t>https://storage.googleapis.com/fabmaster/cardfaces/2021-MON/MON295.png</t>
  </si>
  <si>
    <t>Zealous Belting (Blue)</t>
  </si>
  <si>
    <t>MON295-RF</t>
  </si>
  <si>
    <t>MON296</t>
  </si>
  <si>
    <t>https://storage.googleapis.com/fabmaster/cardfaces/2021-MON/MON296.png</t>
  </si>
  <si>
    <t>Minnowism (Red)</t>
  </si>
  <si>
    <r>
      <rPr>
        <sz val="10"/>
        <color indexed="8"/>
        <rFont val="Arial"/>
      </rPr>
      <t xml:space="preserve">The next attack action card with 3 or less base [Power] you play this turn gains +3 [Power].
</t>
    </r>
    <r>
      <rPr>
        <sz val="10"/>
        <color indexed="8"/>
        <rFont val="Arial"/>
      </rPr>
      <t xml:space="preserve">
</t>
    </r>
    <r>
      <rPr>
        <b val="1"/>
        <sz val="10"/>
        <color indexed="8"/>
        <rFont val="Arial"/>
      </rPr>
      <t>Go again</t>
    </r>
  </si>
  <si>
    <t>MON296-RF</t>
  </si>
  <si>
    <t>MON297</t>
  </si>
  <si>
    <t>https://storage.googleapis.com/fabmaster/cardfaces/2021-MON/MON297.png</t>
  </si>
  <si>
    <t>Minnowism (Yellow)</t>
  </si>
  <si>
    <r>
      <rPr>
        <sz val="10"/>
        <color indexed="8"/>
        <rFont val="Arial"/>
      </rPr>
      <t xml:space="preserve">The next attack action card with 3 or less base [Power] you play this turn gains +2 [Power].
</t>
    </r>
    <r>
      <rPr>
        <sz val="10"/>
        <color indexed="8"/>
        <rFont val="Arial"/>
      </rPr>
      <t xml:space="preserve">
</t>
    </r>
    <r>
      <rPr>
        <b val="1"/>
        <sz val="10"/>
        <color indexed="8"/>
        <rFont val="Arial"/>
      </rPr>
      <t>Go again</t>
    </r>
  </si>
  <si>
    <t>MON297-RF</t>
  </si>
  <si>
    <t>MON298</t>
  </si>
  <si>
    <t>https://storage.googleapis.com/fabmaster/cardfaces/2021-MON/MON298.png</t>
  </si>
  <si>
    <t>Minnowism (Blue)</t>
  </si>
  <si>
    <r>
      <rPr>
        <sz val="10"/>
        <color indexed="8"/>
        <rFont val="Arial"/>
      </rPr>
      <t xml:space="preserve">The next attack action card with 3 or less base [Power] you play this turn gains +1 [Power].
</t>
    </r>
    <r>
      <rPr>
        <sz val="10"/>
        <color indexed="8"/>
        <rFont val="Arial"/>
      </rPr>
      <t xml:space="preserve">
</t>
    </r>
    <r>
      <rPr>
        <b val="1"/>
        <sz val="10"/>
        <color indexed="8"/>
        <rFont val="Arial"/>
      </rPr>
      <t>Go again</t>
    </r>
  </si>
  <si>
    <t>MON298-RF</t>
  </si>
  <si>
    <t>MON299</t>
  </si>
  <si>
    <t>https://storage.googleapis.com/fabmaster/cardfaces/2021-MON/MON299.png</t>
  </si>
  <si>
    <t>Warmongers Recital (Red)</t>
  </si>
  <si>
    <r>
      <rPr>
        <sz val="10"/>
        <color indexed="8"/>
        <rFont val="Arial"/>
      </rPr>
      <t xml:space="preserve">The next attack action card you play this turn gains +3 [Power] and "If this hits, put it on the bottom of your deck."
</t>
    </r>
    <r>
      <rPr>
        <sz val="10"/>
        <color indexed="8"/>
        <rFont val="Arial"/>
      </rPr>
      <t xml:space="preserve">
</t>
    </r>
    <r>
      <rPr>
        <b val="1"/>
        <sz val="10"/>
        <color indexed="8"/>
        <rFont val="Arial"/>
      </rPr>
      <t>Go again</t>
    </r>
  </si>
  <si>
    <t>MON299-RF</t>
  </si>
  <si>
    <t>MON300</t>
  </si>
  <si>
    <t>https://storage.googleapis.com/fabmaster/cardfaces/2021-MON/MON300.png</t>
  </si>
  <si>
    <t>Warmongers Recital (Yellow)</t>
  </si>
  <si>
    <r>
      <rPr>
        <sz val="10"/>
        <color indexed="8"/>
        <rFont val="Arial"/>
      </rPr>
      <t xml:space="preserve">The next attack action card you play this turn gains +2 [Power] and "If this hits, put it on the bottom of your deck."
</t>
    </r>
    <r>
      <rPr>
        <sz val="10"/>
        <color indexed="8"/>
        <rFont val="Arial"/>
      </rPr>
      <t xml:space="preserve">
</t>
    </r>
    <r>
      <rPr>
        <b val="1"/>
        <sz val="10"/>
        <color indexed="8"/>
        <rFont val="Arial"/>
      </rPr>
      <t>Go again</t>
    </r>
  </si>
  <si>
    <t>MON300-RF</t>
  </si>
  <si>
    <t>MON301</t>
  </si>
  <si>
    <t>https://storage.googleapis.com/fabmaster/cardfaces/2021-MON/MON301.png</t>
  </si>
  <si>
    <t>Warmongers Recital (Blue)</t>
  </si>
  <si>
    <r>
      <rPr>
        <sz val="10"/>
        <color indexed="8"/>
        <rFont val="Arial"/>
      </rPr>
      <t xml:space="preserve">The next attack action card you play this turn gains +1 [Power] and "If this hits, put it on the bottom of your deck."
</t>
    </r>
    <r>
      <rPr>
        <sz val="10"/>
        <color indexed="8"/>
        <rFont val="Arial"/>
      </rPr>
      <t xml:space="preserve">
</t>
    </r>
    <r>
      <rPr>
        <b val="1"/>
        <sz val="10"/>
        <color indexed="8"/>
        <rFont val="Arial"/>
      </rPr>
      <t>Go again</t>
    </r>
  </si>
  <si>
    <t>MON301-RF</t>
  </si>
  <si>
    <t>MON302</t>
  </si>
  <si>
    <t>https://storage.googleapis.com/fabmaster/cardfaces/2021-MON/MON302.png</t>
  </si>
  <si>
    <t>Talisman of Dousing</t>
  </si>
  <si>
    <r>
      <rPr>
        <i val="1"/>
        <sz val="10"/>
        <color indexed="8"/>
        <rFont val="Arial"/>
      </rPr>
      <t>(Items stay in the arena until they are destroyed.)</t>
    </r>
    <r>
      <rPr>
        <sz val="10"/>
        <color indexed="8"/>
        <rFont val="Arial"/>
      </rPr>
      <t xml:space="preserve">
</t>
    </r>
    <r>
      <rPr>
        <b val="1"/>
        <sz val="10"/>
        <color indexed="8"/>
        <rFont val="Arial"/>
      </rPr>
      <t xml:space="preserve">
</t>
    </r>
    <r>
      <rPr>
        <b val="1"/>
        <sz val="10"/>
        <color indexed="8"/>
        <rFont val="Arial"/>
      </rPr>
      <t xml:space="preserve">Go again
</t>
    </r>
    <r>
      <rPr>
        <sz val="10"/>
        <color indexed="8"/>
        <rFont val="Arial"/>
      </rPr>
      <t xml:space="preserve">
</t>
    </r>
    <r>
      <rPr>
        <b val="1"/>
        <sz val="10"/>
        <color indexed="8"/>
        <rFont val="Arial"/>
      </rPr>
      <t>Spellvoid 1</t>
    </r>
    <r>
      <rPr>
        <sz val="10"/>
        <color indexed="8"/>
        <rFont val="Arial"/>
      </rPr>
      <t> </t>
    </r>
    <r>
      <rPr>
        <i val="1"/>
        <sz val="10"/>
        <color indexed="8"/>
        <rFont val="Arial"/>
      </rPr>
      <t>(If your hero would be dealt arcane damage, you may destroy Talisman of Dousing instead. If you do, prevent 1 arcane damage that source would deal.)</t>
    </r>
  </si>
  <si>
    <t>MON302-RF</t>
  </si>
  <si>
    <t>MON303</t>
  </si>
  <si>
    <t>https://storage.googleapis.com/fabmaster/cardfaces/2021-MON/MON303.png</t>
  </si>
  <si>
    <t>Memorial Ground (Red)</t>
  </si>
  <si>
    <t>Put target attack action card with cost 2 or less from your graveyard on top of your deck. </t>
  </si>
  <si>
    <t>MON303-RF</t>
  </si>
  <si>
    <t>MON304</t>
  </si>
  <si>
    <t>https://storage.googleapis.com/fabmaster/cardfaces/2021-MON/MON304.png</t>
  </si>
  <si>
    <t>Memorial Ground (Yellow)</t>
  </si>
  <si>
    <t>Put target attack action card with cost 1 or less from your graveyard on top of your deck.</t>
  </si>
  <si>
    <t>MON304-RF</t>
  </si>
  <si>
    <t>MON305</t>
  </si>
  <si>
    <t>https://storage.googleapis.com/fabmaster/cardfaces/2021-MON/MON305.png</t>
  </si>
  <si>
    <t>Memorial Ground (Blue)</t>
  </si>
  <si>
    <t>Put target attack action card with cost 0 from your graveyard on top of your deck.</t>
  </si>
  <si>
    <t>MON305-RF</t>
  </si>
  <si>
    <t>MON306</t>
  </si>
  <si>
    <t>https://storage.googleapis.com/fabmaster/cardfaces/2021-MON/MON306.png</t>
  </si>
  <si>
    <t>PSM001</t>
  </si>
  <si>
    <t>https://storage.googleapis.com/fabmaster/cardfaces/2021-MON-PSM/PSM001.png</t>
  </si>
  <si>
    <t>Monarch Blitz Deck - Prism</t>
  </si>
  <si>
    <t>PSM002</t>
  </si>
  <si>
    <t>https://storage.googleapis.com/fabmaster/cardfaces/2021-MON-PSM/PSM002.png</t>
  </si>
  <si>
    <t>The Librarian</t>
  </si>
  <si>
    <t>Mentor</t>
  </si>
  <si>
    <r>
      <rPr>
        <b val="1"/>
        <sz val="10"/>
        <color indexed="8"/>
        <rFont val="Arial"/>
      </rPr>
      <t>Mentor</t>
    </r>
    <r>
      <rPr>
        <sz val="10"/>
        <color indexed="8"/>
        <rFont val="Arial"/>
      </rPr>
      <t xml:space="preserve"> </t>
    </r>
    <r>
      <rPr>
        <i val="1"/>
        <sz val="10"/>
        <color indexed="8"/>
        <rFont val="Arial"/>
      </rPr>
      <t xml:space="preserve">(You may only have The Librarian in your deck if your hero is young.)
</t>
    </r>
    <r>
      <rPr>
        <i val="1"/>
        <sz val="10"/>
        <color indexed="8"/>
        <rFont val="Arial"/>
      </rPr>
      <t xml:space="preserve">
</t>
    </r>
    <r>
      <rPr>
        <sz val="10"/>
        <color indexed="8"/>
        <rFont val="Arial"/>
      </rPr>
      <t xml:space="preserve">At the start of your turn, if The Librarian is face down in your arsenal, you may turn him face up.
</t>
    </r>
    <r>
      <rPr>
        <sz val="10"/>
        <color indexed="8"/>
        <rFont val="Arial"/>
      </rPr>
      <t xml:space="preserve">
</t>
    </r>
    <r>
      <rPr>
        <b val="1"/>
        <sz val="10"/>
        <color indexed="8"/>
        <rFont val="Arial"/>
      </rPr>
      <t xml:space="preserve">Once per Turn Effect - </t>
    </r>
    <r>
      <rPr>
        <sz val="10"/>
        <color indexed="8"/>
        <rFont val="Arial"/>
      </rPr>
      <t xml:space="preserve">Whenever you create a Spectral Shield token, draw a card and put a lesson counter on The Librarian. Then if there are 3 or more lesson counters on The Librarian, banish him, search your deck a </t>
    </r>
    <r>
      <rPr>
        <b val="1"/>
        <sz val="10"/>
        <color indexed="8"/>
        <rFont val="Arial"/>
      </rPr>
      <t>specialization</t>
    </r>
    <r>
      <rPr>
        <sz val="10"/>
        <color indexed="8"/>
        <rFont val="Arial"/>
      </rPr>
      <t xml:space="preserve"> card, put it face up into your arsenal, and shuffle your deck.</t>
    </r>
  </si>
  <si>
    <t>PSM003</t>
  </si>
  <si>
    <t>https://storage.googleapis.com/fabmaster/cardfaces/2021-MON-PSM/PSM003.png</t>
  </si>
  <si>
    <t>PSM004</t>
  </si>
  <si>
    <t>https://storage.googleapis.com/fabmaster/cardfaces/2021-MON-PSM/PSM004.png</t>
  </si>
  <si>
    <t>PSM005</t>
  </si>
  <si>
    <t>https://storage.googleapis.com/fabmaster/cardfaces/2021-MON-PSM/PSM005.png</t>
  </si>
  <si>
    <t>PSM006</t>
  </si>
  <si>
    <t>https://storage.googleapis.com/fabmaster/cardfaces/2021-MON-PSM/PSM006.png</t>
  </si>
  <si>
    <r>
      <rPr>
        <b val="1"/>
        <sz val="10"/>
        <color indexed="8"/>
        <rFont val="Arial"/>
      </rPr>
      <t>Action</t>
    </r>
    <r>
      <rPr>
        <sz val="10"/>
        <color indexed="8"/>
        <rFont val="Arial"/>
      </rPr>
      <t> - Destroy Dream Weavers: The next Illusionist attack action card you play this turn loses and can't gain phantasm. </t>
    </r>
    <r>
      <rPr>
        <b val="1"/>
        <sz val="10"/>
        <color indexed="8"/>
        <rFont val="Arial"/>
      </rPr>
      <t>Go again</t>
    </r>
    <r>
      <rPr>
        <sz val="10"/>
        <color indexed="8"/>
        <rFont val="Arial"/>
      </rPr>
      <t xml:space="preserve">
</t>
    </r>
    <r>
      <rPr>
        <sz val="10"/>
        <color indexed="8"/>
        <rFont val="Arial"/>
      </rPr>
      <t xml:space="preserve">
</t>
    </r>
    <r>
      <rPr>
        <b val="1"/>
        <sz val="10"/>
        <color indexed="8"/>
        <rFont val="Arial"/>
      </rPr>
      <t>Spellvoid 1</t>
    </r>
    <r>
      <rPr>
        <i val="1"/>
        <sz val="10"/>
        <color indexed="8"/>
        <rFont val="Arial"/>
      </rPr>
      <t> (If your hero would be dealt arcane damage, you may destroy Dream Weavers instead. If you do, prevent 1 arcane damage that source would deal.)</t>
    </r>
  </si>
  <si>
    <t>PSM007</t>
  </si>
  <si>
    <t>https://storage.googleapis.com/fabmaster/cardfaces/2021-MON-PSM/PSM007.png</t>
  </si>
  <si>
    <t>Spell Fray Leggings</t>
  </si>
  <si>
    <r>
      <rPr>
        <b val="1"/>
        <sz val="10"/>
        <color indexed="8"/>
        <rFont val="Arial"/>
      </rPr>
      <t xml:space="preserve">Spellvoid 1 </t>
    </r>
    <r>
      <rPr>
        <i val="1"/>
        <sz val="10"/>
        <color indexed="8"/>
        <rFont val="Arial"/>
      </rPr>
      <t>(If your hero would be dealt arcane damage, you may destroy Spell Fray Leggings. If you do, prevent 1 arcane damage that source would deal.)</t>
    </r>
  </si>
  <si>
    <t>PSM008</t>
  </si>
  <si>
    <t>https://storage.googleapis.com/fabmaster/cardfaces/2021-MON-PSM/PSM008.png</t>
  </si>
  <si>
    <r>
      <rPr>
        <b val="1"/>
        <sz val="10"/>
        <color indexed="8"/>
        <rFont val="Arial"/>
      </rPr>
      <t>Prism Specialization</t>
    </r>
    <r>
      <rPr>
        <sz val="10"/>
        <color indexed="8"/>
        <rFont val="Arial"/>
      </rPr>
      <t> </t>
    </r>
    <r>
      <rPr>
        <i val="1"/>
        <sz val="10"/>
        <color indexed="8"/>
        <rFont val="Arial"/>
      </rPr>
      <t xml:space="preserve">(You may only have Herald of Judgment in your deck if your hero is Prism.)
</t>
    </r>
    <r>
      <rPr>
        <sz val="10"/>
        <color indexed="8"/>
        <rFont val="Arial"/>
      </rPr>
      <t xml:space="preserve">
</t>
    </r>
    <r>
      <rPr>
        <sz val="10"/>
        <color indexed="8"/>
        <rFont val="Arial"/>
      </rPr>
      <t>If Herald of Judgment hits, put it into your hero's soul and the defending hero can't play cards from their banished zone during their next action phase.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Judgment is defended by a non-Illusionist attack action card with 6 or more [Power], destroy Herald of Judgment and close the combat chain.)</t>
    </r>
  </si>
  <si>
    <t>PSM009</t>
  </si>
  <si>
    <t>https://storage.googleapis.com/fabmaster/cardfaces/2021-MON-PSM/PSM009.png</t>
  </si>
  <si>
    <t>PSM010</t>
  </si>
  <si>
    <t>https://storage.googleapis.com/fabmaster/cardfaces/2021-MON-PSM/PSM010.png</t>
  </si>
  <si>
    <t>PSM011</t>
  </si>
  <si>
    <t>https://storage.googleapis.com/fabmaster/cardfaces/2021-MON-PSM/PSM011.png</t>
  </si>
  <si>
    <t>PSM012</t>
  </si>
  <si>
    <t>https://storage.googleapis.com/fabmaster/cardfaces/2021-MON-PSM/PSM012.png</t>
  </si>
  <si>
    <r>
      <rPr>
        <b val="1"/>
        <sz val="10"/>
        <color indexed="8"/>
        <rFont val="Arial"/>
      </rPr>
      <t>Dominate</t>
    </r>
    <r>
      <rPr>
        <i val="1"/>
        <sz val="10"/>
        <color indexed="8"/>
        <rFont val="Arial"/>
      </rPr>
      <t xml:space="preserve"> (The defending hero can't defend Herald of Tenacity with more than 1 card from their hand.)
</t>
    </r>
    <r>
      <rPr>
        <sz val="10"/>
        <color indexed="8"/>
        <rFont val="Arial"/>
      </rPr>
      <t xml:space="preserve">
</t>
    </r>
    <r>
      <rPr>
        <sz val="10"/>
        <color indexed="8"/>
        <rFont val="Arial"/>
      </rPr>
      <t>If Herald of Tenacity hits, put it into your hero's soul. </t>
    </r>
    <r>
      <rPr>
        <i val="1"/>
        <sz val="10"/>
        <color indexed="8"/>
        <rFont val="Arial"/>
      </rPr>
      <t xml:space="preserve">(Put this card face up under your hero card.)
</t>
    </r>
    <r>
      <rPr>
        <sz val="10"/>
        <color indexed="8"/>
        <rFont val="Arial"/>
      </rPr>
      <t xml:space="preserve">
</t>
    </r>
    <r>
      <rPr>
        <b val="1"/>
        <sz val="10"/>
        <color indexed="8"/>
        <rFont val="Arial"/>
      </rPr>
      <t>Phantasm</t>
    </r>
    <r>
      <rPr>
        <sz val="10"/>
        <color indexed="8"/>
        <rFont val="Arial"/>
      </rPr>
      <t> </t>
    </r>
    <r>
      <rPr>
        <i val="1"/>
        <sz val="10"/>
        <color indexed="8"/>
        <rFont val="Arial"/>
      </rPr>
      <t>(If Herald of Tenacity is defended by a non-Illusionist attack action card with 6 or more [Power], destroy Herald of Tenacity and close the combat chain.)</t>
    </r>
  </si>
  <si>
    <t>PSM013</t>
  </si>
  <si>
    <t>https://storage.googleapis.com/fabmaster/cardfaces/2021-MON-PSM/PSM013.png</t>
  </si>
  <si>
    <t>PSM014</t>
  </si>
  <si>
    <t>https://storage.googleapis.com/fabmaster/cardfaces/2021-MON-PSM/PSM014.png</t>
  </si>
  <si>
    <t>PSM015</t>
  </si>
  <si>
    <t>https://storage.googleapis.com/fabmaster/cardfaces/2021-MON-PSM/PSM015.png</t>
  </si>
  <si>
    <t>PSM016</t>
  </si>
  <si>
    <t>https://storage.googleapis.com/fabmaster/cardfaces/2021-MON-PSM/PSM016.png</t>
  </si>
  <si>
    <t>PSM017</t>
  </si>
  <si>
    <t>https://storage.googleapis.com/fabmaster/cardfaces/2021-MON-PSM/PSM017.png</t>
  </si>
  <si>
    <t>PSM018</t>
  </si>
  <si>
    <t>https://storage.googleapis.com/fabmaster/cardfaces/2021-MON-PSM/PSM018.png</t>
  </si>
  <si>
    <t>PSM019</t>
  </si>
  <si>
    <t>https://storage.googleapis.com/fabmaster/cardfaces/2021-MON-PSM/PSM019.png</t>
  </si>
  <si>
    <t>PSM020</t>
  </si>
  <si>
    <t>https://storage.googleapis.com/fabmaster/cardfaces/2021-MON-PSM/PSM020.png</t>
  </si>
  <si>
    <t>PSM021</t>
  </si>
  <si>
    <t>https://storage.googleapis.com/fabmaster/cardfaces/2021-MON-PSM/PSM021.png</t>
  </si>
  <si>
    <t>PSM022</t>
  </si>
  <si>
    <t>https://storage.googleapis.com/fabmaster/cardfaces/2021-MON-PSM/PSM022.png</t>
  </si>
  <si>
    <t>PSM023</t>
  </si>
  <si>
    <t>https://storage.googleapis.com/fabmaster/cardfaces/2021-MON-PSM/PSM023.png</t>
  </si>
  <si>
    <t>PSM024</t>
  </si>
  <si>
    <t>https://storage.googleapis.com/fabmaster/cardfaces/2021-MON-PSM/PSM024.png</t>
  </si>
  <si>
    <t>PSM025</t>
  </si>
  <si>
    <t>https://storage.googleapis.com/fabmaster/cardfaces/2021-MON-PSM/PSM025.png</t>
  </si>
  <si>
    <t>PSM026</t>
  </si>
  <si>
    <t>https://storage.googleapis.com/fabmaster/cardfaces/2021-MON-PSM/PSM026.png</t>
  </si>
  <si>
    <t>PSM027</t>
  </si>
  <si>
    <t>https://storage.googleapis.com/fabmaster/cardfaces/2021-MON-PSM/PSM027.png</t>
  </si>
  <si>
    <r>
      <rPr>
        <b val="1"/>
        <sz val="10"/>
        <color indexed="8"/>
        <rFont val="Arial"/>
      </rPr>
      <t>Phantasm</t>
    </r>
    <r>
      <rPr>
        <b val="1"/>
        <i val="1"/>
        <sz val="10"/>
        <color indexed="8"/>
        <rFont val="Arial"/>
      </rPr>
      <t> </t>
    </r>
    <r>
      <rPr>
        <i val="1"/>
        <sz val="10"/>
        <color indexed="8"/>
        <rFont val="Arial"/>
      </rPr>
      <t>(If Enigma Chimera is defended by a non-Illusionist attack action card with 6 or more [Power], destroy Enigma Chimera and close the combat chain.)</t>
    </r>
  </si>
  <si>
    <t>PSM028</t>
  </si>
  <si>
    <t>https://storage.googleapis.com/fabmaster/cardfaces/2021-MON-PSM/PSM028.png</t>
  </si>
  <si>
    <t>PSM029</t>
  </si>
  <si>
    <t>https://storage.googleapis.com/fabmaster/cardfaces/2021-MON-PSM/PSM029.png</t>
  </si>
  <si>
    <r>
      <rPr>
        <b val="1"/>
        <sz val="10"/>
        <color indexed="8"/>
        <rFont val="Arial"/>
      </rPr>
      <t>Phantasm</t>
    </r>
    <r>
      <rPr>
        <i val="1"/>
        <sz val="10"/>
        <color indexed="8"/>
        <rFont val="Arial"/>
      </rPr>
      <t xml:space="preserve"> (If Spears of Surreality is defended by a non-Illusionist attack action card with 6 or more [Power], destroy Spears of Surreality and close the combat chain.)
</t>
    </r>
    <r>
      <rPr>
        <sz val="10"/>
        <color indexed="8"/>
        <rFont val="Arial"/>
      </rPr>
      <t xml:space="preserve">
</t>
    </r>
    <r>
      <rPr>
        <b val="1"/>
        <sz val="10"/>
        <color indexed="8"/>
        <rFont val="Arial"/>
      </rPr>
      <t>Go again</t>
    </r>
    <r>
      <rPr>
        <sz val="10"/>
        <color indexed="8"/>
        <rFont val="Arial"/>
      </rPr>
      <t xml:space="preserve"> </t>
    </r>
    <r>
      <rPr>
        <i val="1"/>
        <sz val="10"/>
        <color indexed="8"/>
        <rFont val="Arial"/>
      </rPr>
      <t>(If Spears of Surreality is destroyed, go again does not resolve.)</t>
    </r>
  </si>
  <si>
    <t>PSM030</t>
  </si>
  <si>
    <t>https://storage.googleapis.com/fabmaster/cardfaces/2021-MON-PSM/PSM030.png</t>
  </si>
  <si>
    <t>BOL001</t>
  </si>
  <si>
    <t>https://storage.googleapis.com/fabmaster/cardfaces/2021-MON-BOL/BOL001.png</t>
  </si>
  <si>
    <t>Monarch Blitz Boltyn</t>
  </si>
  <si>
    <t>BOL002</t>
  </si>
  <si>
    <t>https://storage.googleapis.com/fabmaster/cardfaces/2021-MON-BOL/BOL002.png</t>
  </si>
  <si>
    <t>Minerva Themis</t>
  </si>
  <si>
    <r>
      <rPr>
        <b val="1"/>
        <sz val="10"/>
        <color indexed="8"/>
        <rFont val="Arial"/>
      </rPr>
      <t>Mentor</t>
    </r>
    <r>
      <rPr>
        <sz val="10"/>
        <color indexed="8"/>
        <rFont val="Arial"/>
      </rPr>
      <t xml:space="preserve"> </t>
    </r>
    <r>
      <rPr>
        <i val="1"/>
        <sz val="10"/>
        <color indexed="8"/>
        <rFont val="Arial"/>
      </rPr>
      <t xml:space="preserve">(You may only have Minerva in your deck if your hero is young.)
</t>
    </r>
    <r>
      <rPr>
        <i val="1"/>
        <sz val="10"/>
        <color indexed="8"/>
        <rFont val="Arial"/>
      </rPr>
      <t xml:space="preserve">
</t>
    </r>
    <r>
      <rPr>
        <sz val="10"/>
        <color indexed="8"/>
        <rFont val="Arial"/>
      </rPr>
      <t xml:space="preserve">At the start of your turn, if Minerva is face down in your arsenal, you may turn her face up.
</t>
    </r>
    <r>
      <rPr>
        <sz val="10"/>
        <color indexed="8"/>
        <rFont val="Arial"/>
      </rPr>
      <t xml:space="preserve">
</t>
    </r>
    <r>
      <rPr>
        <sz val="10"/>
        <color indexed="8"/>
        <rFont val="Arial"/>
      </rPr>
      <t xml:space="preserve">1H weapons you control have +1 [Power]. Whenever a weapon you control hits, put a lesson counter on Minerva. Then if there are 3 or more lesson counters on Minerva, banish her, search your deck a </t>
    </r>
    <r>
      <rPr>
        <b val="1"/>
        <sz val="10"/>
        <color indexed="8"/>
        <rFont val="Arial"/>
      </rPr>
      <t>specialization</t>
    </r>
    <r>
      <rPr>
        <sz val="10"/>
        <color indexed="8"/>
        <rFont val="Arial"/>
      </rPr>
      <t xml:space="preserve"> card, put it face up into your arsenal, and shuffle your deck.</t>
    </r>
  </si>
  <si>
    <t>BOL003</t>
  </si>
  <si>
    <t>https://storage.googleapis.com/fabmaster/cardfaces/2021-MON-BOL/BOL003.png</t>
  </si>
  <si>
    <t>BOL004</t>
  </si>
  <si>
    <t>https://storage.googleapis.com/fabmaster/cardfaces/2021-MON-BOL/BOL004.png</t>
  </si>
  <si>
    <t>BOL005</t>
  </si>
  <si>
    <t>https://storage.googleapis.com/fabmaster/cardfaces/2021-MON-BOL/BOL005.png</t>
  </si>
  <si>
    <r>
      <rPr>
        <b val="1"/>
        <sz val="10"/>
        <color indexed="8"/>
        <rFont val="Arial"/>
      </rPr>
      <t>Instant</t>
    </r>
    <r>
      <rPr>
        <sz val="10"/>
        <color indexed="8"/>
        <rFont val="Arial"/>
      </rPr>
      <t xml:space="preserve"> - [1 Resource], destroy Halo of Illumination: Put a card from your hand into your hero's soul. If it's a Light card, draw a card. </t>
    </r>
    <r>
      <rPr>
        <i val="1"/>
        <sz val="10"/>
        <color indexed="8"/>
        <rFont val="Arial"/>
      </rPr>
      <t>(Put the card face up under your hero card.)</t>
    </r>
    <r>
      <rPr>
        <sz val="10"/>
        <color indexed="8"/>
        <rFont val="Arial"/>
      </rPr>
      <t xml:space="preserve">
</t>
    </r>
    <r>
      <rPr>
        <sz val="10"/>
        <color indexed="8"/>
        <rFont val="Arial"/>
      </rPr>
      <t xml:space="preserve">
</t>
    </r>
    <r>
      <rPr>
        <b val="1"/>
        <sz val="10"/>
        <color indexed="8"/>
        <rFont val="Arial"/>
      </rPr>
      <t>Spellvoid 2 </t>
    </r>
    <r>
      <rPr>
        <i val="1"/>
        <sz val="10"/>
        <color indexed="8"/>
        <rFont val="Arial"/>
      </rPr>
      <t>(If your hero would be dealt arcane damage, you may destroy Halo of Illumination instead. If you do, prevent 2 arcane damage that source would deal.)</t>
    </r>
  </si>
  <si>
    <t>BOL006</t>
  </si>
  <si>
    <t>https://storage.googleapis.com/fabmaster/cardfaces/2021-MON-BOL/BOL006.png</t>
  </si>
  <si>
    <t>Spell Fray Cloak</t>
  </si>
  <si>
    <r>
      <rPr>
        <b val="1"/>
        <sz val="10"/>
        <color indexed="8"/>
        <rFont val="Arial"/>
      </rPr>
      <t xml:space="preserve">Spellvoid 1 </t>
    </r>
    <r>
      <rPr>
        <i val="1"/>
        <sz val="10"/>
        <color indexed="8"/>
        <rFont val="Arial"/>
      </rPr>
      <t>(If your hero would be dealt arcane damage, you may destroy Spell Fray Cloak. If you do, prevent 1 arcane damage that source would deal.)</t>
    </r>
  </si>
  <si>
    <t>BOL007</t>
  </si>
  <si>
    <t>https://storage.googleapis.com/fabmaster/cardfaces/2021-MON-BOL/BOL007.png</t>
  </si>
  <si>
    <t>BOL008</t>
  </si>
  <si>
    <t>https://storage.googleapis.com/fabmaster/cardfaces/2021-MON-BOL/BOL008.png</t>
  </si>
  <si>
    <t>BOL009</t>
  </si>
  <si>
    <t>https://storage.googleapis.com/fabmaster/cardfaces/2021-MON-BOL/BOL009.png</t>
  </si>
  <si>
    <r>
      <rPr>
        <b val="1"/>
        <sz val="10"/>
        <color indexed="8"/>
        <rFont val="Arial"/>
      </rPr>
      <t>Boltyn Specialization</t>
    </r>
    <r>
      <rPr>
        <sz val="10"/>
        <color indexed="8"/>
        <rFont val="Arial"/>
      </rPr>
      <t> </t>
    </r>
    <r>
      <rPr>
        <i val="1"/>
        <sz val="10"/>
        <color indexed="8"/>
        <rFont val="Arial"/>
      </rPr>
      <t xml:space="preserve">(You may only have V of the Vanguard in your deck if your hero is Boltyn.)
</t>
    </r>
    <r>
      <rPr>
        <i val="1"/>
        <sz val="10"/>
        <color indexed="8"/>
        <rFont val="Arial"/>
      </rPr>
      <t xml:space="preserve">
</t>
    </r>
    <r>
      <rPr>
        <sz val="10"/>
        <color indexed="8"/>
        <rFont val="Arial"/>
      </rPr>
      <t>As an additional cost to play V of the Vanguard, you may charge your hero's soul any number of times.</t>
    </r>
    <r>
      <rPr>
        <i val="1"/>
        <sz val="10"/>
        <color indexed="8"/>
        <rFont val="Arial"/>
      </rPr>
      <t xml:space="preserve"> (Put 1 or more cards from your hand face up under your hero card.)
</t>
    </r>
    <r>
      <rPr>
        <i val="1"/>
        <sz val="10"/>
        <color indexed="8"/>
        <rFont val="Arial"/>
      </rPr>
      <t xml:space="preserve">
</t>
    </r>
    <r>
      <rPr>
        <sz val="10"/>
        <color indexed="8"/>
        <rFont val="Arial"/>
      </rPr>
      <t>Attacks on this combat chain gain +1 [Power] for each Light card charged this way.</t>
    </r>
  </si>
  <si>
    <t>BOL010</t>
  </si>
  <si>
    <t>https://storage.googleapis.com/fabmaster/cardfaces/2021-MON-BOL/BOL010.png</t>
  </si>
  <si>
    <t>BOL011</t>
  </si>
  <si>
    <t>https://storage.googleapis.com/fabmaster/cardfaces/2021-MON-BOL/BOL011.png</t>
  </si>
  <si>
    <t>BOL012</t>
  </si>
  <si>
    <t>https://storage.googleapis.com/fabmaster/cardfaces/2021-MON-BOL/BOL012.png</t>
  </si>
  <si>
    <t>BOL013</t>
  </si>
  <si>
    <t>https://storage.googleapis.com/fabmaster/cardfaces/2021-MON-BOL/BOL013.png</t>
  </si>
  <si>
    <t>BOL014</t>
  </si>
  <si>
    <t>https://storage.googleapis.com/fabmaster/cardfaces/2021-MON-BOL/BOL014.png</t>
  </si>
  <si>
    <t>BOL015</t>
  </si>
  <si>
    <t>https://storage.googleapis.com/fabmaster/cardfaces/2021-MON-BOL/BOL015.png</t>
  </si>
  <si>
    <t>BOL016</t>
  </si>
  <si>
    <t>https://storage.googleapis.com/fabmaster/cardfaces/2021-MON-BOL/BOL016.png</t>
  </si>
  <si>
    <r>
      <rPr>
        <sz val="10"/>
        <color indexed="8"/>
        <rFont val="Arial"/>
      </rPr>
      <t xml:space="preserve">As an additional cost to play Take Flight, you may </t>
    </r>
    <r>
      <rPr>
        <b val="1"/>
        <sz val="10"/>
        <color indexed="8"/>
        <rFont val="Arial"/>
      </rPr>
      <t>charge</t>
    </r>
    <r>
      <rPr>
        <sz val="10"/>
        <color indexed="8"/>
        <rFont val="Arial"/>
      </rPr>
      <t> your hero's soul. </t>
    </r>
    <r>
      <rPr>
        <i val="1"/>
        <sz val="10"/>
        <color indexed="8"/>
        <rFont val="Arial"/>
      </rPr>
      <t xml:space="preserve">(Put a card from your hand face up under your hero card.)
</t>
    </r>
    <r>
      <rPr>
        <i val="1"/>
        <sz val="10"/>
        <color indexed="8"/>
        <rFont val="Arial"/>
      </rPr>
      <t xml:space="preserve">
</t>
    </r>
    <r>
      <rPr>
        <sz val="10"/>
        <color indexed="8"/>
        <rFont val="Arial"/>
      </rPr>
      <t>If you've </t>
    </r>
    <r>
      <rPr>
        <b val="1"/>
        <sz val="10"/>
        <color indexed="8"/>
        <rFont val="Arial"/>
      </rPr>
      <t>charged</t>
    </r>
    <r>
      <rPr>
        <sz val="10"/>
        <color indexed="8"/>
        <rFont val="Arial"/>
      </rPr>
      <t xml:space="preserve"> this turn, Take Flight gains </t>
    </r>
    <r>
      <rPr>
        <b val="1"/>
        <sz val="10"/>
        <color indexed="8"/>
        <rFont val="Arial"/>
      </rPr>
      <t>go agai</t>
    </r>
    <r>
      <rPr>
        <sz val="10"/>
        <color indexed="8"/>
        <rFont val="Arial"/>
      </rPr>
      <t>n.</t>
    </r>
  </si>
  <si>
    <t>BOL017</t>
  </si>
  <si>
    <t>https://storage.googleapis.com/fabmaster/cardfaces/2021-MON-BOL/BOL017.png</t>
  </si>
  <si>
    <t>BOL018</t>
  </si>
  <si>
    <t>https://storage.googleapis.com/fabmaster/cardfaces/2021-MON-BOL/BOL018.png</t>
  </si>
  <si>
    <t>BOL019</t>
  </si>
  <si>
    <t>https://storage.googleapis.com/fabmaster/cardfaces/2021-MON-BOL/BOL019.png</t>
  </si>
  <si>
    <t>BOL020</t>
  </si>
  <si>
    <t>https://storage.googleapis.com/fabmaster/cardfaces/2021-MON-BOL/BOL020.png</t>
  </si>
  <si>
    <t>BOL021</t>
  </si>
  <si>
    <t>https://storage.googleapis.com/fabmaster/cardfaces/2021-MON-BOL/BOL021.png</t>
  </si>
  <si>
    <t>BOL022</t>
  </si>
  <si>
    <t>https://storage.googleapis.com/fabmaster/cardfaces/2021-MON-BOL/BOL022.png</t>
  </si>
  <si>
    <t>BOL023</t>
  </si>
  <si>
    <t>https://storage.googleapis.com/fabmaster/cardfaces/2021-MON-BOL/BOL023.png</t>
  </si>
  <si>
    <t>BOL024</t>
  </si>
  <si>
    <t>https://storage.googleapis.com/fabmaster/cardfaces/2021-MON-BOL/BOL024.png</t>
  </si>
  <si>
    <t>BOL025</t>
  </si>
  <si>
    <t>https://storage.googleapis.com/fabmaster/cardfaces/2021-MON-BOL/BOL025.png</t>
  </si>
  <si>
    <t>BOL026</t>
  </si>
  <si>
    <t>https://storage.googleapis.com/fabmaster/cardfaces/2021-MON-BOL/BOL026.png</t>
  </si>
  <si>
    <t>BOL027</t>
  </si>
  <si>
    <t>https://storage.googleapis.com/fabmaster/cardfaces/2021-MON-BOL/BOL027.png</t>
  </si>
  <si>
    <t>BOL028</t>
  </si>
  <si>
    <t>https://storage.googleapis.com/fabmaster/cardfaces/2021-MON-BOL/BOL028.png</t>
  </si>
  <si>
    <t>BOL029</t>
  </si>
  <si>
    <t>https://storage.googleapis.com/fabmaster/cardfaces/2021-MON-BOL/BOL029.png</t>
  </si>
  <si>
    <t>BOL030</t>
  </si>
  <si>
    <t>https://storage.googleapis.com/fabmaster/cardfaces/2021-MON-BOL/BOL030.png</t>
  </si>
  <si>
    <r>
      <rPr>
        <sz val="10"/>
        <color indexed="8"/>
        <rFont val="Arial"/>
      </rPr>
      <t xml:space="preserve">Your next weapon attack this turn gains +3 [Power]. 
</t>
    </r>
    <r>
      <rPr>
        <sz val="10"/>
        <color indexed="8"/>
        <rFont val="Arial"/>
      </rPr>
      <t xml:space="preserve">
</t>
    </r>
    <r>
      <rPr>
        <sz val="10"/>
        <color indexed="8"/>
        <rFont val="Arial"/>
      </rPr>
      <t xml:space="preserve">If you have attacked with a weapon this turn, your next attack this turn gains dominate. (The defending hero can't defend the attack with more than 1 card from their hand.)
</t>
    </r>
    <r>
      <rPr>
        <sz val="10"/>
        <color indexed="8"/>
        <rFont val="Arial"/>
      </rPr>
      <t xml:space="preserve">
</t>
    </r>
    <r>
      <rPr>
        <b val="1"/>
        <sz val="10"/>
        <color indexed="8"/>
        <rFont val="Arial"/>
      </rPr>
      <t>Go again</t>
    </r>
  </si>
  <si>
    <t>LEV001</t>
  </si>
  <si>
    <t>https://storage.googleapis.com/fabmaster/cardfaces/2021-MON-LEV/LEV001.png</t>
  </si>
  <si>
    <t>Monarch Blitz Levia</t>
  </si>
  <si>
    <t>LEV002</t>
  </si>
  <si>
    <t>https://storage.googleapis.com/fabmaster/cardfaces/2021-MON-LEV/LEV002.png</t>
  </si>
  <si>
    <t>Lady Barthimont</t>
  </si>
  <si>
    <r>
      <rPr>
        <b val="1"/>
        <sz val="10"/>
        <color indexed="8"/>
        <rFont val="Arial"/>
      </rPr>
      <t>Mentor</t>
    </r>
    <r>
      <rPr>
        <sz val="10"/>
        <color indexed="8"/>
        <rFont val="Arial"/>
      </rPr>
      <t xml:space="preserve"> </t>
    </r>
    <r>
      <rPr>
        <i val="1"/>
        <sz val="10"/>
        <color indexed="8"/>
        <rFont val="Arial"/>
      </rPr>
      <t xml:space="preserve">(You may only have Barthimont in your deck if your hero is young.)
</t>
    </r>
    <r>
      <rPr>
        <i val="1"/>
        <sz val="10"/>
        <color indexed="8"/>
        <rFont val="Arial"/>
      </rPr>
      <t xml:space="preserve">
</t>
    </r>
    <r>
      <rPr>
        <sz val="10"/>
        <color indexed="8"/>
        <rFont val="Arial"/>
      </rPr>
      <t xml:space="preserve">At the start of your turn, if Barthimont is face down in your arsenal, you may turn her face up.
</t>
    </r>
    <r>
      <rPr>
        <sz val="10"/>
        <color indexed="8"/>
        <rFont val="Arial"/>
      </rPr>
      <t xml:space="preserve">
</t>
    </r>
    <r>
      <rPr>
        <sz val="10"/>
        <color indexed="8"/>
        <rFont val="Arial"/>
      </rPr>
      <t xml:space="preserve">Whenever you play an attack action card, banish the top card of your deck. If the banished card has 6 or more [Power], the attack gains </t>
    </r>
    <r>
      <rPr>
        <b val="1"/>
        <sz val="10"/>
        <color indexed="8"/>
        <rFont val="Arial"/>
      </rPr>
      <t>dominate</t>
    </r>
    <r>
      <rPr>
        <sz val="10"/>
        <color indexed="8"/>
        <rFont val="Arial"/>
      </rPr>
      <t xml:space="preserve"> and put a lesson counter on Barthimont. Then if there are 2 or more lesson counters on Barthimont, banish her, search your deck a </t>
    </r>
    <r>
      <rPr>
        <b val="1"/>
        <sz val="10"/>
        <color indexed="8"/>
        <rFont val="Arial"/>
      </rPr>
      <t>specialization</t>
    </r>
    <r>
      <rPr>
        <sz val="10"/>
        <color indexed="8"/>
        <rFont val="Arial"/>
      </rPr>
      <t xml:space="preserve"> card, put it face up into your arsenal, and shuffle your deck.</t>
    </r>
  </si>
  <si>
    <t>LEV003</t>
  </si>
  <si>
    <t>https://storage.googleapis.com/fabmaster/cardfaces/2021-MON-LEV/LEV003.png</t>
  </si>
  <si>
    <r>
      <rPr>
        <sz val="10"/>
        <color indexed="8"/>
        <rFont val="Arial"/>
      </rPr>
      <t xml:space="preserve">Once per Turn Action - [2 Resource]: Attack
</t>
    </r>
    <r>
      <rPr>
        <sz val="10"/>
        <color indexed="8"/>
        <rFont val="Arial"/>
      </rPr>
      <t xml:space="preserve">
</t>
    </r>
    <r>
      <rPr>
        <sz val="10"/>
        <color indexed="8"/>
        <rFont val="Arial"/>
      </rPr>
      <t>Whenever you attack with Ravenous Meataxe, draw a card then discard a random card. If a card with 6 or more [Power] is discarded this way, Ravenous Meataxe gains +2 [Power] until end of turn.</t>
    </r>
  </si>
  <si>
    <t>LEV004</t>
  </si>
  <si>
    <t>https://storage.googleapis.com/fabmaster/cardfaces/2021-MON-LEV/LEV004.png</t>
  </si>
  <si>
    <t>LEV005</t>
  </si>
  <si>
    <t>https://storage.googleapis.com/fabmaster/cardfaces/2021-MON-LEV/LEV005.png</t>
  </si>
  <si>
    <t>LEV006</t>
  </si>
  <si>
    <t>https://storage.googleapis.com/fabmaster/cardfaces/2021-MON-LEV/LEV006.png</t>
  </si>
  <si>
    <t>LEV007</t>
  </si>
  <si>
    <t>https://storage.googleapis.com/fabmaster/cardfaces/2021-MON-LEV/LEV007.png</t>
  </si>
  <si>
    <t>LEV008</t>
  </si>
  <si>
    <t>https://storage.googleapis.com/fabmaster/cardfaces/2021-MON-LEV/LEV008.png</t>
  </si>
  <si>
    <r>
      <rPr>
        <b val="1"/>
        <sz val="10"/>
        <color indexed="8"/>
        <rFont val="Arial"/>
      </rPr>
      <t>Legendary Levia Specialization</t>
    </r>
    <r>
      <rPr>
        <i val="1"/>
        <sz val="10"/>
        <color indexed="8"/>
        <rFont val="Arial"/>
      </rPr>
      <t xml:space="preserve"> (You may only have 1 Soul Harvest in your deck and only if your hero is Levia.)
</t>
    </r>
    <r>
      <rPr>
        <sz val="10"/>
        <color indexed="8"/>
        <rFont val="Arial"/>
      </rPr>
      <t xml:space="preserve">
</t>
    </r>
    <r>
      <rPr>
        <sz val="10"/>
        <color indexed="8"/>
        <rFont val="Arial"/>
      </rPr>
      <t xml:space="preserve">As an additional cost to play Soul Harvest, banish 6 cards from your graveyard. It gains +1 [Power] for each card with blood debt banished this way.
</t>
    </r>
    <r>
      <rPr>
        <sz val="10"/>
        <color indexed="8"/>
        <rFont val="Arial"/>
      </rPr>
      <t xml:space="preserve">
</t>
    </r>
    <r>
      <rPr>
        <sz val="10"/>
        <color indexed="8"/>
        <rFont val="Arial"/>
      </rPr>
      <t>If {name} hits a hero, banish all cards in their soul. They lose [Life] equal to the number of cards banished this way.</t>
    </r>
  </si>
  <si>
    <t>LEV009</t>
  </si>
  <si>
    <t>https://storage.googleapis.com/fabmaster/cardfaces/2021-MON-LEV/LEV009.png</t>
  </si>
  <si>
    <t>LEV010</t>
  </si>
  <si>
    <t>https://storage.googleapis.com/fabmaster/cardfaces/2021-MON-LEV/LEV010.png</t>
  </si>
  <si>
    <t>LEV011</t>
  </si>
  <si>
    <t>https://storage.googleapis.com/fabmaster/cardfaces/2021-MON-LEV/LEV011.png</t>
  </si>
  <si>
    <t>LEV012</t>
  </si>
  <si>
    <t>https://storage.googleapis.com/fabmaster/cardfaces/2021-MON-LEV/LEV012.png</t>
  </si>
  <si>
    <t>LEV013</t>
  </si>
  <si>
    <t>https://storage.googleapis.com/fabmaster/cardfaces/2021-MON-LEV/LEV013.png</t>
  </si>
  <si>
    <t>LEV014</t>
  </si>
  <si>
    <t>https://storage.googleapis.com/fabmaster/cardfaces/2021-MON-LEV/LEV014.png</t>
  </si>
  <si>
    <t>LEV015</t>
  </si>
  <si>
    <t>https://storage.googleapis.com/fabmaster/cardfaces/2021-MON-LEV/LEV015.png</t>
  </si>
  <si>
    <t>LEV016</t>
  </si>
  <si>
    <t>https://storage.googleapis.com/fabmaster/cardfaces/2021-MON-LEV/LEV016.png</t>
  </si>
  <si>
    <t>Writhing Beast Hulk (Red)</t>
  </si>
  <si>
    <t>LEV017</t>
  </si>
  <si>
    <t>https://storage.googleapis.com/fabmaster/cardfaces/2021-MON-LEV/LEV017.png</t>
  </si>
  <si>
    <t>LEV018</t>
  </si>
  <si>
    <t>https://storage.googleapis.com/fabmaster/cardfaces/2021-MON-LEV/LEV018.png</t>
  </si>
  <si>
    <t>LEV019</t>
  </si>
  <si>
    <t>https://storage.googleapis.com/fabmaster/cardfaces/2021-MON-LEV/LEV019.png</t>
  </si>
  <si>
    <t>LEV020</t>
  </si>
  <si>
    <t>https://storage.googleapis.com/fabmaster/cardfaces/2021-MON-LEV/LEV020.png</t>
  </si>
  <si>
    <t>LEV021</t>
  </si>
  <si>
    <t>https://storage.googleapis.com/fabmaster/cardfaces/2021-MON-LEV/LEV021.png</t>
  </si>
  <si>
    <t>LEV022</t>
  </si>
  <si>
    <t>https://storage.googleapis.com/fabmaster/cardfaces/2021-MON-LEV/LEV022.png</t>
  </si>
  <si>
    <t>LEV023</t>
  </si>
  <si>
    <t>https://storage.googleapis.com/fabmaster/cardfaces/2021-MON-LEV/LEV023.png</t>
  </si>
  <si>
    <t>LEV024</t>
  </si>
  <si>
    <t>https://storage.googleapis.com/fabmaster/cardfaces/2021-MON-LEV/LEV024.png</t>
  </si>
  <si>
    <t>LEV025</t>
  </si>
  <si>
    <t>https://storage.googleapis.com/fabmaster/cardfaces/2021-MON-LEV/LEV025.png</t>
  </si>
  <si>
    <t>LEV026</t>
  </si>
  <si>
    <t>https://storage.googleapis.com/fabmaster/cardfaces/2021-MON-LEV/LEV026.png</t>
  </si>
  <si>
    <t>Smash with Big Tree (Red)</t>
  </si>
  <si>
    <t>LEV027</t>
  </si>
  <si>
    <t>https://storage.googleapis.com/fabmaster/cardfaces/2021-MON-LEV/LEV027.png</t>
  </si>
  <si>
    <t>Smash with Big Tree (Yellow)</t>
  </si>
  <si>
    <t>LEV028</t>
  </si>
  <si>
    <t>https://storage.googleapis.com/fabmaster/cardfaces/2021-MON-LEV/LEV028.png</t>
  </si>
  <si>
    <r>
      <rPr>
        <b val="1"/>
        <sz val="10"/>
        <color indexed="8"/>
        <rFont val="Arial"/>
      </rPr>
      <t>Once per Turn Instant</t>
    </r>
    <r>
      <rPr>
        <sz val="10"/>
        <color indexed="8"/>
        <rFont val="Arial"/>
      </rPr>
      <t> - Discard a card: Rally the Rearguard gains +3[Defense]. Activate this ability only while Rally the Rearguard is defending.</t>
    </r>
  </si>
  <si>
    <t>LEV029</t>
  </si>
  <si>
    <t>https://storage.googleapis.com/fabmaster/cardfaces/2021-MON-LEV/LEV029.png</t>
  </si>
  <si>
    <t>CHN001</t>
  </si>
  <si>
    <t>https://storage.googleapis.com/fabmaster/cardfaces/2021-MON-CHN/CHN001.png</t>
  </si>
  <si>
    <r>
      <rPr>
        <b val="1"/>
        <sz val="10"/>
        <color indexed="8"/>
        <rFont val="Arial"/>
      </rPr>
      <t>Once per Turn Action</t>
    </r>
    <r>
      <rPr>
        <sz val="10"/>
        <color indexed="8"/>
        <rFont val="Arial"/>
      </rPr>
      <t xml:space="preserve"> - Create a Soul Shackle token: Your next Runeblade or Shadow action this turn gains</t>
    </r>
    <r>
      <rPr>
        <b val="1"/>
        <sz val="10"/>
        <color indexed="8"/>
        <rFont val="Arial"/>
      </rPr>
      <t> go again. Go again</t>
    </r>
    <r>
      <rPr>
        <i val="1"/>
        <sz val="10"/>
        <color indexed="8"/>
        <rFont val="Arial"/>
      </rPr>
      <t xml:space="preserve"> (It's an aura with "At the beginning of your action phase, banish the top card of your deck.")
</t>
    </r>
    <r>
      <rPr>
        <i val="1"/>
        <sz val="10"/>
        <color indexed="8"/>
        <rFont val="Arial"/>
      </rPr>
      <t xml:space="preserve">
</t>
    </r>
  </si>
  <si>
    <t>Monarch Blitz Chane</t>
  </si>
  <si>
    <t>CHN002</t>
  </si>
  <si>
    <t>https://storage.googleapis.com/fabmaster/cardfaces/2021-MON-CHN/CHN002.png</t>
  </si>
  <si>
    <t>Lord Sutcliffe</t>
  </si>
  <si>
    <r>
      <rPr>
        <b val="1"/>
        <sz val="10"/>
        <color indexed="8"/>
        <rFont val="Arial"/>
      </rPr>
      <t>Mentor</t>
    </r>
    <r>
      <rPr>
        <sz val="10"/>
        <color indexed="8"/>
        <rFont val="Arial"/>
      </rPr>
      <t xml:space="preserve"> </t>
    </r>
    <r>
      <rPr>
        <i val="1"/>
        <sz val="10"/>
        <color indexed="8"/>
        <rFont val="Arial"/>
      </rPr>
      <t xml:space="preserve">(You may only have Sutcliffe in your deck if your hero is young.)
</t>
    </r>
    <r>
      <rPr>
        <i val="1"/>
        <sz val="10"/>
        <color indexed="8"/>
        <rFont val="Arial"/>
      </rPr>
      <t xml:space="preserve">
</t>
    </r>
    <r>
      <rPr>
        <sz val="10"/>
        <color indexed="8"/>
        <rFont val="Arial"/>
      </rPr>
      <t xml:space="preserve">At the start of your turn, if Sutcliffe is face down in your arsenal, you may turn him face up.
</t>
    </r>
    <r>
      <rPr>
        <sz val="10"/>
        <color indexed="8"/>
        <rFont val="Arial"/>
      </rPr>
      <t xml:space="preserve">
</t>
    </r>
    <r>
      <rPr>
        <sz val="10"/>
        <color indexed="8"/>
        <rFont val="Arial"/>
      </rPr>
      <t xml:space="preserve">Whenever you play a 'non-attack' action card, deal 1 arcane damage to each hero and put a lesson counter on Sutcliffe for each damage dealt this way. Then if there are 3 or more lesson counters on Sutcliffe, banish him, search your deck a </t>
    </r>
    <r>
      <rPr>
        <b val="1"/>
        <sz val="10"/>
        <color indexed="8"/>
        <rFont val="Arial"/>
      </rPr>
      <t>specialization</t>
    </r>
    <r>
      <rPr>
        <sz val="10"/>
        <color indexed="8"/>
        <rFont val="Arial"/>
      </rPr>
      <t xml:space="preserve"> card, put it face up into your arsenal, and shuffle your deck.</t>
    </r>
  </si>
  <si>
    <t>CHN003</t>
  </si>
  <si>
    <t>https://storage.googleapis.com/fabmaster/cardfaces/2021-MON-CHN/CHN003.png</t>
  </si>
  <si>
    <t>CHN004</t>
  </si>
  <si>
    <t>https://storage.googleapis.com/fabmaster/cardfaces/2021-MON-CHN/CHN004.png</t>
  </si>
  <si>
    <r>
      <rPr>
        <b val="1"/>
        <sz val="10"/>
        <color indexed="8"/>
        <rFont val="Arial"/>
      </rPr>
      <t xml:space="preserve">Instant </t>
    </r>
    <r>
      <rPr>
        <sz val="10"/>
        <color indexed="8"/>
        <rFont val="Arial"/>
      </rPr>
      <t xml:space="preserve">- [1 Resource], destroy Ebon Fold: Banish a card from your hand. If it's a Shadow card, draw a card.
</t>
    </r>
    <r>
      <rPr>
        <sz val="10"/>
        <color indexed="8"/>
        <rFont val="Arial"/>
      </rPr>
      <t xml:space="preserve">
</t>
    </r>
    <r>
      <rPr>
        <b val="1"/>
        <sz val="10"/>
        <color indexed="8"/>
        <rFont val="Arial"/>
      </rPr>
      <t>Spellvoid 2</t>
    </r>
    <r>
      <rPr>
        <sz val="10"/>
        <color indexed="8"/>
        <rFont val="Arial"/>
      </rPr>
      <t> </t>
    </r>
    <r>
      <rPr>
        <i val="1"/>
        <sz val="10"/>
        <color indexed="8"/>
        <rFont val="Arial"/>
      </rPr>
      <t>(If your hero would be dealt arcane damage, you may destroy Ebon Fold instead. If you do, prevent 2 arcane damage that source would deal.)</t>
    </r>
  </si>
  <si>
    <t>CHN005</t>
  </si>
  <si>
    <t>https://storage.googleapis.com/fabmaster/cardfaces/2021-MON-CHN/CHN005.png</t>
  </si>
  <si>
    <t>CHN006</t>
  </si>
  <si>
    <t>https://storage.googleapis.com/fabmaster/cardfaces/2021-MON-CHN/CHN006.png</t>
  </si>
  <si>
    <t>Spell Fray Gloves</t>
  </si>
  <si>
    <r>
      <rPr>
        <b val="1"/>
        <sz val="10"/>
        <color indexed="8"/>
        <rFont val="Arial"/>
      </rPr>
      <t xml:space="preserve">Spellvoid 1 </t>
    </r>
    <r>
      <rPr>
        <i val="1"/>
        <sz val="10"/>
        <color indexed="8"/>
        <rFont val="Arial"/>
      </rPr>
      <t>(If your hero would be dealt arcane damage, you may destroy Spell Fray Gloves. If you do, prevent 1 arcane damage that source would deal.)</t>
    </r>
  </si>
  <si>
    <t>CHN007</t>
  </si>
  <si>
    <t>https://storage.googleapis.com/fabmaster/cardfaces/2021-MON-CHN/CHN007.png</t>
  </si>
  <si>
    <r>
      <rPr>
        <b val="1"/>
        <sz val="10"/>
        <color indexed="8"/>
        <rFont val="Arial"/>
      </rPr>
      <t xml:space="preserve">Attack Reaction </t>
    </r>
    <r>
      <rPr>
        <sz val="10"/>
        <color indexed="8"/>
        <rFont val="Arial"/>
      </rPr>
      <t>- Destroy Snapdragon Scalers: Target attack action card with cost 1 or less gains go again.</t>
    </r>
  </si>
  <si>
    <t>CHN008</t>
  </si>
  <si>
    <t>https://storage.googleapis.com/fabmaster/cardfaces/2021-MON-CHN/CHN008.png</t>
  </si>
  <si>
    <r>
      <rPr>
        <b val="1"/>
        <sz val="10"/>
        <color indexed="8"/>
        <rFont val="Arial"/>
      </rPr>
      <t>Legendary Chane Specialization</t>
    </r>
    <r>
      <rPr>
        <sz val="10"/>
        <color indexed="8"/>
        <rFont val="Arial"/>
      </rPr>
      <t> </t>
    </r>
    <r>
      <rPr>
        <i val="1"/>
        <sz val="10"/>
        <color indexed="8"/>
        <rFont val="Arial"/>
      </rPr>
      <t xml:space="preserve">(You may only have 1 Soul Reaping in your deck and only if your hero is Chane.)
</t>
    </r>
    <r>
      <rPr>
        <sz val="10"/>
        <color indexed="8"/>
        <rFont val="Arial"/>
      </rPr>
      <t xml:space="preserve">
</t>
    </r>
    <r>
      <rPr>
        <sz val="10"/>
        <color indexed="8"/>
        <rFont val="Arial"/>
      </rPr>
      <t xml:space="preserve">You may banish 1 or more cards from your hand rather than pay Soul Reaping's [Resource] cost. If you do, gain [1 Resource] for each card with blood debt banished this way.
</t>
    </r>
    <r>
      <rPr>
        <sz val="10"/>
        <color indexed="8"/>
        <rFont val="Arial"/>
      </rPr>
      <t xml:space="preserve">
</t>
    </r>
    <r>
      <rPr>
        <sz val="10"/>
        <color indexed="8"/>
        <rFont val="Arial"/>
      </rPr>
      <t>While Soul Reaping is attacking a hero with 1 or more cards in their soul, it has </t>
    </r>
    <r>
      <rPr>
        <b val="1"/>
        <sz val="10"/>
        <color indexed="8"/>
        <rFont val="Arial"/>
      </rPr>
      <t>go again</t>
    </r>
    <r>
      <rPr>
        <sz val="10"/>
        <color indexed="8"/>
        <rFont val="Arial"/>
      </rPr>
      <t>.</t>
    </r>
  </si>
  <si>
    <t>CHN009</t>
  </si>
  <si>
    <t>https://storage.googleapis.com/fabmaster/cardfaces/2021-MON-CHN/CHN009.png</t>
  </si>
  <si>
    <t>CHN010</t>
  </si>
  <si>
    <t>https://storage.googleapis.com/fabmaster/cardfaces/2021-MON-CHN/CHN010.png</t>
  </si>
  <si>
    <t>CHN011</t>
  </si>
  <si>
    <t>https://storage.googleapis.com/fabmaster/cardfaces/2021-MON-CHN/CHN011.png</t>
  </si>
  <si>
    <t>CHN012</t>
  </si>
  <si>
    <t>https://storage.googleapis.com/fabmaster/cardfaces/2021-MON-CHN/CHN012.png</t>
  </si>
  <si>
    <t>CHN013</t>
  </si>
  <si>
    <t>https://storage.googleapis.com/fabmaster/cardfaces/2021-MON-CHN/CHN013.png</t>
  </si>
  <si>
    <t>CHN014</t>
  </si>
  <si>
    <t>https://storage.googleapis.com/fabmaster/cardfaces/2021-MON-CHN/CHN014.png</t>
  </si>
  <si>
    <t>CHN015</t>
  </si>
  <si>
    <t>https://storage.googleapis.com/fabmaster/cardfaces/2021-MON-CHN/CHN015.png</t>
  </si>
  <si>
    <t>CHN016</t>
  </si>
  <si>
    <t>https://storage.googleapis.com/fabmaster/cardfaces/2021-MON-CHN/CHN016.png</t>
  </si>
  <si>
    <t>CHN017</t>
  </si>
  <si>
    <t>https://storage.googleapis.com/fabmaster/cardfaces/2021-MON-CHN/CHN017.png</t>
  </si>
  <si>
    <t>CHN018</t>
  </si>
  <si>
    <t>https://storage.googleapis.com/fabmaster/cardfaces/2021-MON-CHN/CHN018.png</t>
  </si>
  <si>
    <t>CHN019</t>
  </si>
  <si>
    <t>https://storage.googleapis.com/fabmaster/cardfaces/2021-MON-CHN/CHN019.png</t>
  </si>
  <si>
    <t>CHN020</t>
  </si>
  <si>
    <t>https://storage.googleapis.com/fabmaster/cardfaces/2021-MON-CHN/CHN020.png</t>
  </si>
  <si>
    <t>CHN021</t>
  </si>
  <si>
    <t>https://storage.googleapis.com/fabmaster/cardfaces/2021-MON-CHN/CHN021.png</t>
  </si>
  <si>
    <t>CHN022</t>
  </si>
  <si>
    <t>https://storage.googleapis.com/fabmaster/cardfaces/2021-MON-CHN/CHN022.png</t>
  </si>
  <si>
    <t>CHN023</t>
  </si>
  <si>
    <t>https://storage.googleapis.com/fabmaster/cardfaces/2021-MON-CHN/CHN023.png</t>
  </si>
  <si>
    <t>CHN024</t>
  </si>
  <si>
    <t>https://storage.googleapis.com/fabmaster/cardfaces/2021-MON-CHN/CHN024.png</t>
  </si>
  <si>
    <t>CHN025</t>
  </si>
  <si>
    <t>https://storage.googleapis.com/fabmaster/cardfaces/2021-MON-CHN/CHN025.png</t>
  </si>
  <si>
    <t>CHN026</t>
  </si>
  <si>
    <t>https://storage.googleapis.com/fabmaster/cardfaces/2021-MON-CHN/CHN026.png</t>
  </si>
  <si>
    <t>CHN027</t>
  </si>
  <si>
    <t>https://storage.googleapis.com/fabmaster/cardfaces/2021-MON-CHN/CHN027.png</t>
  </si>
  <si>
    <t>CHN028</t>
  </si>
  <si>
    <t>https://storage.googleapis.com/fabmaster/cardfaces/2021-MON-CHN/CHN028.png</t>
  </si>
  <si>
    <t>Warmonger's Recital (Red)</t>
  </si>
  <si>
    <t>CHN029</t>
  </si>
  <si>
    <t>https://storage.googleapis.com/fabmaster/cardfaces/2021-MON-CHN/CHN029.png</t>
  </si>
  <si>
    <t>Warmonger's Recital (Yellow)</t>
  </si>
  <si>
    <t>CHN030</t>
  </si>
  <si>
    <t>https://storage.googleapis.com/fabmaster/cardfaces/2021-MON-CHN/CHN030.png</t>
  </si>
  <si>
    <r>
      <rPr>
        <i val="1"/>
        <sz val="10"/>
        <color indexed="8"/>
        <rFont val="Arial"/>
      </rPr>
      <t xml:space="preserve">(Auras stay in the arena.)
</t>
    </r>
    <r>
      <rPr>
        <i val="1"/>
        <sz val="10"/>
        <color indexed="8"/>
        <rFont val="Arial"/>
      </rPr>
      <t xml:space="preserve">
</t>
    </r>
    <r>
      <rPr>
        <i val="1"/>
        <sz val="10"/>
        <color indexed="8"/>
        <rFont val="Arial"/>
      </rPr>
      <t>At the beginning of your action phase, banish the top card of your deck.</t>
    </r>
  </si>
  <si>
    <t>FAB001-GF</t>
  </si>
  <si>
    <r>
      <rPr>
        <u val="single"/>
        <sz val="10"/>
        <color indexed="12"/>
        <rFont val="Arial"/>
      </rPr>
      <t>https://storage.googleapis.com/fabmaster/cardfaces/promos/FAB001.png</t>
    </r>
  </si>
  <si>
    <t>Cold Foil - Golden</t>
  </si>
  <si>
    <t>FAB001-P</t>
  </si>
  <si>
    <t>FAB003-GF</t>
  </si>
  <si>
    <r>
      <rPr>
        <u val="single"/>
        <sz val="10"/>
        <color indexed="12"/>
        <rFont val="Arial"/>
      </rPr>
      <t>https://storage.googleapis.com/fabmaster/cardfaces/promos/FAB003.png</t>
    </r>
  </si>
  <si>
    <t>FAB003-P</t>
  </si>
  <si>
    <t>FAB004-GF</t>
  </si>
  <si>
    <r>
      <rPr>
        <u val="single"/>
        <sz val="10"/>
        <color indexed="12"/>
        <rFont val="Arial"/>
      </rPr>
      <t>https://storage.googleapis.com/fabmaster/cardfaces/promos/FAB004.png</t>
    </r>
  </si>
  <si>
    <t>FAB004-P</t>
  </si>
  <si>
    <t>FAB005-GF</t>
  </si>
  <si>
    <r>
      <rPr>
        <u val="single"/>
        <sz val="10"/>
        <color indexed="12"/>
        <rFont val="Arial"/>
      </rPr>
      <t>https://storage.googleapis.com/fabmaster/cardfaces/promos/FAB005.png</t>
    </r>
  </si>
  <si>
    <t>FAB005-P</t>
  </si>
  <si>
    <t>FAB006-GF</t>
  </si>
  <si>
    <r>
      <rPr>
        <u val="single"/>
        <sz val="10"/>
        <color indexed="12"/>
        <rFont val="Arial"/>
      </rPr>
      <t>https://storage.googleapis.com/fabmaster/cardfaces/promos/FAB006.png</t>
    </r>
  </si>
  <si>
    <t>FAB006-P</t>
  </si>
  <si>
    <t>FAB007-GF</t>
  </si>
  <si>
    <r>
      <rPr>
        <u val="single"/>
        <sz val="10"/>
        <color indexed="12"/>
        <rFont val="Arial"/>
      </rPr>
      <t>https://storage.googleapis.com/fabmaster/cardfaces/promos/FAB007.png</t>
    </r>
  </si>
  <si>
    <t>FAB007-P</t>
  </si>
  <si>
    <t>FAB008-GF</t>
  </si>
  <si>
    <r>
      <rPr>
        <u val="single"/>
        <sz val="10"/>
        <color indexed="12"/>
        <rFont val="Arial"/>
      </rPr>
      <t>https://storage.googleapis.com/fabmaster/cardfaces/promos/FAB008.png</t>
    </r>
  </si>
  <si>
    <t>FAB008-P</t>
  </si>
  <si>
    <t>FAB009-GF</t>
  </si>
  <si>
    <t>https://storage.googleapis.com/fabmaster/cardfaces/promos/FAB009.png</t>
  </si>
  <si>
    <r>
      <rPr>
        <b val="1"/>
        <sz val="10"/>
        <color indexed="8"/>
        <rFont val="Arial"/>
      </rPr>
      <t>Once per Turn Action </t>
    </r>
    <r>
      <rPr>
        <sz val="10"/>
        <color indexed="8"/>
        <rFont val="Arial"/>
      </rPr>
      <t xml:space="preserve">- Turn a face down card in your arsenal face up: </t>
    </r>
    <r>
      <rPr>
        <b val="1"/>
        <sz val="10"/>
        <color indexed="8"/>
        <rFont val="Arial"/>
      </rPr>
      <t xml:space="preserve">Opt 1. Go again
</t>
    </r>
    <r>
      <rPr>
        <b val="1"/>
        <sz val="10"/>
        <color indexed="8"/>
        <rFont val="Arial"/>
      </rPr>
      <t xml:space="preserve">
</t>
    </r>
    <r>
      <rPr>
        <b val="1"/>
        <sz val="10"/>
        <color indexed="8"/>
        <rFont val="Arial"/>
      </rPr>
      <t>Arcane Barrier 1 </t>
    </r>
    <r>
      <rPr>
        <i val="1"/>
        <sz val="10"/>
        <color indexed="8"/>
        <rFont val="Arial"/>
      </rPr>
      <t xml:space="preserve">(If your hero would be dealt arcane damage, you may pay [1 Resource] instead. If you do, prevent 1 arcane damage that source would deal.)
</t>
    </r>
    <r>
      <rPr>
        <i val="1"/>
        <sz val="10"/>
        <color indexed="8"/>
        <rFont val="Arial"/>
      </rPr>
      <t xml:space="preserve">
</t>
    </r>
    <r>
      <rPr>
        <b val="1"/>
        <sz val="10"/>
        <color indexed="8"/>
        <rFont val="Arial"/>
      </rPr>
      <t>Blade Break</t>
    </r>
    <r>
      <rPr>
        <i val="1"/>
        <sz val="10"/>
        <color indexed="8"/>
        <rFont val="Arial"/>
      </rPr>
      <t> (If you defend with Skullbone Crosswrap, destroy it when the combat chain closes.)</t>
    </r>
  </si>
  <si>
    <t>FAB009-P</t>
  </si>
  <si>
    <t>FAB010-GF</t>
  </si>
  <si>
    <t>https://storage.googleapis.com/fabmaster/cardfaces/promos/FAB010.png</t>
  </si>
  <si>
    <r>
      <rPr>
        <b val="1"/>
        <sz val="10"/>
        <color indexed="8"/>
        <rFont val="Arial"/>
      </rPr>
      <t>Once per Turn Action </t>
    </r>
    <r>
      <rPr>
        <sz val="10"/>
        <color indexed="8"/>
        <rFont val="Arial"/>
      </rPr>
      <t>- [2 Resource]: Create a Runechant token. This ability costs an additional [1 Resource] to activate for each Runechant you control. </t>
    </r>
    <r>
      <rPr>
        <b val="1"/>
        <sz val="10"/>
        <color indexed="8"/>
        <rFont val="Arial"/>
      </rPr>
      <t xml:space="preserve">Go again
</t>
    </r>
    <r>
      <rPr>
        <b val="1"/>
        <sz val="10"/>
        <color indexed="8"/>
        <rFont val="Arial"/>
      </rPr>
      <t xml:space="preserve">
</t>
    </r>
    <r>
      <rPr>
        <b val="1"/>
        <sz val="10"/>
        <color indexed="8"/>
        <rFont val="Arial"/>
      </rPr>
      <t>Battleworn </t>
    </r>
    <r>
      <rPr>
        <i val="1"/>
        <sz val="10"/>
        <color indexed="8"/>
        <rFont val="Arial"/>
      </rPr>
      <t>(If you defend with Grasp of the Arknight, put a -1 [Defense] counter on it when the combat chain closes.)</t>
    </r>
  </si>
  <si>
    <t>FAB010-P</t>
  </si>
  <si>
    <t>FAB011-GF</t>
  </si>
  <si>
    <t>https://storage.googleapis.com/fabmaster/cardfaces/promos/FAB011.png</t>
  </si>
  <si>
    <r>
      <rPr>
        <b val="1"/>
        <sz val="10"/>
        <color indexed="8"/>
        <rFont val="Arial"/>
      </rPr>
      <t>Instant</t>
    </r>
    <r>
      <rPr>
        <sz val="10"/>
        <color indexed="8"/>
        <rFont val="Arial"/>
      </rPr>
      <t> - [1 Resource], destroy Storm Striders: You may play your next Wizard 'non-attack' action card this turn as though it were an instant.</t>
    </r>
    <r>
      <rPr>
        <b val="1"/>
        <sz val="10"/>
        <color indexed="8"/>
        <rFont val="Arial"/>
      </rPr>
      <t xml:space="preserve">
</t>
    </r>
    <r>
      <rPr>
        <b val="1"/>
        <sz val="10"/>
        <color indexed="8"/>
        <rFont val="Arial"/>
      </rPr>
      <t xml:space="preserve">
</t>
    </r>
    <r>
      <rPr>
        <b val="1"/>
        <sz val="10"/>
        <color indexed="8"/>
        <rFont val="Arial"/>
      </rPr>
      <t>Arcane Barrier 2 </t>
    </r>
    <r>
      <rPr>
        <i val="1"/>
        <sz val="10"/>
        <color indexed="8"/>
        <rFont val="Arial"/>
      </rPr>
      <t>(If your hero would be dealt arcane damage, you may pay [2 Resource] instead. If you do, prevent 2 arcane damage that source would deal.)</t>
    </r>
  </si>
  <si>
    <t>FAB011-P</t>
  </si>
  <si>
    <t>FAB012-CF</t>
  </si>
  <si>
    <t>https://storage.googleapis.com/fabmaster/cardfaces/promos/FAB012.png</t>
  </si>
  <si>
    <r>
      <rPr>
        <b val="1"/>
        <sz val="10"/>
        <color indexed="8"/>
        <rFont val="Arial"/>
      </rPr>
      <t>Instant</t>
    </r>
    <r>
      <rPr>
        <sz val="10"/>
        <color indexed="8"/>
        <rFont val="Arial"/>
      </rPr>
      <t xml:space="preserve"> - Destroy Energy Potion: Gain [2 Resource]</t>
    </r>
  </si>
  <si>
    <t>FAB012-P</t>
  </si>
  <si>
    <t>FAB013-CF</t>
  </si>
  <si>
    <t>https://storage.googleapis.com/fabmaster/cardfaces/promos/FAB013.png</t>
  </si>
  <si>
    <r>
      <rPr>
        <b val="1"/>
        <sz val="10"/>
        <color indexed="8"/>
        <rFont val="Arial"/>
      </rPr>
      <t>Action</t>
    </r>
    <r>
      <rPr>
        <sz val="10"/>
        <color indexed="8"/>
        <rFont val="Arial"/>
      </rPr>
      <t xml:space="preserve"> - Destroy Potion of Strength: Your next attack this turn gains +1 [Power].</t>
    </r>
    <r>
      <rPr>
        <b val="1"/>
        <sz val="10"/>
        <color indexed="8"/>
        <rFont val="Arial"/>
      </rPr>
      <t xml:space="preserve"> Go again</t>
    </r>
  </si>
  <si>
    <t>FAB013-P</t>
  </si>
  <si>
    <t>FAB014-CF</t>
  </si>
  <si>
    <t>https://storage.googleapis.com/fabmaster/cardfaces/promos/FAB014.png</t>
  </si>
  <si>
    <r>
      <rPr>
        <b val="1"/>
        <sz val="10"/>
        <color indexed="8"/>
        <rFont val="Arial"/>
      </rPr>
      <t xml:space="preserve">Action </t>
    </r>
    <r>
      <rPr>
        <sz val="10"/>
        <color indexed="8"/>
        <rFont val="Arial"/>
      </rPr>
      <t>- Destroy Timesnap Potion: Gain 2 action points.</t>
    </r>
  </si>
  <si>
    <t>FAB014-P</t>
  </si>
  <si>
    <t>FAB015-RF</t>
  </si>
  <si>
    <t>https://storage.googleapis.com/fabmaster/cardfaces/promos/FAB015.png</t>
  </si>
  <si>
    <t>FAB015</t>
  </si>
  <si>
    <t>FAB016-CF</t>
  </si>
  <si>
    <r>
      <rPr>
        <u val="single"/>
        <sz val="10"/>
        <color indexed="12"/>
        <rFont val="Arial"/>
      </rPr>
      <t>https://storage.googleapis.com/fabmaster/cardfaces/promos/FAB016.png</t>
    </r>
  </si>
  <si>
    <t>FAB016</t>
  </si>
  <si>
    <t>HER000-CF</t>
  </si>
  <si>
    <t>https://storage.googleapis.com/fabmaster/cardfaces/promos/HER000.png</t>
  </si>
  <si>
    <t>HER000-P</t>
  </si>
  <si>
    <t>HER001-CF</t>
  </si>
  <si>
    <t>https://storage.googleapis.com/fabmaster/cardfaces/promos/HER001.png</t>
  </si>
  <si>
    <r>
      <rPr>
        <sz val="11"/>
        <color indexed="8"/>
        <rFont val="Calibri"/>
      </rPr>
      <t>When you discard a card with 6 or more [Power] during your action phase,</t>
    </r>
    <r>
      <rPr>
        <b val="1"/>
        <sz val="10"/>
        <color indexed="8"/>
        <rFont val="Arial"/>
      </rPr>
      <t xml:space="preserve"> intimidate</t>
    </r>
    <r>
      <rPr>
        <sz val="10"/>
        <color indexed="8"/>
        <rFont val="Arial"/>
      </rPr>
      <t xml:space="preserve">. </t>
    </r>
  </si>
  <si>
    <t>HER001-P</t>
  </si>
  <si>
    <t>HER002-CF</t>
  </si>
  <si>
    <t>https://storage.googleapis.com/fabmaster/cardfaces/promos/HER002.png</t>
  </si>
  <si>
    <r>
      <rPr>
        <b val="1"/>
        <sz val="10"/>
        <color indexed="8"/>
        <rFont val="Arial"/>
      </rPr>
      <t>Action</t>
    </r>
    <r>
      <rPr>
        <sz val="10"/>
        <color indexed="8"/>
        <rFont val="Arial"/>
      </rPr>
      <t xml:space="preserve"> - [2 Resource]: Until end of turn, your attack action cards with cost [3 Resource] or greater gain </t>
    </r>
    <r>
      <rPr>
        <b val="1"/>
        <sz val="10"/>
        <color indexed="8"/>
        <rFont val="Arial"/>
      </rPr>
      <t>dominate</t>
    </r>
    <r>
      <rPr>
        <sz val="10"/>
        <color indexed="8"/>
        <rFont val="Arial"/>
      </rPr>
      <t xml:space="preserve">. </t>
    </r>
    <r>
      <rPr>
        <b val="1"/>
        <sz val="10"/>
        <color indexed="8"/>
        <rFont val="Arial"/>
      </rPr>
      <t xml:space="preserve">Go again </t>
    </r>
  </si>
  <si>
    <t>HER002-P</t>
  </si>
  <si>
    <t>HER003-CF</t>
  </si>
  <si>
    <r>
      <rPr>
        <u val="single"/>
        <sz val="10"/>
        <color indexed="12"/>
        <rFont val="Arial"/>
      </rPr>
      <t>https://storage.googleapis.com/fabmaster/cardfaces/promos/HER003.png</t>
    </r>
  </si>
  <si>
    <t>HER003-P</t>
  </si>
  <si>
    <t>HER004-CF</t>
  </si>
  <si>
    <t>https://storage.googleapis.com/fabmaster/cardfaces/promos/HER004.png</t>
  </si>
  <si>
    <t>HER004-P</t>
  </si>
  <si>
    <t>HER005-RF</t>
  </si>
  <si>
    <t>https://storage.googleapis.com/fabmaster/cardfaces/promos/HER005.png</t>
  </si>
  <si>
    <t>HER005-P</t>
  </si>
  <si>
    <t>HER006-RF</t>
  </si>
  <si>
    <t>https://storage.googleapis.com/fabmaster/cardfaces/promos/HER006.png</t>
  </si>
  <si>
    <t>HER006-P</t>
  </si>
  <si>
    <t>HER007-RF</t>
  </si>
  <si>
    <t>https://storage.googleapis.com/fabmaster/cardfaces/promos/HER007.png</t>
  </si>
  <si>
    <t>HER007-P</t>
  </si>
  <si>
    <t>HER008-RF</t>
  </si>
  <si>
    <t>https://storage.googleapis.com/fabmaster/cardfaces/promos/HER008.png</t>
  </si>
  <si>
    <t>HER008-P</t>
  </si>
  <si>
    <t>HER009-CF</t>
  </si>
  <si>
    <t>https://storage.googleapis.com/fabmaster/cardfaces/promos/HER009.png</t>
  </si>
  <si>
    <r>
      <rPr>
        <sz val="10"/>
        <color indexed="8"/>
        <rFont val="Arial"/>
      </rPr>
      <t>You may start the game with a Mechanologist item with cost</t>
    </r>
    <r>
      <rPr>
        <b val="1"/>
        <sz val="10"/>
        <color indexed="8"/>
        <rFont val="Arial"/>
      </rPr>
      <t xml:space="preserve"> </t>
    </r>
    <r>
      <rPr>
        <sz val="10"/>
        <color indexed="8"/>
        <rFont val="Arial"/>
      </rPr>
      <t>[2 Resource] or less in the arena.</t>
    </r>
  </si>
  <si>
    <t>HER009-P</t>
  </si>
  <si>
    <t>HER010-CF</t>
  </si>
  <si>
    <t>https://storage.googleapis.com/fabmaster/cardfaces/promos/HER010.png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</si>
  <si>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t>
    </r>
    <r>
      <rPr>
        <b val="1"/>
        <sz val="10"/>
        <color indexed="8"/>
        <rFont val="Arial"/>
      </rPr>
      <t>dominate</t>
    </r>
    <r>
      <rPr>
        <sz val="10"/>
        <color indexed="8"/>
        <rFont val="Arial"/>
      </rPr>
      <t xml:space="preserve"> until end of turn. </t>
    </r>
    <r>
      <rPr>
        <b val="1"/>
        <sz val="10"/>
        <color indexed="8"/>
        <rFont val="Arial"/>
      </rPr>
      <t>Go again </t>
    </r>
  </si>
  <si>
    <t>HER010-P</t>
  </si>
  <si>
    <t>HER011-CF</t>
  </si>
  <si>
    <t>https://storage.googleapis.com/fabmaster/cardfaces/promos/HER011.png</t>
  </si>
  <si>
    <t>Whenever you play a Runeblade card, if you have played another 'non-attack' action card this turn, create a Runechant token.</t>
  </si>
  <si>
    <t>HER011-P</t>
  </si>
  <si>
    <t>HER012-CF</t>
  </si>
  <si>
    <t>https://storage.googleapis.com/fabmaster/cardfaces/promos/HER012.png</t>
  </si>
  <si>
    <t>HER012-P</t>
  </si>
  <si>
    <t>HER013-RF</t>
  </si>
  <si>
    <t>https://storage.googleapis.com/fabmaster/cardfaces/promos/HER013.png</t>
  </si>
  <si>
    <t>HER013-P</t>
  </si>
  <si>
    <t>HER014-RF</t>
  </si>
  <si>
    <t>https://storage.googleapis.com/fabmaster/cardfaces/promos/HER014.png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</si>
  <si>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t>
    </r>
    <r>
      <rPr>
        <b val="1"/>
        <sz val="10"/>
        <color indexed="8"/>
        <rFont val="Arial"/>
      </rPr>
      <t> dominate</t>
    </r>
    <r>
      <rPr>
        <sz val="10"/>
        <color indexed="8"/>
        <rFont val="Arial"/>
      </rPr>
      <t> until end of turn.</t>
    </r>
    <r>
      <rPr>
        <b val="1"/>
        <sz val="10"/>
        <color indexed="8"/>
        <rFont val="Arial"/>
      </rPr>
      <t xml:space="preserve"> Go again </t>
    </r>
  </si>
  <si>
    <t>HER014-P</t>
  </si>
  <si>
    <t>HER015-RF</t>
  </si>
  <si>
    <t>https://storage.googleapis.com/fabmaster/cardfaces/promos/HER015.png</t>
  </si>
  <si>
    <t>HER015-P</t>
  </si>
  <si>
    <t>HER016-RF</t>
  </si>
  <si>
    <t>https://storage.googleapis.com/fabmaster/cardfaces/promos/HER016.png</t>
  </si>
  <si>
    <t>HER016-P</t>
  </si>
  <si>
    <t>HER017-RF</t>
  </si>
  <si>
    <t>https://storage.googleapis.com/fabmaster/cardfaces/promos/HER017.png</t>
  </si>
  <si>
    <t>HER017-P</t>
  </si>
  <si>
    <t>HER018-RF</t>
  </si>
  <si>
    <t>https://storage.googleapis.com/fabmaster/cardfaces/promos/HER018.png</t>
  </si>
  <si>
    <r>
      <rPr>
        <b val="1"/>
        <sz val="10"/>
        <color indexed="8"/>
        <rFont val="Arial"/>
      </rPr>
      <t>Once per Turn Action</t>
    </r>
    <r>
      <rPr>
        <sz val="10"/>
        <color indexed="8"/>
        <rFont val="Arial"/>
      </rPr>
      <t> - 0: Put a card from your arsenal on the bottom of your deck. If you do, put the top card of your deck face up into your arsenal. If it's an arrow card, it gains </t>
    </r>
    <r>
      <rPr>
        <b val="1"/>
        <sz val="10"/>
        <color indexed="8"/>
        <rFont val="Arial"/>
      </rPr>
      <t>dominate</t>
    </r>
    <r>
      <rPr>
        <sz val="10"/>
        <color indexed="8"/>
        <rFont val="Arial"/>
      </rPr>
      <t xml:space="preserve"> until end of turn. </t>
    </r>
    <r>
      <rPr>
        <b val="1"/>
        <sz val="10"/>
        <color indexed="8"/>
        <rFont val="Arial"/>
      </rPr>
      <t>Go again </t>
    </r>
    <r>
      <rPr>
        <i val="1"/>
        <sz val="10"/>
        <color indexed="8"/>
        <rFont val="Arial"/>
      </rPr>
      <t>(The defending hero can't defend the attack with more than 1 card from their hand.)</t>
    </r>
  </si>
  <si>
    <t>HER018-P</t>
  </si>
  <si>
    <t>HER019-RF</t>
  </si>
  <si>
    <t>https://storage.googleapis.com/fabmaster/cardfaces/promos/HER019.png</t>
  </si>
  <si>
    <t>HER019-P</t>
  </si>
  <si>
    <t>HER020-RF</t>
  </si>
  <si>
    <t>https://storage.googleapis.com/fabmaster/cardfaces/promos/HER020.png</t>
  </si>
  <si>
    <t>HER020-P</t>
  </si>
  <si>
    <t>HER021-RF</t>
  </si>
  <si>
    <t>https://storage.googleapis.com/fabmaster/cardfaces/promos/HER021.png</t>
  </si>
  <si>
    <t>HER021</t>
  </si>
  <si>
    <t>HER022-RF</t>
  </si>
  <si>
    <t>https://storage.googleapis.com/fabmaster/cardfaces/promos/HER022.png</t>
  </si>
  <si>
    <r>
      <rPr>
        <b val="1"/>
        <sz val="10"/>
        <color indexed="8"/>
        <rFont val="Arial"/>
      </rPr>
      <t xml:space="preserve">Action </t>
    </r>
    <r>
      <rPr>
        <sz val="10"/>
        <color indexed="8"/>
        <rFont val="Arial"/>
      </rPr>
      <t xml:space="preserve">- [2 Resource]: Until end of turn, your attack actionc ards with cost 3 or greater gain </t>
    </r>
    <r>
      <rPr>
        <b val="1"/>
        <sz val="10"/>
        <color indexed="8"/>
        <rFont val="Arial"/>
      </rPr>
      <t>dominate</t>
    </r>
    <r>
      <rPr>
        <sz val="10"/>
        <color indexed="8"/>
        <rFont val="Arial"/>
      </rPr>
      <t>.</t>
    </r>
    <r>
      <rPr>
        <b val="1"/>
        <sz val="10"/>
        <color indexed="8"/>
        <rFont val="Arial"/>
      </rPr>
      <t xml:space="preserve"> Go again </t>
    </r>
    <r>
      <rPr>
        <i val="1"/>
        <sz val="10"/>
        <color indexed="8"/>
        <rFont val="Arial"/>
      </rPr>
      <t>(The defending hero can't defend the attack with more than 1 card from their hand.)</t>
    </r>
  </si>
  <si>
    <t>HER022</t>
  </si>
  <si>
    <t>HER023-RF</t>
  </si>
  <si>
    <t>https://storage.googleapis.com/fabmaster/cardfaces/promos/HER023.png</t>
  </si>
  <si>
    <t>HER023</t>
  </si>
  <si>
    <t>HER024-RF</t>
  </si>
  <si>
    <t>https://storage.googleapis.com/fabmaster/cardfaces/promos/HER024.png</t>
  </si>
  <si>
    <r>
      <rPr>
        <b val="1"/>
        <sz val="10"/>
        <color indexed="8"/>
        <rFont val="Arial"/>
      </rPr>
      <t xml:space="preserve">Once per Turn Effect </t>
    </r>
    <r>
      <rPr>
        <sz val="10"/>
        <color indexed="8"/>
        <rFont val="Arial"/>
      </rPr>
      <t xml:space="preserve">- When your weapon attack hits, you may attack an additional time with that weapon this turn. </t>
    </r>
    <r>
      <rPr>
        <i val="1"/>
        <sz val="10"/>
        <color indexed="8"/>
        <rFont val="Arial"/>
      </rPr>
      <t>(You must have an action point to attack an additional time.)</t>
    </r>
  </si>
  <si>
    <t>HER024</t>
  </si>
  <si>
    <t>HER025-CF</t>
  </si>
  <si>
    <r>
      <rPr>
        <u val="single"/>
        <sz val="10"/>
        <color indexed="12"/>
        <rFont val="Arial"/>
      </rPr>
      <t>https://storage.googleapis.com/fabmaster/cardfaces/promos/HER025.png</t>
    </r>
  </si>
  <si>
    <t>HER025</t>
  </si>
  <si>
    <t>HER026-CF</t>
  </si>
  <si>
    <r>
      <rPr>
        <u val="single"/>
        <sz val="10"/>
        <color indexed="12"/>
        <rFont val="Arial"/>
      </rPr>
      <t>https://storage.googleapis.com/fabmaster/cardfaces/promos/HER026.png</t>
    </r>
  </si>
  <si>
    <t>Attack action cards you control with 2 or less [Power] can't be defended by cards from hand.
Once per Turn Effect - When an attack action card you control hits, your next attack this turn gains +1 [Power].</t>
  </si>
  <si>
    <t>HER026</t>
  </si>
  <si>
    <t>HER027-CF</t>
  </si>
  <si>
    <r>
      <rPr>
        <u val="single"/>
        <sz val="10"/>
        <color indexed="12"/>
        <rFont val="Arial"/>
      </rPr>
      <t>https://storage.googleapis.com/fabmaster/cardfaces/promos/HER027.png</t>
    </r>
  </si>
  <si>
    <t>HER027</t>
  </si>
  <si>
    <t>HER028-CF</t>
  </si>
  <si>
    <r>
      <rPr>
        <u val="single"/>
        <sz val="10"/>
        <color indexed="12"/>
        <rFont val="Arial"/>
      </rPr>
      <t>https://storage.googleapis.com/fabmaster/cardfaces/promos/HER028.png</t>
    </r>
  </si>
  <si>
    <t>HER028</t>
  </si>
  <si>
    <t>HER029-CF</t>
  </si>
  <si>
    <r>
      <rPr>
        <u val="single"/>
        <sz val="10"/>
        <color indexed="12"/>
        <rFont val="Arial"/>
      </rPr>
      <t>https://storage.googleapis.com/fabmaster/cardfaces/promos/HER029.png</t>
    </r>
  </si>
  <si>
    <t>HER029</t>
  </si>
  <si>
    <t>LGS001-CF</t>
  </si>
  <si>
    <t>https://storage.googleapis.com/fabmaster/cardfaces/promos/LGS001.png</t>
  </si>
  <si>
    <t>LGS001-P</t>
  </si>
  <si>
    <t>LGS002-CF</t>
  </si>
  <si>
    <t>https://storage.googleapis.com/fabmaster/cardfaces/promos/LGS002.png</t>
  </si>
  <si>
    <t>LGS002-P</t>
  </si>
  <si>
    <t>LGS003-CF</t>
  </si>
  <si>
    <t>https://storage.googleapis.com/fabmaster/cardfaces/promos/LGS003.png</t>
  </si>
  <si>
    <t>LGS003-P</t>
  </si>
  <si>
    <t>LGS004-CF</t>
  </si>
  <si>
    <t>https://storage.googleapis.com/fabmaster/cardfaces/promos/LGS004.png</t>
  </si>
  <si>
    <t>LGS004-P</t>
  </si>
  <si>
    <t>LGS005</t>
  </si>
  <si>
    <t>https://storage.googleapis.com/fabmaster/cardfaces/promos/LGS005.png</t>
  </si>
  <si>
    <t>LGS005-P</t>
  </si>
  <si>
    <t>LGS006</t>
  </si>
  <si>
    <t>https://storage.googleapis.com/fabmaster/cardfaces/promos/LGS006.png</t>
  </si>
  <si>
    <t>LGS006-P</t>
  </si>
  <si>
    <t>LGS007</t>
  </si>
  <si>
    <t>https://storage.googleapis.com/fabmaster/cardfaces/promos/LGS007.png</t>
  </si>
  <si>
    <t>LGS007-P</t>
  </si>
  <si>
    <t>LGS008</t>
  </si>
  <si>
    <t>https://storage.googleapis.com/fabmaster/cardfaces/promos/LGS008.png</t>
  </si>
  <si>
    <t>LGS008-P</t>
  </si>
  <si>
    <t>LGS009-CF</t>
  </si>
  <si>
    <t>https://storage.googleapis.com/fabmaster/cardfaces/promos/LGS009.png</t>
  </si>
  <si>
    <r>
      <rPr>
        <b val="1"/>
        <sz val="10"/>
        <color indexed="8"/>
        <rFont val="Arial"/>
      </rPr>
      <t>Action </t>
    </r>
    <r>
      <rPr>
        <sz val="10"/>
        <color indexed="8"/>
        <rFont val="Arial"/>
      </rPr>
      <t>- Remove a steam counter from Teklo Plasma Pistol:</t>
    </r>
    <r>
      <rPr>
        <b val="1"/>
        <sz val="10"/>
        <color indexed="8"/>
        <rFont val="Arial"/>
      </rPr>
      <t xml:space="preserve"> Attack
</t>
    </r>
    <r>
      <rPr>
        <b val="1"/>
        <sz val="10"/>
        <color indexed="8"/>
        <rFont val="Arial"/>
      </rPr>
      <t xml:space="preserve">
</t>
    </r>
    <r>
      <rPr>
        <b val="1"/>
        <sz val="10"/>
        <color indexed="8"/>
        <rFont val="Arial"/>
      </rPr>
      <t>Action</t>
    </r>
    <r>
      <rPr>
        <sz val="10"/>
        <color indexed="8"/>
        <rFont val="Arial"/>
      </rPr>
      <t xml:space="preserve"> - [1 Resource]: If there are no steam counters on Telko Plasma Pistol, put a steam counter on it.</t>
    </r>
    <r>
      <rPr>
        <b val="1"/>
        <sz val="10"/>
        <color indexed="8"/>
        <rFont val="Arial"/>
      </rPr>
      <t xml:space="preserve"> Go again</t>
    </r>
  </si>
  <si>
    <t>LGS009-P</t>
  </si>
  <si>
    <t>LGS010-CF</t>
  </si>
  <si>
    <t>https://storage.googleapis.com/fabmaster/cardfaces/promos/LGS010.png</t>
  </si>
  <si>
    <t>LGS010-P</t>
  </si>
  <si>
    <t>LGS011-CF</t>
  </si>
  <si>
    <t>https://storage.googleapis.com/fabmaster/cardfaces/promos/LGS011.png</t>
  </si>
  <si>
    <r>
      <rPr>
        <b val="1"/>
        <sz val="10"/>
        <color indexed="8"/>
        <rFont val="Arial"/>
      </rPr>
      <t>Once per Turn Action </t>
    </r>
    <r>
      <rPr>
        <sz val="10"/>
        <color indexed="8"/>
        <rFont val="Arial"/>
      </rPr>
      <t>- [2 Resource]: </t>
    </r>
    <r>
      <rPr>
        <b val="1"/>
        <sz val="10"/>
        <color indexed="8"/>
        <rFont val="Arial"/>
      </rPr>
      <t>Attack</t>
    </r>
    <r>
      <rPr>
        <sz val="10"/>
        <color indexed="8"/>
        <rFont val="Arial"/>
      </rPr>
      <t xml:space="preserve">
</t>
    </r>
    <r>
      <rPr>
        <sz val="10"/>
        <color indexed="8"/>
        <rFont val="Arial"/>
      </rPr>
      <t xml:space="preserve">
</t>
    </r>
    <r>
      <rPr>
        <sz val="10"/>
        <color indexed="8"/>
        <rFont val="Arial"/>
      </rPr>
      <t xml:space="preserve">If Nebula Blade hits, create a Runechant token.
</t>
    </r>
    <r>
      <rPr>
        <sz val="10"/>
        <color indexed="8"/>
        <rFont val="Arial"/>
      </rPr>
      <t xml:space="preserve">
</t>
    </r>
    <r>
      <rPr>
        <sz val="10"/>
        <color indexed="8"/>
        <rFont val="Arial"/>
      </rPr>
      <t>If you have played a 'non-attack' action card this turn, Nebula Blade gains +3 [Power] until end of turn."</t>
    </r>
  </si>
  <si>
    <t>LGS011-P</t>
  </si>
  <si>
    <t>LGS012-CF</t>
  </si>
  <si>
    <t>https://storage.googleapis.com/fabmaster/cardfaces/promos/LGS012.png</t>
  </si>
  <si>
    <t>LGS012-P</t>
  </si>
  <si>
    <t>LGS013</t>
  </si>
  <si>
    <t>https://storage.googleapis.com/fabmaster/cardfaces/promos/LGS013.png</t>
  </si>
  <si>
    <t>LGS013-P</t>
  </si>
  <si>
    <t>LGS014</t>
  </si>
  <si>
    <t>https://storage.googleapis.com/fabmaster/cardfaces/promos/LGS014.png</t>
  </si>
  <si>
    <t>LGS014-P</t>
  </si>
  <si>
    <t>LGS015</t>
  </si>
  <si>
    <t>https://storage.googleapis.com/fabmaster/cardfaces/promos/LGS015.png</t>
  </si>
  <si>
    <t>LGS015-P</t>
  </si>
  <si>
    <t>LGS016</t>
  </si>
  <si>
    <t>https://storage.googleapis.com/fabmaster/cardfaces/promos/LGS016.png</t>
  </si>
  <si>
    <t>LGS016-P</t>
  </si>
  <si>
    <t>LGS17-RF</t>
  </si>
  <si>
    <r>
      <rPr>
        <u val="single"/>
        <sz val="10"/>
        <color indexed="12"/>
        <rFont val="Arial"/>
      </rPr>
      <t>https://storage.googleapis.com/fabmaster/cardfaces/promos/LGS017.png</t>
    </r>
  </si>
  <si>
    <t>LGS17</t>
  </si>
  <si>
    <t>LGS18-RF</t>
  </si>
  <si>
    <r>
      <rPr>
        <u val="single"/>
        <sz val="10"/>
        <color indexed="12"/>
        <rFont val="Arial"/>
      </rPr>
      <t>https://storage.googleapis.com/fabmaster/cardfaces/promos/LGS018.png</t>
    </r>
  </si>
  <si>
    <t>LGS18</t>
  </si>
  <si>
    <t>LGS19-RF</t>
  </si>
  <si>
    <r>
      <rPr>
        <u val="single"/>
        <sz val="10"/>
        <color indexed="12"/>
        <rFont val="Arial"/>
      </rPr>
      <t>https://storage.googleapis.com/fabmaster/cardfaces/promos/LGS019.png</t>
    </r>
  </si>
  <si>
    <t>LGS19</t>
  </si>
  <si>
    <t>LGS020-RF</t>
  </si>
  <si>
    <r>
      <rPr>
        <u val="single"/>
        <sz val="10"/>
        <color indexed="12"/>
        <rFont val="Arial"/>
      </rPr>
      <t>https://storage.googleapis.com/fabmaster/cardfaces/promos/LGS020.png</t>
    </r>
  </si>
  <si>
    <t>LGS020</t>
  </si>
  <si>
    <t>LGS021-RF</t>
  </si>
  <si>
    <r>
      <rPr>
        <u val="single"/>
        <sz val="10"/>
        <color indexed="12"/>
        <rFont val="Arial"/>
      </rPr>
      <t>https://storage.googleapis.com/fabmaster/cardfaces/promos/LGS021.png</t>
    </r>
  </si>
  <si>
    <t>LGS021</t>
  </si>
  <si>
    <t>LGS022-RF</t>
  </si>
  <si>
    <r>
      <rPr>
        <u val="single"/>
        <sz val="10"/>
        <color indexed="12"/>
        <rFont val="Arial"/>
      </rPr>
      <t>https://storage.googleapis.com/fabmaster/cardfaces/promos/LGS022.png</t>
    </r>
  </si>
  <si>
    <t>LGS022</t>
  </si>
  <si>
    <t>LGS023-RF</t>
  </si>
  <si>
    <r>
      <rPr>
        <u val="single"/>
        <sz val="10"/>
        <color indexed="12"/>
        <rFont val="Arial"/>
      </rPr>
      <t>https://storage.googleapis.com/fabmaster/cardfaces/promos/LGS023.png</t>
    </r>
  </si>
  <si>
    <t xml:space="preserve">Action </t>
  </si>
  <si>
    <t>LGS023</t>
  </si>
  <si>
    <t>LGS024-RF</t>
  </si>
  <si>
    <r>
      <rPr>
        <u val="single"/>
        <sz val="10"/>
        <color indexed="12"/>
        <rFont val="Arial"/>
      </rPr>
      <t>https://storage.googleapis.com/fabmaster/cardfaces/promos/LGS024.png</t>
    </r>
  </si>
  <si>
    <t>LGS024</t>
  </si>
  <si>
    <t>LGS025-RF</t>
  </si>
  <si>
    <r>
      <rPr>
        <u val="single"/>
        <sz val="10"/>
        <color indexed="12"/>
        <rFont val="Arial"/>
      </rPr>
      <t>https://storage.googleapis.com/fabmaster/cardfaces/promos/LGS025.png</t>
    </r>
  </si>
  <si>
    <r>
      <rPr>
        <b val="1"/>
        <sz val="10"/>
        <color indexed="8"/>
        <rFont val="Arial"/>
      </rPr>
      <t>Go again</t>
    </r>
    <r>
      <rPr>
        <sz val="10"/>
        <color indexed="8"/>
        <rFont val="Arial"/>
      </rPr>
      <t xml:space="preserve">
</t>
    </r>
    <r>
      <rPr>
        <sz val="10"/>
        <color indexed="8"/>
        <rFont val="Arial"/>
      </rPr>
      <t xml:space="preserve"> 
</t>
    </r>
    <r>
      <rPr>
        <sz val="10"/>
        <color indexed="8"/>
        <rFont val="Arial"/>
      </rPr>
      <t xml:space="preserve">When Blessing of Deliverance enters the arena, if you have a card in your pitch zone with cost 3 or greater, draw a card.
</t>
    </r>
    <r>
      <rPr>
        <sz val="10"/>
        <color indexed="8"/>
        <rFont val="Arial"/>
      </rPr>
      <t xml:space="preserve">
</t>
    </r>
    <r>
      <rPr>
        <sz val="10"/>
        <color indexed="8"/>
        <rFont val="Arial"/>
      </rPr>
      <t>At the beginning of your action phase, destroy Blessing of Deliverance then reveal the top card of your deck. Gain 1 [Life] for each card with cost 3 or greater revealed this way.</t>
    </r>
  </si>
  <si>
    <t>LGS025</t>
  </si>
  <si>
    <t>LGS026-RF</t>
  </si>
  <si>
    <r>
      <rPr>
        <u val="single"/>
        <sz val="10"/>
        <color indexed="12"/>
        <rFont val="Arial"/>
      </rPr>
      <t>https://storage.googleapis.com/fabmaster/cardfaces/promos/LGS026.png</t>
    </r>
  </si>
  <si>
    <t>LGS026</t>
  </si>
  <si>
    <t>LGS027-RF</t>
  </si>
  <si>
    <r>
      <rPr>
        <u val="single"/>
        <sz val="10"/>
        <color indexed="12"/>
        <rFont val="Arial"/>
      </rPr>
      <t>https://storage.googleapis.com/fabmaster/cardfaces/promos/LGS027.png</t>
    </r>
  </si>
  <si>
    <t>LGS027</t>
  </si>
  <si>
    <t>LGS028-RF</t>
  </si>
  <si>
    <r>
      <rPr>
        <u val="single"/>
        <sz val="10"/>
        <color indexed="12"/>
        <rFont val="Arial"/>
      </rPr>
      <t>https://storage.googleapis.com/fabmaster/cardfaces/promos/LGS028.png</t>
    </r>
  </si>
  <si>
    <t>LGS028</t>
  </si>
  <si>
    <t>LGS029-RF</t>
  </si>
  <si>
    <r>
      <rPr>
        <u val="single"/>
        <sz val="10"/>
        <color indexed="12"/>
        <rFont val="Arial"/>
      </rPr>
      <t>https://storage.googleapis.com/fabmaster/cardfaces/promos/LGS029.png</t>
    </r>
  </si>
  <si>
    <t>LGS029</t>
  </si>
  <si>
    <t>LGS030-RF</t>
  </si>
  <si>
    <r>
      <rPr>
        <u val="single"/>
        <sz val="10"/>
        <color indexed="12"/>
        <rFont val="Arial"/>
      </rPr>
      <t>https://storage.googleapis.com/fabmaster/cardfaces/promos/LGS030.png</t>
    </r>
  </si>
  <si>
    <t>LGS030</t>
  </si>
  <si>
    <t>LGS031-RF</t>
  </si>
  <si>
    <r>
      <rPr>
        <u val="single"/>
        <sz val="10"/>
        <color indexed="12"/>
        <rFont val="Arial"/>
      </rPr>
      <t>https://storage.googleapis.com/fabmaster/cardfaces/promos/LGS031.png</t>
    </r>
  </si>
  <si>
    <t>LGS031</t>
  </si>
  <si>
    <t>LGS032-RF</t>
  </si>
  <si>
    <r>
      <rPr>
        <u val="single"/>
        <sz val="10"/>
        <color indexed="12"/>
        <rFont val="Arial"/>
      </rPr>
      <t>https://storage.googleapis.com/fabmaster/cardfaces/promos/LGS032.png</t>
    </r>
  </si>
  <si>
    <r>
      <rPr>
        <sz val="10"/>
        <color indexed="8"/>
        <rFont val="Arial"/>
      </rPr>
      <t xml:space="preserve">If Over Loop hits, put it on the bottom of your deck when the chain link resolves.
</t>
    </r>
    <r>
      <rPr>
        <sz val="10"/>
        <color indexed="8"/>
        <rFont val="Arial"/>
      </rPr>
      <t xml:space="preserve">
</t>
    </r>
    <r>
      <rPr>
        <b val="1"/>
        <sz val="10"/>
        <color indexed="8"/>
        <rFont val="Arial"/>
      </rPr>
      <t>Boost </t>
    </r>
  </si>
  <si>
    <t>LGS032</t>
  </si>
  <si>
    <t>LGS033-RF</t>
  </si>
  <si>
    <r>
      <rPr>
        <u val="single"/>
        <sz val="10"/>
        <color indexed="12"/>
        <rFont val="Arial"/>
      </rPr>
      <t>https://storage.googleapis.com/fabmaster/cardfaces/promos/LGS033.png</t>
    </r>
  </si>
  <si>
    <t>LGS033</t>
  </si>
  <si>
    <t>LGS034-RF</t>
  </si>
  <si>
    <r>
      <rPr>
        <u val="single"/>
        <sz val="10"/>
        <color indexed="12"/>
        <rFont val="Arial"/>
      </rPr>
      <t>https://storage.googleapis.com/fabmaster/cardfaces/promos/LGS034.png</t>
    </r>
  </si>
  <si>
    <t>LGS034</t>
  </si>
  <si>
    <t>LGS035-RF</t>
  </si>
  <si>
    <r>
      <rPr>
        <u val="single"/>
        <sz val="10"/>
        <color indexed="12"/>
        <rFont val="Arial"/>
      </rPr>
      <t>https://storage.googleapis.com/fabmaster/cardfaces/promos/LGS035.png</t>
    </r>
  </si>
  <si>
    <t>LGS035</t>
  </si>
  <si>
    <t>LGS036-RF</t>
  </si>
  <si>
    <r>
      <rPr>
        <u val="single"/>
        <sz val="10"/>
        <color indexed="12"/>
        <rFont val="Arial"/>
      </rPr>
      <t>https://storage.googleapis.com/fabmaster/cardfaces/promos/LGS036.png</t>
    </r>
  </si>
  <si>
    <t>LGS036</t>
  </si>
  <si>
    <t>LGS037-RF</t>
  </si>
  <si>
    <r>
      <rPr>
        <u val="single"/>
        <sz val="10"/>
        <color indexed="12"/>
        <rFont val="Arial"/>
      </rPr>
      <t>https://storage.googleapis.com/fabmaster/cardfaces/promos/LGS037.png</t>
    </r>
  </si>
  <si>
    <t>LGS037</t>
  </si>
  <si>
    <t>LGS038-RF</t>
  </si>
  <si>
    <r>
      <rPr>
        <u val="single"/>
        <sz val="10"/>
        <color indexed="12"/>
        <rFont val="Arial"/>
      </rPr>
      <t>https://storage.googleapis.com/fabmaster/cardfaces/promos/LGS038.png</t>
    </r>
  </si>
  <si>
    <t>LGS038</t>
  </si>
  <si>
    <t>LGS039-RF</t>
  </si>
  <si>
    <r>
      <rPr>
        <u val="single"/>
        <sz val="10"/>
        <color indexed="12"/>
        <rFont val="Arial"/>
      </rPr>
      <t>https://storage.googleapis.com/fabmaster/cardfaces/promos/LGS039.png</t>
    </r>
  </si>
  <si>
    <t>LGS039</t>
  </si>
  <si>
    <t>LGS040-RF</t>
  </si>
  <si>
    <r>
      <rPr>
        <u val="single"/>
        <sz val="10"/>
        <color indexed="12"/>
        <rFont val="Arial"/>
      </rPr>
      <t>https://storage.googleapis.com/fabmaster/cardfaces/promos/LGS040.png</t>
    </r>
  </si>
  <si>
    <t>LGS040</t>
  </si>
  <si>
    <t>LGS041-RF</t>
  </si>
  <si>
    <r>
      <rPr>
        <u val="single"/>
        <sz val="10"/>
        <color indexed="12"/>
        <rFont val="Arial"/>
      </rPr>
      <t>https://storage.googleapis.com/fabmaster/cardfaces/promos/LGS041.png</t>
    </r>
  </si>
  <si>
    <t>LGS041</t>
  </si>
  <si>
    <t>LGS042-RF</t>
  </si>
  <si>
    <r>
      <rPr>
        <u val="single"/>
        <sz val="10"/>
        <color indexed="12"/>
        <rFont val="Arial"/>
      </rPr>
      <t>https://storage.googleapis.com/fabmaster/cardfaces/promos/LGS042.png</t>
    </r>
  </si>
  <si>
    <t>LGS042</t>
  </si>
  <si>
    <t>LGS043-RF</t>
  </si>
  <si>
    <r>
      <rPr>
        <u val="single"/>
        <sz val="10"/>
        <color indexed="12"/>
        <rFont val="Arial"/>
      </rPr>
      <t>https://storage.googleapis.com/fabmaster/cardfaces/promos/LGS043.png</t>
    </r>
  </si>
  <si>
    <t>LGS043</t>
  </si>
  <si>
    <t>LSS002-RF</t>
  </si>
  <si>
    <t>https://storage.googleapis.com/fabmaster/cardfaces/promos/LSS002.png</t>
  </si>
  <si>
    <t>Go Bananas</t>
  </si>
  <si>
    <t>Name an action card. Open and reveal a booster pack of Flesh and Blood and put all cards with the chosen name into your hand. If the booster pack does not contain a card with the chosen name, you may repeat this process.</t>
  </si>
  <si>
    <t>LSS002-P</t>
  </si>
  <si>
    <t>OXO001-AP</t>
  </si>
  <si>
    <r>
      <rPr>
        <u val="single"/>
        <sz val="10"/>
        <color indexed="12"/>
        <rFont val="Arial"/>
      </rPr>
      <t>https://storage.googleapis.com/fabmaster/media/images/IRONROT01.width-450.png</t>
    </r>
  </si>
  <si>
    <t>Artist Proof</t>
  </si>
  <si>
    <r>
      <rPr>
        <b val="1"/>
        <sz val="10"/>
        <color indexed="8"/>
        <rFont val="Arial"/>
      </rPr>
      <t xml:space="preserve">Blade Break </t>
    </r>
    <r>
      <rPr>
        <sz val="10"/>
        <color indexed="8"/>
        <rFont val="Arial"/>
      </rPr>
      <t>- If you defend with Ironrot Helm, destroy it when the combat chain closes.</t>
    </r>
  </si>
  <si>
    <t>OXO001-P</t>
  </si>
  <si>
    <t>OXO002-AP</t>
  </si>
  <si>
    <r>
      <rPr>
        <u val="single"/>
        <sz val="10"/>
        <color indexed="12"/>
        <rFont val="Arial"/>
      </rPr>
      <t>https://storage.googleapis.com/fabmaster/media/images/IRONROT02.width-450.png</t>
    </r>
  </si>
  <si>
    <t>Ironrot Chest</t>
  </si>
  <si>
    <t>OXO002-P</t>
  </si>
  <si>
    <t>OXO003-AP</t>
  </si>
  <si>
    <r>
      <rPr>
        <u val="single"/>
        <sz val="10"/>
        <color indexed="12"/>
        <rFont val="Arial"/>
      </rPr>
      <t>https://storage.googleapis.com/fabmaster/media/images/IRONROT03.width-450.png</t>
    </r>
  </si>
  <si>
    <t>OXO003-P</t>
  </si>
  <si>
    <t>OXO004-AP</t>
  </si>
  <si>
    <r>
      <rPr>
        <u val="single"/>
        <sz val="10"/>
        <color indexed="12"/>
        <rFont val="Arial"/>
      </rPr>
      <t>https://storage.googleapis.com/fabmaster/media/images/IRONROT04.width-450.png</t>
    </r>
  </si>
  <si>
    <r>
      <rPr>
        <b val="1"/>
        <sz val="10"/>
        <color indexed="8"/>
        <rFont val="Arial"/>
      </rPr>
      <t xml:space="preserve">Blade Break </t>
    </r>
    <r>
      <rPr>
        <sz val="10"/>
        <color indexed="8"/>
        <rFont val="Arial"/>
      </rPr>
      <t>- If you defend with Ironrot Legs, destroy it when the combat chain closes.</t>
    </r>
  </si>
  <si>
    <t>OXO004-P</t>
  </si>
  <si>
    <t>XXX001</t>
  </si>
  <si>
    <r>
      <rPr>
        <u val="single"/>
        <sz val="10"/>
        <color indexed="12"/>
        <rFont val="Arial"/>
      </rPr>
      <t>https://storage.googleapis.com/fabmaster/cardfaces/promos/XXX001.png</t>
    </r>
  </si>
  <si>
    <t>Dorinthea / Bravo</t>
  </si>
  <si>
    <t>XXX002</t>
  </si>
  <si>
    <r>
      <rPr>
        <u val="single"/>
        <sz val="10"/>
        <color indexed="12"/>
        <rFont val="Arial"/>
      </rPr>
      <t>https://storage.googleapis.com/fabmaster/cardfaces/promos/XXX002.png</t>
    </r>
  </si>
  <si>
    <t>Bravo / Dorinthea</t>
  </si>
  <si>
    <t>XXX003</t>
  </si>
  <si>
    <r>
      <rPr>
        <u val="single"/>
        <sz val="10"/>
        <color indexed="12"/>
        <rFont val="Arial"/>
      </rPr>
      <t>https://storage.googleapis.com/fabmaster/cardfaces/promos/XXX003.png</t>
    </r>
  </si>
  <si>
    <t>Rhinar / Katsu</t>
  </si>
  <si>
    <t>XXX004</t>
  </si>
  <si>
    <r>
      <rPr>
        <u val="single"/>
        <sz val="10"/>
        <color indexed="12"/>
        <rFont val="Arial"/>
      </rPr>
      <t>https://storage.googleapis.com/fabmaster/cardfaces/promos/XXX004.png</t>
    </r>
  </si>
  <si>
    <t>Katsu / Rhinar</t>
  </si>
  <si>
    <t>XXX005</t>
  </si>
  <si>
    <r>
      <rPr>
        <u val="single"/>
        <sz val="10"/>
        <color indexed="12"/>
        <rFont val="Arial"/>
      </rPr>
      <t>https://storage.googleapis.com/fabmaster/cardfaces/promos/XXX005.png</t>
    </r>
  </si>
  <si>
    <t>Romping Club / Anothos</t>
  </si>
  <si>
    <t>XXX006</t>
  </si>
  <si>
    <r>
      <rPr>
        <u val="single"/>
        <sz val="10"/>
        <color indexed="12"/>
        <rFont val="Arial"/>
      </rPr>
      <t>https://storage.googleapis.com/fabmaster/cardfaces/promos/XXX006.png</t>
    </r>
  </si>
  <si>
    <t>Anothos / Romping Club</t>
  </si>
  <si>
    <t>XXX007</t>
  </si>
  <si>
    <r>
      <rPr>
        <u val="single"/>
        <sz val="10"/>
        <color indexed="12"/>
        <rFont val="Arial"/>
      </rPr>
      <t>https://storage.googleapis.com/fabmaster/cardfaces/promos/XXX007.png</t>
    </r>
  </si>
  <si>
    <t>Dawnblade / Harmonized Kodachi</t>
  </si>
  <si>
    <t>XXX008</t>
  </si>
  <si>
    <r>
      <rPr>
        <u val="single"/>
        <sz val="10"/>
        <color indexed="12"/>
        <rFont val="Arial"/>
      </rPr>
      <t>https://storage.googleapis.com/fabmaster/cardfaces/promos/XXX008.png</t>
    </r>
  </si>
  <si>
    <t>Harmonized Kodachi / Quicken</t>
  </si>
  <si>
    <t>Harmonized Kodachi / Dawnblade</t>
  </si>
  <si>
    <t>XXX009</t>
  </si>
  <si>
    <r>
      <rPr>
        <u val="single"/>
        <sz val="10"/>
        <color indexed="12"/>
        <rFont val="Arial"/>
      </rPr>
      <t>https://storage.googleapis.com/fabmaster/cardfaces/promos/XXX009.png</t>
    </r>
  </si>
  <si>
    <t>Quicken / Harmonized Kodachi</t>
  </si>
  <si>
    <t>LGS044-CF</t>
  </si>
  <si>
    <t>https://storage.googleapis.com/fabmaster/cardfaces/promos/LGS044.png</t>
  </si>
  <si>
    <t>Attacks you control have +1 [Power] while attacking a Shadow hero this turn.
If you have less [Life] than an opposing Shadow hero, put Ray of Hope into your hero's soul. (Put this card face up under your hero card.)</t>
  </si>
  <si>
    <t>LGS044</t>
  </si>
  <si>
    <t>LGS045-CF</t>
  </si>
  <si>
    <t>https://storage.googleapis.com/fabmaster/cardfaces/promos/LGS045.png</t>
  </si>
  <si>
    <t>LGS045</t>
  </si>
  <si>
    <t>LGS048-CF</t>
  </si>
  <si>
    <t>https://storage.googleapis.com/fabmaster/cardfaces/promos/LGS048.png</t>
  </si>
  <si>
    <t xml:space="preserve">During your action phase, Illusionist auras you control are weapons with 4 [Power] and "Once per Turn Action - [3 Resource]: Attack. Go again"
</t>
  </si>
  <si>
    <t>LGS048</t>
  </si>
  <si>
    <t>LGS054-EA</t>
  </si>
  <si>
    <t>https://storage.googleapis.com/fabmaster/cardfaces/promos/LGS054.png</t>
  </si>
  <si>
    <r>
      <rPr>
        <sz val="10"/>
        <color indexed="8"/>
        <rFont val="Arial"/>
      </rPr>
      <t xml:space="preserve">The next attack action card you play this turn is Illusionist in addition to its other class types, and gains +5 [Power] and </t>
    </r>
    <r>
      <rPr>
        <b val="1"/>
        <sz val="10"/>
        <color indexed="8"/>
        <rFont val="Arial"/>
      </rPr>
      <t>phantasm</t>
    </r>
    <r>
      <rPr>
        <sz val="10"/>
        <color indexed="8"/>
        <rFont val="Arial"/>
      </rPr>
      <t>. </t>
    </r>
    <r>
      <rPr>
        <i val="1"/>
        <sz val="10"/>
        <color indexed="8"/>
        <rFont val="Arial"/>
      </rPr>
      <t>(If the attack is defended by a non-Illusionist attack action card with 6 or more [Power], destroy it and close the combat chain.) </t>
    </r>
    <r>
      <rPr>
        <b val="1"/>
        <sz val="10"/>
        <color indexed="8"/>
        <rFont val="Arial"/>
      </rPr>
      <t xml:space="preserve">
</t>
    </r>
    <r>
      <rPr>
        <b val="1"/>
        <sz val="10"/>
        <color indexed="8"/>
        <rFont val="Arial"/>
      </rPr>
      <t xml:space="preserve">
</t>
    </r>
    <r>
      <rPr>
        <b val="1"/>
        <sz val="10"/>
        <color indexed="8"/>
        <rFont val="Arial"/>
      </rPr>
      <t>Go again</t>
    </r>
  </si>
  <si>
    <t>LGS054</t>
  </si>
  <si>
    <t>LGS055-EA</t>
  </si>
  <si>
    <t>https://storage.googleapis.com/fabmaster/cardfaces/promos/LGS055.png</t>
  </si>
  <si>
    <r>
      <rPr>
        <sz val="10"/>
        <color indexed="8"/>
        <rFont val="Arial"/>
      </rPr>
      <t xml:space="preserve">The next attack action card you play this turn is Illusionist in addition to its other class types, and gains +4 [Power] and </t>
    </r>
    <r>
      <rPr>
        <b val="1"/>
        <sz val="10"/>
        <color indexed="8"/>
        <rFont val="Arial"/>
      </rPr>
      <t>phantasm</t>
    </r>
    <r>
      <rPr>
        <sz val="10"/>
        <color indexed="8"/>
        <rFont val="Arial"/>
      </rPr>
      <t>. </t>
    </r>
    <r>
      <rPr>
        <i val="1"/>
        <sz val="10"/>
        <color indexed="8"/>
        <rFont val="Arial"/>
      </rPr>
      <t>(If the attack is defended by a non-Illusionist attack action card with 6 or more [Power], destroy it and close the combat chain.) </t>
    </r>
    <r>
      <rPr>
        <sz val="10"/>
        <color indexed="8"/>
        <rFont val="Arial"/>
      </rPr>
      <t xml:space="preserve">
</t>
    </r>
    <r>
      <rPr>
        <b val="1"/>
        <sz val="10"/>
        <color indexed="8"/>
        <rFont val="Arial"/>
      </rPr>
      <t xml:space="preserve">
</t>
    </r>
    <r>
      <rPr>
        <b val="1"/>
        <sz val="10"/>
        <color indexed="8"/>
        <rFont val="Arial"/>
      </rPr>
      <t>Go again</t>
    </r>
  </si>
  <si>
    <t>LGS055</t>
  </si>
  <si>
    <t>LGS056-EA</t>
  </si>
  <si>
    <t>https://storage.googleapis.com/fabmaster/cardfaces/promos/LGS056.png</t>
  </si>
  <si>
    <r>
      <rPr>
        <sz val="10"/>
        <color indexed="8"/>
        <rFont val="Arial"/>
      </rPr>
      <t xml:space="preserve">The next attack action card you play this turn is Illusionist in addition to its other class types, and gains +3 [Power] and </t>
    </r>
    <r>
      <rPr>
        <b val="1"/>
        <sz val="10"/>
        <color indexed="8"/>
        <rFont val="Arial"/>
      </rPr>
      <t>phantasm</t>
    </r>
    <r>
      <rPr>
        <sz val="10"/>
        <color indexed="8"/>
        <rFont val="Arial"/>
      </rPr>
      <t>. </t>
    </r>
    <r>
      <rPr>
        <i val="1"/>
        <sz val="10"/>
        <color indexed="8"/>
        <rFont val="Arial"/>
      </rPr>
      <t xml:space="preserve">(If the attack is defended by a non-Illusionist attack action card with 6 or more [Power], destroy it and close the combat chain.) 
</t>
    </r>
    <r>
      <rPr>
        <b val="1"/>
        <sz val="10"/>
        <color indexed="8"/>
        <rFont val="Arial"/>
      </rPr>
      <t xml:space="preserve">
</t>
    </r>
    <r>
      <rPr>
        <b val="1"/>
        <sz val="10"/>
        <color indexed="8"/>
        <rFont val="Arial"/>
      </rPr>
      <t>Go again</t>
    </r>
  </si>
  <si>
    <t>LGS056</t>
  </si>
  <si>
    <t>FAB021-CF</t>
  </si>
  <si>
    <t>https://storage.googleapis.com/fabmaster/cardfaces/promos/FAB021.png</t>
  </si>
  <si>
    <r>
      <rPr>
        <i val="1"/>
        <sz val="10"/>
        <color indexed="8"/>
        <rFont val="Arial"/>
      </rPr>
      <t xml:space="preserve">(Allies can be attacked and can't be defended with [Defense]. They are destroyed when they have taken damage equal to their [Life]. At end of turn, heal all damage dealt to Blasmophet.)
</t>
    </r>
    <r>
      <rPr>
        <i val="1"/>
        <sz val="10"/>
        <color indexed="8"/>
        <rFont val="Arial"/>
      </rPr>
      <t xml:space="preserve">
</t>
    </r>
    <r>
      <rPr>
        <b val="1"/>
        <sz val="10"/>
        <color indexed="8"/>
        <rFont val="Arial"/>
      </rPr>
      <t xml:space="preserve">Once per Turn Action </t>
    </r>
    <r>
      <rPr>
        <sz val="10"/>
        <color indexed="8"/>
        <rFont val="Arial"/>
      </rPr>
      <t xml:space="preserve">- 0: </t>
    </r>
    <r>
      <rPr>
        <b val="1"/>
        <sz val="10"/>
        <color indexed="8"/>
        <rFont val="Arial"/>
      </rPr>
      <t>Attack</t>
    </r>
    <r>
      <rPr>
        <sz val="10"/>
        <color indexed="8"/>
        <rFont val="Arial"/>
      </rPr>
      <t xml:space="preserve">
</t>
    </r>
    <r>
      <rPr>
        <sz val="10"/>
        <color indexed="8"/>
        <rFont val="Arial"/>
      </rPr>
      <t xml:space="preserve">
</t>
    </r>
    <r>
      <rPr>
        <sz val="10"/>
        <color indexed="8"/>
        <rFont val="Arial"/>
      </rPr>
      <t>Whenever Blasmophet attacks, you may banish a Shadow card from yoru hand. If you do, you may banish a card from the defending hero's soul.</t>
    </r>
  </si>
  <si>
    <t>FAB021</t>
  </si>
  <si>
    <t>FAB022-CF</t>
  </si>
  <si>
    <t>https://storage.googleapis.com/fabmaster/cardfaces/promos/FAB022.png</t>
  </si>
  <si>
    <r>
      <rPr>
        <i val="1"/>
        <sz val="10"/>
        <color indexed="8"/>
        <rFont val="Arial"/>
      </rPr>
      <t xml:space="preserve">(Allies can be attacked and can't be defended with [Defense]. They are destroyed when they have taken damage equal to their [Life]. At end of turn, heal all damage dealt to Ursur.)
</t>
    </r>
    <r>
      <rPr>
        <sz val="10"/>
        <color indexed="8"/>
        <rFont val="Arial"/>
      </rPr>
      <t xml:space="preserve">
</t>
    </r>
    <r>
      <rPr>
        <b val="1"/>
        <sz val="10"/>
        <color indexed="8"/>
        <rFont val="Arial"/>
      </rPr>
      <t>Once per Turn Action</t>
    </r>
    <r>
      <rPr>
        <sz val="10"/>
        <color indexed="8"/>
        <rFont val="Arial"/>
      </rPr>
      <t xml:space="preserve"> - 0:</t>
    </r>
    <r>
      <rPr>
        <b val="1"/>
        <sz val="10"/>
        <color indexed="8"/>
        <rFont val="Arial"/>
      </rPr>
      <t xml:space="preserve"> Attack</t>
    </r>
    <r>
      <rPr>
        <sz val="10"/>
        <color indexed="8"/>
        <rFont val="Arial"/>
      </rPr>
      <t xml:space="preserve">
</t>
    </r>
    <r>
      <rPr>
        <sz val="10"/>
        <color indexed="8"/>
        <rFont val="Arial"/>
      </rPr>
      <t xml:space="preserve">
</t>
    </r>
    <r>
      <rPr>
        <sz val="10"/>
        <color indexed="8"/>
        <rFont val="Arial"/>
      </rPr>
      <t>While Ursur is attacking a hero with 1 or more cards in their soul, the attack has </t>
    </r>
    <r>
      <rPr>
        <b val="1"/>
        <sz val="10"/>
        <color indexed="8"/>
        <rFont val="Arial"/>
      </rPr>
      <t>go again</t>
    </r>
    <r>
      <rPr>
        <sz val="10"/>
        <color indexed="8"/>
        <rFont val="Arial"/>
      </rPr>
      <t>.</t>
    </r>
  </si>
  <si>
    <t>FAB022</t>
  </si>
  <si>
    <t>FAB023-RF</t>
  </si>
  <si>
    <t>https://storage.googleapis.com/fabmaster/cardfaces/promos/FAB023.png</t>
  </si>
  <si>
    <t>Boneyard Marauder</t>
  </si>
  <si>
    <t>As an additional cost to play Boneyard Marauder, banish 3 random cards from your graveyard.
Blood Debt (At the beginning of your end phase, if Boneyard Marauder is in your banished zone, lose 1[Life].)</t>
  </si>
  <si>
    <t>FAB023</t>
  </si>
  <si>
    <t>Notes</t>
  </si>
  <si>
    <t>Slingshot Underground</t>
  </si>
  <si>
    <t>Playmat</t>
  </si>
  <si>
    <t>FAB Preview campaign</t>
  </si>
  <si>
    <t>World Premier</t>
  </si>
  <si>
    <t>2-player - Ira Learn to Play</t>
  </si>
  <si>
    <t>Retailer Support</t>
  </si>
  <si>
    <t>Brown Classic</t>
  </si>
  <si>
    <t>General Use</t>
  </si>
  <si>
    <t>Armory Kit - Season 1</t>
  </si>
  <si>
    <t>Judge</t>
  </si>
  <si>
    <t>Arcane Rising Pre Release</t>
  </si>
  <si>
    <t>The Calling Auckland</t>
  </si>
  <si>
    <t>Armory Kit - Season 2</t>
  </si>
  <si>
    <t>Whisper of the Oracle</t>
  </si>
  <si>
    <t>Road to Nationals - Top8</t>
  </si>
  <si>
    <t>Demonastery</t>
  </si>
  <si>
    <t>Ruu'di, Gem Keeper</t>
  </si>
  <si>
    <t xml:space="preserve">Alpha Investments </t>
  </si>
  <si>
    <t>Crucible of War theme</t>
  </si>
  <si>
    <t>Gamber's Gloves</t>
  </si>
  <si>
    <t>Nationals Top8</t>
  </si>
  <si>
    <t>Welcome Events</t>
  </si>
  <si>
    <t>Armory Cup - Taiwan</t>
  </si>
  <si>
    <t>Santa Rudy</t>
  </si>
  <si>
    <t>Alpha Investments</t>
  </si>
  <si>
    <t>Armory Kit Kayo - Season 3</t>
  </si>
  <si>
    <t>Armory Kit Kassai - Season 3</t>
  </si>
  <si>
    <t>Armory Kit Data Doll - Season 3</t>
  </si>
  <si>
    <t>Armory Kit Kavdaen - Season 3</t>
  </si>
  <si>
    <t>Armory Kit Benji - Season 3</t>
  </si>
  <si>
    <t>Sigil of Solace</t>
  </si>
  <si>
    <t>The Calling</t>
  </si>
  <si>
    <t>Skirmish - Season 1</t>
  </si>
  <si>
    <t>Monarch Pre Release</t>
  </si>
</sst>
</file>

<file path=xl/styles.xml><?xml version="1.0" encoding="utf-8"?>
<styleSheet xmlns="http://schemas.openxmlformats.org/spreadsheetml/2006/main">
  <numFmts count="3">
    <numFmt numFmtId="0" formatCode="General"/>
    <numFmt numFmtId="59" formatCode="d&quot; &quot;mmm&quot; &quot;yyyy"/>
    <numFmt numFmtId="60" formatCode="d&quot; &quot;mmmm&quot; &quot;yyyy"/>
  </numFmts>
  <fonts count="14">
    <font>
      <sz val="10"/>
      <color indexed="8"/>
      <name val="Arial"/>
    </font>
    <font>
      <sz val="12"/>
      <color indexed="8"/>
      <name val="Helvetica Neue"/>
    </font>
    <font>
      <sz val="13"/>
      <color indexed="8"/>
      <name val="Arial"/>
    </font>
    <font>
      <u val="single"/>
      <sz val="10"/>
      <color indexed="11"/>
      <name val="Arial"/>
    </font>
    <font>
      <u val="single"/>
      <sz val="11"/>
      <color indexed="8"/>
      <name val="Calibri"/>
    </font>
    <font>
      <b val="1"/>
      <sz val="10"/>
      <color indexed="8"/>
      <name val="Arial"/>
    </font>
    <font>
      <i val="1"/>
      <sz val="10"/>
      <color indexed="8"/>
      <name val="Arial"/>
    </font>
    <font>
      <u val="single"/>
      <sz val="10"/>
      <color indexed="12"/>
      <name val="Arial"/>
    </font>
    <font>
      <sz val="11"/>
      <color indexed="8"/>
      <name val="Calibri"/>
    </font>
    <font>
      <b val="1"/>
      <sz val="11"/>
      <color indexed="8"/>
      <name val="Calibri"/>
    </font>
    <font>
      <i val="1"/>
      <sz val="11"/>
      <color indexed="8"/>
      <name val="Calibri"/>
    </font>
    <font>
      <b val="1"/>
      <i val="1"/>
      <sz val="10"/>
      <color indexed="8"/>
      <name val="Arial"/>
    </font>
    <font>
      <sz val="10"/>
      <color indexed="14"/>
      <name val="Arial"/>
    </font>
    <font>
      <sz val="10"/>
      <color indexed="15"/>
      <name val="Arial"/>
    </font>
  </fonts>
  <fills count="3">
    <fill>
      <patternFill patternType="none"/>
    </fill>
    <fill>
      <patternFill patternType="gray125"/>
    </fill>
    <fill>
      <patternFill patternType="solid">
        <fgColor indexed="9"/>
        <bgColor auto="1"/>
      </patternFill>
    </fill>
  </fills>
  <borders count="1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13"/>
      </bottom>
      <diagonal/>
    </border>
    <border>
      <left style="thin">
        <color indexed="10"/>
      </left>
      <right style="medium">
        <color indexed="13"/>
      </right>
      <top style="thin">
        <color indexed="10"/>
      </top>
      <bottom style="thin">
        <color indexed="10"/>
      </bottom>
      <diagonal/>
    </border>
    <border>
      <left style="medium">
        <color indexed="13"/>
      </left>
      <right style="medium">
        <color indexed="13"/>
      </right>
      <top style="medium">
        <color indexed="13"/>
      </top>
      <bottom style="medium">
        <color indexed="13"/>
      </bottom>
      <diagonal/>
    </border>
    <border>
      <left style="medium">
        <color indexed="13"/>
      </left>
      <right style="thin">
        <color indexed="10"/>
      </right>
      <top style="thin">
        <color indexed="10"/>
      </top>
      <bottom style="thin">
        <color indexed="10"/>
      </bottom>
      <diagonal/>
    </border>
    <border>
      <left style="thin">
        <color indexed="10"/>
      </left>
      <right style="thin">
        <color indexed="10"/>
      </right>
      <top style="medium">
        <color indexed="13"/>
      </top>
      <bottom style="medium">
        <color indexed="13"/>
      </bottom>
      <diagonal/>
    </border>
    <border>
      <left style="thin">
        <color indexed="10"/>
      </left>
      <right style="thin">
        <color indexed="10"/>
      </right>
      <top style="medium">
        <color indexed="13"/>
      </top>
      <bottom style="thin">
        <color indexed="10"/>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10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top"/>
    </xf>
    <xf numFmtId="0" fontId="0" fillId="2" borderId="1" applyNumberFormat="0" applyFont="1" applyFill="1" applyBorder="1" applyAlignment="1" applyProtection="0">
      <alignment vertical="top"/>
    </xf>
    <xf numFmtId="49" fontId="3" fillId="2" borderId="1" applyNumberFormat="1" applyFont="1" applyFill="1" applyBorder="1" applyAlignment="1" applyProtection="0">
      <alignment vertical="top"/>
    </xf>
    <xf numFmtId="59"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top" wrapText="1"/>
    </xf>
    <xf numFmtId="60" fontId="0" fillId="2" borderId="1" applyNumberFormat="1" applyFont="1" applyFill="1" applyBorder="1" applyAlignment="1" applyProtection="0">
      <alignment vertical="top"/>
    </xf>
    <xf numFmtId="49" fontId="0" fillId="2" borderId="1" applyNumberFormat="1" applyFont="1" applyFill="1" applyBorder="1" applyAlignment="1" applyProtection="0">
      <alignment horizontal="left" vertical="top"/>
    </xf>
    <xf numFmtId="49" fontId="0" fillId="2" borderId="1" applyNumberFormat="1" applyFont="1" applyFill="1" applyBorder="1" applyAlignment="1" applyProtection="0">
      <alignment horizontal="left" vertical="top"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4" fillId="2" borderId="1" applyNumberFormat="1" applyFont="1" applyFill="1" applyBorder="1" applyAlignment="1" applyProtection="0">
      <alignment vertical="center"/>
    </xf>
    <xf numFmtId="0" fontId="0" fillId="2" borderId="1" applyNumberFormat="0" applyFont="1" applyFill="1" applyBorder="1" applyAlignment="1" applyProtection="0">
      <alignment vertical="top" wrapText="1"/>
    </xf>
    <xf numFmtId="0" fontId="0" fillId="2" borderId="1" applyNumberFormat="1" applyFont="1" applyFill="1" applyBorder="1" applyAlignment="1" applyProtection="0">
      <alignment vertical="top" wrapText="1"/>
    </xf>
    <xf numFmtId="49" fontId="5" borderId="1" applyNumberFormat="1" applyFont="1" applyFill="0" applyBorder="1" applyAlignment="1" applyProtection="0">
      <alignment vertical="bottom"/>
    </xf>
    <xf numFmtId="49" fontId="5" borderId="1" applyNumberFormat="1" applyFont="1" applyFill="0" applyBorder="1" applyAlignment="1" applyProtection="0">
      <alignment vertical="bottom" wrapText="1"/>
    </xf>
    <xf numFmtId="0" fontId="0" borderId="1" applyNumberFormat="1" applyFont="1" applyFill="0" applyBorder="1" applyAlignment="1" applyProtection="0">
      <alignment vertical="bottom"/>
    </xf>
    <xf numFmtId="49" fontId="0" borderId="1" applyNumberFormat="1" applyFont="1" applyFill="0" applyBorder="1" applyAlignment="1" applyProtection="0">
      <alignment vertical="bottom" wrapText="1"/>
    </xf>
    <xf numFmtId="49" fontId="7" fillId="2" borderId="1" applyNumberFormat="1" applyFont="1" applyFill="1" applyBorder="1" applyAlignment="1" applyProtection="0">
      <alignment vertical="center"/>
    </xf>
    <xf numFmtId="0" fontId="0" applyNumberFormat="1" applyFont="1" applyFill="0" applyBorder="0" applyAlignment="1" applyProtection="0">
      <alignment vertical="bottom"/>
    </xf>
    <xf numFmtId="49" fontId="8" borderId="2" applyNumberFormat="1" applyFont="1" applyFill="0" applyBorder="1" applyAlignment="1" applyProtection="0">
      <alignment vertical="bottom"/>
    </xf>
    <xf numFmtId="49" fontId="8" borderId="1" applyNumberFormat="1" applyFont="1" applyFill="0" applyBorder="1" applyAlignment="1" applyProtection="0">
      <alignment vertical="bottom"/>
    </xf>
    <xf numFmtId="49" fontId="8" borderId="3" applyNumberFormat="1" applyFont="1" applyFill="0" applyBorder="1" applyAlignment="1" applyProtection="0">
      <alignment vertical="bottom"/>
    </xf>
    <xf numFmtId="49" fontId="7" fillId="2" borderId="4" applyNumberFormat="1" applyFont="1" applyFill="1" applyBorder="1" applyAlignment="1" applyProtection="0">
      <alignment vertical="center"/>
    </xf>
    <xf numFmtId="49" fontId="8" borderId="5" applyNumberFormat="1" applyFont="1" applyFill="0" applyBorder="1" applyAlignment="1" applyProtection="0">
      <alignment vertical="bottom"/>
    </xf>
    <xf numFmtId="49" fontId="9" borderId="1" applyNumberFormat="1" applyFont="1" applyFill="0" applyBorder="1" applyAlignment="1" applyProtection="0">
      <alignment vertical="bottom"/>
    </xf>
    <xf numFmtId="49" fontId="9" borderId="1" applyNumberFormat="1" applyFont="1" applyFill="0" applyBorder="1" applyAlignment="1" applyProtection="0">
      <alignment vertical="bottom" wrapText="1"/>
    </xf>
    <xf numFmtId="0" fontId="8" borderId="1" applyNumberFormat="0" applyFont="1" applyFill="0" applyBorder="1" applyAlignment="1" applyProtection="0">
      <alignment vertical="bottom"/>
    </xf>
    <xf numFmtId="0" fontId="8" borderId="1" applyNumberFormat="1" applyFont="1" applyFill="0" applyBorder="1" applyAlignment="1" applyProtection="0">
      <alignment vertical="bottom"/>
    </xf>
    <xf numFmtId="0" fontId="8" borderId="1" applyNumberFormat="0" applyFont="1" applyFill="0" applyBorder="1" applyAlignment="1" applyProtection="0">
      <alignment horizontal="right" vertical="bottom"/>
    </xf>
    <xf numFmtId="0" fontId="8" borderId="1" applyNumberFormat="1" applyFont="1" applyFill="0" applyBorder="1" applyAlignment="1" applyProtection="0">
      <alignment horizontal="right" vertical="bottom"/>
    </xf>
    <xf numFmtId="49" fontId="8" borderId="1" applyNumberFormat="1" applyFont="1" applyFill="0" applyBorder="1" applyAlignment="1" applyProtection="0">
      <alignment vertical="bottom" wrapText="1"/>
    </xf>
    <xf numFmtId="0" fontId="9" borderId="1" applyNumberFormat="0" applyFont="1" applyFill="0" applyBorder="1" applyAlignment="1" applyProtection="0">
      <alignment vertical="bottom"/>
    </xf>
    <xf numFmtId="49" fontId="7" borderId="6" applyNumberFormat="1" applyFont="1" applyFill="0" applyBorder="1" applyAlignment="1" applyProtection="0">
      <alignment vertical="bottom"/>
    </xf>
    <xf numFmtId="49" fontId="10" borderId="1" applyNumberFormat="1" applyFont="1" applyFill="0" applyBorder="1" applyAlignment="1" applyProtection="0">
      <alignment vertical="bottom"/>
    </xf>
    <xf numFmtId="49" fontId="0" fillId="2" borderId="1" applyNumberFormat="1" applyFont="1" applyFill="1" applyBorder="1" applyAlignment="1" applyProtection="0">
      <alignment vertical="bottom" wrapText="1"/>
    </xf>
    <xf numFmtId="0" fontId="0" borderId="7"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7"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vertical="top"/>
    </xf>
    <xf numFmtId="49" fontId="8" fillId="2" borderId="1" applyNumberFormat="1" applyFont="1" applyFill="1" applyBorder="1" applyAlignment="1" applyProtection="0">
      <alignment vertical="top" wrapText="1"/>
    </xf>
    <xf numFmtId="0" fontId="8" fillId="2" borderId="1" applyNumberFormat="1" applyFont="1" applyFill="1" applyBorder="1" applyAlignment="1" applyProtection="0">
      <alignment horizontal="right" vertical="top" wrapText="1"/>
    </xf>
    <xf numFmtId="49" fontId="9" fillId="2" borderId="1" applyNumberFormat="1" applyFont="1" applyFill="1" applyBorder="1" applyAlignment="1" applyProtection="0">
      <alignment vertical="top" wrapText="1"/>
    </xf>
    <xf numFmtId="49" fontId="9" fillId="2" borderId="1" applyNumberFormat="1" applyFont="1" applyFill="1" applyBorder="1" applyAlignment="1" applyProtection="0">
      <alignment vertical="top"/>
    </xf>
    <xf numFmtId="0" fontId="8" fillId="2" borderId="1" applyNumberFormat="1" applyFont="1" applyFill="1" applyBorder="1" applyAlignment="1" applyProtection="0">
      <alignment horizontal="right" vertical="top"/>
    </xf>
    <xf numFmtId="49" fontId="10" fillId="2" borderId="1" applyNumberFormat="1" applyFont="1" applyFill="1" applyBorder="1" applyAlignment="1" applyProtection="0">
      <alignment vertical="top"/>
    </xf>
    <xf numFmtId="49" fontId="10"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8" fillId="2" borderId="1" applyNumberFormat="1" applyFont="1" applyFill="1" applyBorder="1" applyAlignment="1" applyProtection="0">
      <alignment vertical="bottom"/>
    </xf>
    <xf numFmtId="49" fontId="9" fillId="2" borderId="1" applyNumberFormat="1" applyFont="1" applyFill="1" applyBorder="1" applyAlignment="1" applyProtection="0">
      <alignment vertical="bottom"/>
    </xf>
    <xf numFmtId="49" fontId="9" fillId="2" borderId="1" applyNumberFormat="1" applyFont="1" applyFill="1" applyBorder="1" applyAlignment="1" applyProtection="0">
      <alignment vertical="bottom" wrapText="1"/>
    </xf>
    <xf numFmtId="0" fontId="8" fillId="2" borderId="1" applyNumberFormat="0" applyFont="1" applyFill="1" applyBorder="1" applyAlignment="1" applyProtection="0">
      <alignment vertical="bottom"/>
    </xf>
    <xf numFmtId="0" fontId="8" fillId="2" borderId="1" applyNumberFormat="1" applyFont="1" applyFill="1" applyBorder="1" applyAlignment="1" applyProtection="0">
      <alignment vertical="bottom"/>
    </xf>
    <xf numFmtId="0" fontId="8" fillId="2" borderId="1" applyNumberFormat="0" applyFont="1" applyFill="1" applyBorder="1" applyAlignment="1" applyProtection="0">
      <alignment horizontal="right" vertical="bottom"/>
    </xf>
    <xf numFmtId="0" fontId="8" fillId="2" borderId="1" applyNumberFormat="1" applyFont="1" applyFill="1" applyBorder="1" applyAlignment="1" applyProtection="0">
      <alignment horizontal="right" vertical="bottom"/>
    </xf>
    <xf numFmtId="49" fontId="8" fillId="2" borderId="1" applyNumberFormat="1" applyFont="1" applyFill="1" applyBorder="1" applyAlignment="1" applyProtection="0">
      <alignment vertical="bottom" wrapText="1"/>
    </xf>
    <xf numFmtId="0" fontId="9" fillId="2" borderId="1" applyNumberFormat="0" applyFont="1" applyFill="1" applyBorder="1" applyAlignment="1" applyProtection="0">
      <alignment vertical="bottom"/>
    </xf>
    <xf numFmtId="49" fontId="7" fillId="2" borderId="1" applyNumberFormat="1" applyFont="1" applyFill="1" applyBorder="1" applyAlignment="1" applyProtection="0">
      <alignment vertical="bottom"/>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2" borderId="1" applyNumberFormat="1" applyFont="1" applyFill="1" applyBorder="1" applyAlignment="1" applyProtection="0">
      <alignment vertical="top" wrapText="1"/>
    </xf>
    <xf numFmtId="0"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center"/>
    </xf>
    <xf numFmtId="49" fontId="5" fillId="2" borderId="1" applyNumberFormat="1" applyFont="1" applyFill="1" applyBorder="1" applyAlignment="1" applyProtection="0">
      <alignment vertical="top"/>
    </xf>
    <xf numFmtId="49" fontId="6" fillId="2" borderId="1" applyNumberFormat="1" applyFont="1" applyFill="1" applyBorder="1" applyAlignment="1" applyProtection="0">
      <alignment vertical="top" wrapText="1"/>
    </xf>
    <xf numFmtId="49" fontId="6" fillId="2" borderId="1" applyNumberFormat="1" applyFont="1" applyFill="1" applyBorder="1" applyAlignment="1" applyProtection="0">
      <alignment vertical="top"/>
    </xf>
    <xf numFmtId="0" fontId="0" applyNumberFormat="1" applyFont="1" applyFill="0" applyBorder="0" applyAlignment="1" applyProtection="0">
      <alignment vertical="bottom"/>
    </xf>
    <xf numFmtId="49" fontId="8" fillId="2" borderId="1" applyNumberFormat="1" applyFont="1" applyFill="1" applyBorder="1" applyAlignment="1" applyProtection="0">
      <alignment vertical="center"/>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2" borderId="1" applyNumberFormat="1" applyFont="1" applyFill="1" applyBorder="1" applyAlignment="1" applyProtection="0">
      <alignment horizontal="left" vertical="top" wrapText="1"/>
    </xf>
    <xf numFmtId="49" fontId="5" fillId="2" borderId="1" applyNumberFormat="1" applyFont="1" applyFill="1" applyBorder="1" applyAlignment="1" applyProtection="0">
      <alignment horizontal="left" vertical="top"/>
    </xf>
    <xf numFmtId="0" fontId="0" fillId="2" borderId="8" applyNumberFormat="0" applyFont="1" applyFill="1" applyBorder="1" applyAlignment="1" applyProtection="0">
      <alignment horizontal="left" vertical="top"/>
    </xf>
    <xf numFmtId="0" fontId="0" fillId="2" borderId="9" applyNumberFormat="0" applyFont="1" applyFill="1" applyBorder="1" applyAlignment="1" applyProtection="0">
      <alignment horizontal="left" vertical="top"/>
    </xf>
    <xf numFmtId="0" fontId="0" fillId="2" borderId="1" applyNumberFormat="1" applyFont="1" applyFill="1" applyBorder="1" applyAlignment="1" applyProtection="0">
      <alignment horizontal="left" vertical="top" wrapText="1"/>
    </xf>
    <xf numFmtId="0" fontId="0" fillId="2" borderId="1" applyNumberFormat="0" applyFont="1" applyFill="1" applyBorder="1" applyAlignment="1" applyProtection="0">
      <alignment horizontal="left" vertical="top" wrapText="1"/>
    </xf>
    <xf numFmtId="0" fontId="0" fillId="2" borderId="10" applyNumberFormat="0" applyFont="1" applyFill="1" applyBorder="1" applyAlignment="1" applyProtection="0">
      <alignment horizontal="left" vertical="top"/>
    </xf>
    <xf numFmtId="49" fontId="12" fillId="2" borderId="1" applyNumberFormat="1" applyFont="1" applyFill="1" applyBorder="1" applyAlignment="1" applyProtection="0">
      <alignment vertical="top"/>
    </xf>
    <xf numFmtId="0" fontId="0" fillId="2" borderId="1" applyNumberFormat="0" applyFont="1" applyFill="1" applyBorder="1" applyAlignment="1" applyProtection="0">
      <alignment horizontal="left" vertical="top"/>
    </xf>
    <xf numFmtId="49" fontId="7" fillId="2" borderId="1" applyNumberFormat="1" applyFont="1" applyFill="1" applyBorder="1" applyAlignment="1" applyProtection="0">
      <alignment vertical="top"/>
    </xf>
    <xf numFmtId="0" fontId="0" fillId="2" borderId="1" applyNumberFormat="1" applyFont="1" applyFill="1" applyBorder="1" applyAlignment="1" applyProtection="0">
      <alignment horizontal="lef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2" applyNumberFormat="1" applyFont="1" applyFill="1" applyBorder="1" applyAlignment="1" applyProtection="0">
      <alignment vertical="top"/>
    </xf>
    <xf numFmtId="49" fontId="0" fillId="2" borderId="3" applyNumberFormat="1" applyFont="1" applyFill="1" applyBorder="1" applyAlignment="1" applyProtection="0">
      <alignment vertical="top" wrapText="1"/>
    </xf>
    <xf numFmtId="49" fontId="7" borderId="4" applyNumberFormat="1" applyFont="1" applyFill="0" applyBorder="1" applyAlignment="1" applyProtection="0">
      <alignment horizontal="left" vertical="bottom"/>
    </xf>
    <xf numFmtId="49" fontId="8" fillId="2" borderId="5" applyNumberFormat="1" applyFont="1" applyFill="1" applyBorder="1" applyAlignment="1" applyProtection="0">
      <alignment horizontal="left" vertical="top"/>
    </xf>
    <xf numFmtId="49" fontId="0" fillId="2" borderId="5" applyNumberFormat="1" applyFont="1" applyFill="1" applyBorder="1" applyAlignment="1" applyProtection="0">
      <alignment horizontal="left" vertical="top"/>
    </xf>
    <xf numFmtId="49" fontId="8" borderId="5" applyNumberFormat="1" applyFont="1" applyFill="0" applyBorder="1" applyAlignment="1" applyProtection="0">
      <alignment horizontal="left" vertical="bottom"/>
    </xf>
    <xf numFmtId="49" fontId="8" fillId="2" borderId="1" applyNumberFormat="1" applyFont="1" applyFill="1" applyBorder="1" applyAlignment="1" applyProtection="0">
      <alignment horizontal="center" vertical="bottom" wrapText="1"/>
    </xf>
    <xf numFmtId="49" fontId="0" borderId="5" applyNumberFormat="1" applyFont="1" applyFill="0" applyBorder="1" applyAlignment="1" applyProtection="0">
      <alignment horizontal="left" vertical="bottom"/>
    </xf>
    <xf numFmtId="49" fontId="5"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vertical="bottom" wrapText="1"/>
    </xf>
    <xf numFmtId="49" fontId="13"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horizontal="left" vertical="bottom" wrapText="1"/>
    </xf>
    <xf numFmtId="49" fontId="0" fillId="2" borderId="3" applyNumberFormat="1" applyFont="1" applyFill="1" applyBorder="1" applyAlignment="1" applyProtection="0">
      <alignment vertical="bottom" wrapText="1"/>
    </xf>
    <xf numFmtId="49" fontId="0" fillId="2" borderId="1" applyNumberFormat="1" applyFont="1" applyFill="1" applyBorder="1" applyAlignment="1" applyProtection="0">
      <alignment horizontal="center" vertical="bottom" wrapText="1"/>
    </xf>
    <xf numFmtId="0" fontId="0"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xf numFmtId="0" fontId="5" borderId="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1155cc"/>
      <rgbColor rgb="ffcccccc"/>
      <rgbColor rgb="ff202124"/>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storage.googleapis.com/fabmaster/media/images/mon_booster_box_unlim.width-10000.png" TargetMode="External"/><Relationship Id="rId2" Type="http://schemas.openxmlformats.org/officeDocument/2006/relationships/hyperlink" Target="https://storage.googleapis.com/fabmaster/media/images/mon_booster_display.width-10000.png" TargetMode="External"/><Relationship Id="rId3" Type="http://schemas.openxmlformats.org/officeDocument/2006/relationships/hyperlink" Target="https://storage.googleapis.com/fabmaster/media/images/mon_blitz_deck_display_fake.width-10000.png" TargetMode="External"/><Relationship Id="rId4" Type="http://schemas.openxmlformats.org/officeDocument/2006/relationships/hyperlink" Target="https://storage.googleapis.com/fabmaster/media/images/mock_reprint_booster_box_02.width-10000.png" TargetMode="External"/><Relationship Id="rId5" Type="http://schemas.openxmlformats.org/officeDocument/2006/relationships/hyperlink" Target="https://storage.googleapis.com/fabmaster/media/images/mock_reprint_booster_box_arcane.width-10000.png" TargetMode="External"/><Relationship Id="rId6" Type="http://schemas.openxmlformats.org/officeDocument/2006/relationships/hyperlink" Target="https://storage.googleapis.com/fabmaster/media/images/cru_mock_booster_box_transparent.width-10000.png" TargetMode="External"/><Relationship Id="rId7" Type="http://schemas.openxmlformats.org/officeDocument/2006/relationships/hyperlink" Target="https://storage.googleapis.com/fabmaster/media/images/booster_display_side.width-10000.jpg" TargetMode="External"/><Relationship Id="rId8" Type="http://schemas.openxmlformats.org/officeDocument/2006/relationships/hyperlink" Target="https://storage.googleapis.com/fabmaster/media/images/box_booster_side.width-10000.jpg" TargetMode="External"/><Relationship Id="rId9" Type="http://schemas.openxmlformats.org/officeDocument/2006/relationships/hyperlink" Target="https://storage.googleapis.com/fabmaster/media/images/assembly_deck_hero_trim.width-10000.jpg" TargetMode="External"/><Relationship Id="rId10" Type="http://schemas.openxmlformats.org/officeDocument/2006/relationships/hyperlink" Target="https://storage.googleapis.com/fabmaster/media/images/ira_crimson_haze.width-10000.jpg" TargetMode="External"/><Relationship Id="rId11" Type="http://schemas.openxmlformats.org/officeDocument/2006/relationships/hyperlink" Target="https://storage.googleapis.com/fabmaster/media/images/kit_standing.width-2000.jpg" TargetMode="External"/></Relationships>

</file>

<file path=xl/worksheets/_rels/sheet11.xml.rels><?xml version="1.0" encoding="UTF-8"?>
<Relationships xmlns="http://schemas.openxmlformats.org/package/2006/relationships"><Relationship Id="rId1" Type="http://schemas.openxmlformats.org/officeDocument/2006/relationships/hyperlink" Target="https://storage.googleapis.com/fabmaster/cardfaces/promos/FAB001.png" TargetMode="External"/><Relationship Id="rId2" Type="http://schemas.openxmlformats.org/officeDocument/2006/relationships/hyperlink" Target="https://storage.googleapis.com/fabmaster/cardfaces/promos/FAB003.png" TargetMode="External"/><Relationship Id="rId3" Type="http://schemas.openxmlformats.org/officeDocument/2006/relationships/hyperlink" Target="https://storage.googleapis.com/fabmaster/cardfaces/promos/FAB004.png" TargetMode="External"/><Relationship Id="rId4" Type="http://schemas.openxmlformats.org/officeDocument/2006/relationships/hyperlink" Target="https://storage.googleapis.com/fabmaster/cardfaces/promos/FAB005.png" TargetMode="External"/><Relationship Id="rId5" Type="http://schemas.openxmlformats.org/officeDocument/2006/relationships/hyperlink" Target="https://storage.googleapis.com/fabmaster/cardfaces/promos/FAB006.png" TargetMode="External"/><Relationship Id="rId6" Type="http://schemas.openxmlformats.org/officeDocument/2006/relationships/hyperlink" Target="https://storage.googleapis.com/fabmaster/cardfaces/promos/FAB007.png" TargetMode="External"/><Relationship Id="rId7" Type="http://schemas.openxmlformats.org/officeDocument/2006/relationships/hyperlink" Target="https://storage.googleapis.com/fabmaster/cardfaces/promos/FAB008.png" TargetMode="External"/><Relationship Id="rId8" Type="http://schemas.openxmlformats.org/officeDocument/2006/relationships/hyperlink" Target="https://storage.googleapis.com/fabmaster/cardfaces/promos/FAB016.png" TargetMode="External"/><Relationship Id="rId9" Type="http://schemas.openxmlformats.org/officeDocument/2006/relationships/hyperlink" Target="https://storage.googleapis.com/fabmaster/cardfaces/promos/HER003.png" TargetMode="External"/><Relationship Id="rId10" Type="http://schemas.openxmlformats.org/officeDocument/2006/relationships/hyperlink" Target="https://storage.googleapis.com/fabmaster/cardfaces/promos/HER025.png" TargetMode="External"/><Relationship Id="rId11" Type="http://schemas.openxmlformats.org/officeDocument/2006/relationships/hyperlink" Target="https://storage.googleapis.com/fabmaster/cardfaces/promos/HER026.png" TargetMode="External"/><Relationship Id="rId12" Type="http://schemas.openxmlformats.org/officeDocument/2006/relationships/hyperlink" Target="https://storage.googleapis.com/fabmaster/cardfaces/promos/HER027.png" TargetMode="External"/><Relationship Id="rId13" Type="http://schemas.openxmlformats.org/officeDocument/2006/relationships/hyperlink" Target="https://storage.googleapis.com/fabmaster/cardfaces/promos/HER028.png" TargetMode="External"/><Relationship Id="rId14" Type="http://schemas.openxmlformats.org/officeDocument/2006/relationships/hyperlink" Target="https://storage.googleapis.com/fabmaster/cardfaces/promos/HER029.png" TargetMode="External"/><Relationship Id="rId15" Type="http://schemas.openxmlformats.org/officeDocument/2006/relationships/hyperlink" Target="https://storage.googleapis.com/fabmaster/cardfaces/promos/LGS017.png" TargetMode="External"/><Relationship Id="rId16" Type="http://schemas.openxmlformats.org/officeDocument/2006/relationships/hyperlink" Target="https://storage.googleapis.com/fabmaster/cardfaces/promos/LGS018.png" TargetMode="External"/><Relationship Id="rId17" Type="http://schemas.openxmlformats.org/officeDocument/2006/relationships/hyperlink" Target="https://storage.googleapis.com/fabmaster/cardfaces/promos/LGS019.png" TargetMode="External"/><Relationship Id="rId18" Type="http://schemas.openxmlformats.org/officeDocument/2006/relationships/hyperlink" Target="https://storage.googleapis.com/fabmaster/cardfaces/promos/LGS020.png" TargetMode="External"/><Relationship Id="rId19" Type="http://schemas.openxmlformats.org/officeDocument/2006/relationships/hyperlink" Target="https://storage.googleapis.com/fabmaster/cardfaces/promos/LGS021.png" TargetMode="External"/><Relationship Id="rId20" Type="http://schemas.openxmlformats.org/officeDocument/2006/relationships/hyperlink" Target="https://storage.googleapis.com/fabmaster/cardfaces/promos/LGS022.png" TargetMode="External"/><Relationship Id="rId21" Type="http://schemas.openxmlformats.org/officeDocument/2006/relationships/hyperlink" Target="https://storage.googleapis.com/fabmaster/cardfaces/promos/LGS023.png" TargetMode="External"/><Relationship Id="rId22" Type="http://schemas.openxmlformats.org/officeDocument/2006/relationships/hyperlink" Target="https://storage.googleapis.com/fabmaster/cardfaces/promos/LGS024.png" TargetMode="External"/><Relationship Id="rId23" Type="http://schemas.openxmlformats.org/officeDocument/2006/relationships/hyperlink" Target="https://storage.googleapis.com/fabmaster/cardfaces/promos/LGS025.png" TargetMode="External"/><Relationship Id="rId24" Type="http://schemas.openxmlformats.org/officeDocument/2006/relationships/hyperlink" Target="https://storage.googleapis.com/fabmaster/cardfaces/promos/LGS026.png" TargetMode="External"/><Relationship Id="rId25" Type="http://schemas.openxmlformats.org/officeDocument/2006/relationships/hyperlink" Target="https://storage.googleapis.com/fabmaster/cardfaces/promos/LGS027.png" TargetMode="External"/><Relationship Id="rId26" Type="http://schemas.openxmlformats.org/officeDocument/2006/relationships/hyperlink" Target="https://storage.googleapis.com/fabmaster/cardfaces/promos/LGS028.png" TargetMode="External"/><Relationship Id="rId27" Type="http://schemas.openxmlformats.org/officeDocument/2006/relationships/hyperlink" Target="https://storage.googleapis.com/fabmaster/cardfaces/promos/LGS029.png" TargetMode="External"/><Relationship Id="rId28" Type="http://schemas.openxmlformats.org/officeDocument/2006/relationships/hyperlink" Target="https://storage.googleapis.com/fabmaster/cardfaces/promos/LGS030.png" TargetMode="External"/><Relationship Id="rId29" Type="http://schemas.openxmlformats.org/officeDocument/2006/relationships/hyperlink" Target="https://storage.googleapis.com/fabmaster/cardfaces/promos/LGS031.png" TargetMode="External"/><Relationship Id="rId30" Type="http://schemas.openxmlformats.org/officeDocument/2006/relationships/hyperlink" Target="https://storage.googleapis.com/fabmaster/cardfaces/promos/LGS032.png" TargetMode="External"/><Relationship Id="rId31" Type="http://schemas.openxmlformats.org/officeDocument/2006/relationships/hyperlink" Target="https://storage.googleapis.com/fabmaster/cardfaces/promos/LGS033.png" TargetMode="External"/><Relationship Id="rId32" Type="http://schemas.openxmlformats.org/officeDocument/2006/relationships/hyperlink" Target="https://storage.googleapis.com/fabmaster/cardfaces/promos/LGS034.png" TargetMode="External"/><Relationship Id="rId33" Type="http://schemas.openxmlformats.org/officeDocument/2006/relationships/hyperlink" Target="https://storage.googleapis.com/fabmaster/cardfaces/promos/LGS035.png" TargetMode="External"/><Relationship Id="rId34" Type="http://schemas.openxmlformats.org/officeDocument/2006/relationships/hyperlink" Target="https://storage.googleapis.com/fabmaster/cardfaces/promos/LGS036.png" TargetMode="External"/><Relationship Id="rId35" Type="http://schemas.openxmlformats.org/officeDocument/2006/relationships/hyperlink" Target="https://storage.googleapis.com/fabmaster/cardfaces/promos/LGS037.png" TargetMode="External"/><Relationship Id="rId36" Type="http://schemas.openxmlformats.org/officeDocument/2006/relationships/hyperlink" Target="https://storage.googleapis.com/fabmaster/cardfaces/promos/LGS038.png" TargetMode="External"/><Relationship Id="rId37" Type="http://schemas.openxmlformats.org/officeDocument/2006/relationships/hyperlink" Target="https://storage.googleapis.com/fabmaster/cardfaces/promos/LGS039.png" TargetMode="External"/><Relationship Id="rId38" Type="http://schemas.openxmlformats.org/officeDocument/2006/relationships/hyperlink" Target="https://storage.googleapis.com/fabmaster/cardfaces/promos/LGS040.png" TargetMode="External"/><Relationship Id="rId39" Type="http://schemas.openxmlformats.org/officeDocument/2006/relationships/hyperlink" Target="https://storage.googleapis.com/fabmaster/cardfaces/promos/LGS041.png" TargetMode="External"/><Relationship Id="rId40" Type="http://schemas.openxmlformats.org/officeDocument/2006/relationships/hyperlink" Target="https://storage.googleapis.com/fabmaster/cardfaces/promos/LGS042.png" TargetMode="External"/><Relationship Id="rId41" Type="http://schemas.openxmlformats.org/officeDocument/2006/relationships/hyperlink" Target="https://storage.googleapis.com/fabmaster/cardfaces/promos/LGS043.png" TargetMode="External"/><Relationship Id="rId42" Type="http://schemas.openxmlformats.org/officeDocument/2006/relationships/hyperlink" Target="https://storage.googleapis.com/fabmaster/media/images/IRONROT01.width-450.png" TargetMode="External"/><Relationship Id="rId43" Type="http://schemas.openxmlformats.org/officeDocument/2006/relationships/hyperlink" Target="https://storage.googleapis.com/fabmaster/media/images/IRONROT02.width-450.png" TargetMode="External"/><Relationship Id="rId44" Type="http://schemas.openxmlformats.org/officeDocument/2006/relationships/hyperlink" Target="https://storage.googleapis.com/fabmaster/media/images/IRONROT03.width-450.png" TargetMode="External"/><Relationship Id="rId45" Type="http://schemas.openxmlformats.org/officeDocument/2006/relationships/hyperlink" Target="https://storage.googleapis.com/fabmaster/media/images/IRONROT04.width-450.png" TargetMode="External"/><Relationship Id="rId46" Type="http://schemas.openxmlformats.org/officeDocument/2006/relationships/hyperlink" Target="https://storage.googleapis.com/fabmaster/cardfaces/promos/XXX001.png" TargetMode="External"/><Relationship Id="rId47" Type="http://schemas.openxmlformats.org/officeDocument/2006/relationships/hyperlink" Target="https://storage.googleapis.com/fabmaster/cardfaces/promos/XXX001.png" TargetMode="External"/><Relationship Id="rId48" Type="http://schemas.openxmlformats.org/officeDocument/2006/relationships/hyperlink" Target="https://storage.googleapis.com/fabmaster/cardfaces/promos/XXX003.png" TargetMode="External"/><Relationship Id="rId49" Type="http://schemas.openxmlformats.org/officeDocument/2006/relationships/hyperlink" Target="https://storage.googleapis.com/fabmaster/cardfaces/promos/XXX004.png" TargetMode="External"/><Relationship Id="rId50" Type="http://schemas.openxmlformats.org/officeDocument/2006/relationships/hyperlink" Target="https://storage.googleapis.com/fabmaster/cardfaces/promos/XXX005.png" TargetMode="External"/><Relationship Id="rId51" Type="http://schemas.openxmlformats.org/officeDocument/2006/relationships/hyperlink" Target="https://storage.googleapis.com/fabmaster/cardfaces/promos/XXX006.png" TargetMode="External"/><Relationship Id="rId52" Type="http://schemas.openxmlformats.org/officeDocument/2006/relationships/hyperlink" Target="https://storage.googleapis.com/fabmaster/cardfaces/promos/XXX007.png" TargetMode="External"/><Relationship Id="rId53" Type="http://schemas.openxmlformats.org/officeDocument/2006/relationships/hyperlink" Target="https://storage.googleapis.com/fabmaster/cardfaces/promos/XXX008.png" TargetMode="External"/><Relationship Id="rId54" Type="http://schemas.openxmlformats.org/officeDocument/2006/relationships/hyperlink" Target="https://storage.googleapis.com/fabmaster/cardfaces/promos/XXX008.png" TargetMode="External"/><Relationship Id="rId55" Type="http://schemas.openxmlformats.org/officeDocument/2006/relationships/hyperlink" Target="https://storage.googleapis.com/fabmaster/cardfaces/promos/XXX009.png" TargetMode="External"/></Relationships>

</file>

<file path=xl/worksheets/_rels/sheet2.xml.rels><?xml version="1.0" encoding="UTF-8"?>
<Relationships xmlns="http://schemas.openxmlformats.org/package/2006/relationships"><Relationship Id="rId1" Type="http://schemas.openxmlformats.org/officeDocument/2006/relationships/hyperlink" Target="https://storage.googleapis.com/fabmaster/cardfaces/2018-IRA/IRA008.png" TargetMode="External"/></Relationships>

</file>

<file path=xl/worksheets/_rels/sheet3.xml.rels><?xml version="1.0" encoding="UTF-8"?>
<Relationships xmlns="http://schemas.openxmlformats.org/package/2006/relationships"><Relationship Id="rId1" Type="http://schemas.openxmlformats.org/officeDocument/2006/relationships/hyperlink" Target="https://storage.googleapis.com/fabmaster/cardfaces/2019-WTR/WTR000.png" TargetMode="External"/><Relationship Id="rId2" Type="http://schemas.openxmlformats.org/officeDocument/2006/relationships/hyperlink" Target="https://storage.googleapis.com/fabmaster/cardfaces/2019-WTR/WTR001.png" TargetMode="External"/><Relationship Id="rId3" Type="http://schemas.openxmlformats.org/officeDocument/2006/relationships/hyperlink" Target="https://storage.googleapis.com/fabmaster/cardfaces/2019-WTR/WTR002.png" TargetMode="External"/><Relationship Id="rId4" Type="http://schemas.openxmlformats.org/officeDocument/2006/relationships/hyperlink" Target="https://storage.googleapis.com/fabmaster/cardfaces/2019-WTR/WTR003.png" TargetMode="External"/><Relationship Id="rId5" Type="http://schemas.openxmlformats.org/officeDocument/2006/relationships/hyperlink" Target="https://storage.googleapis.com/fabmaster/cardfaces/2019-WTR/WTR004.png" TargetMode="External"/><Relationship Id="rId6" Type="http://schemas.openxmlformats.org/officeDocument/2006/relationships/hyperlink" Target="https://storage.googleapis.com/fabmaster/cardfaces/2019-WTR/WTR005.png" TargetMode="External"/><Relationship Id="rId7" Type="http://schemas.openxmlformats.org/officeDocument/2006/relationships/hyperlink" Target="https://storage.googleapis.com/fabmaster/cardfaces/2019-WTR/WTR005.png" TargetMode="External"/><Relationship Id="rId8" Type="http://schemas.openxmlformats.org/officeDocument/2006/relationships/hyperlink" Target="https://storage.googleapis.com/fabmaster/cardfaces/2019-WTR/WTR006.png" TargetMode="External"/><Relationship Id="rId9" Type="http://schemas.openxmlformats.org/officeDocument/2006/relationships/hyperlink" Target="https://storage.googleapis.com/fabmaster/cardfaces/2019-WTR/WTR006.png" TargetMode="External"/><Relationship Id="rId10" Type="http://schemas.openxmlformats.org/officeDocument/2006/relationships/hyperlink" Target="https://storage.googleapis.com/fabmaster/cardfaces/2019-WTR/WTR007.png" TargetMode="External"/><Relationship Id="rId11" Type="http://schemas.openxmlformats.org/officeDocument/2006/relationships/hyperlink" Target="https://storage.googleapis.com/fabmaster/cardfaces/2019-WTR/WTR007.png" TargetMode="External"/><Relationship Id="rId12" Type="http://schemas.openxmlformats.org/officeDocument/2006/relationships/hyperlink" Target="https://storage.googleapis.com/fabmaster/cardfaces/2019-WTR/WTR008.png" TargetMode="External"/><Relationship Id="rId13" Type="http://schemas.openxmlformats.org/officeDocument/2006/relationships/hyperlink" Target="https://storage.googleapis.com/fabmaster/cardfaces/2019-WTR/WTR008.png" TargetMode="External"/><Relationship Id="rId14" Type="http://schemas.openxmlformats.org/officeDocument/2006/relationships/hyperlink" Target="https://storage.googleapis.com/fabmaster/cardfaces/2019-WTR/WTR009.png" TargetMode="External"/><Relationship Id="rId15" Type="http://schemas.openxmlformats.org/officeDocument/2006/relationships/hyperlink" Target="https://storage.googleapis.com/fabmaster/cardfaces/2019-WTR/WTR009.png" TargetMode="External"/><Relationship Id="rId16" Type="http://schemas.openxmlformats.org/officeDocument/2006/relationships/hyperlink" Target="https://storage.googleapis.com/fabmaster/cardfaces/2019-WTR/WTR010.png" TargetMode="External"/><Relationship Id="rId17" Type="http://schemas.openxmlformats.org/officeDocument/2006/relationships/hyperlink" Target="https://storage.googleapis.com/fabmaster/cardfaces/2019-WTR/WTR010.png" TargetMode="External"/><Relationship Id="rId18" Type="http://schemas.openxmlformats.org/officeDocument/2006/relationships/hyperlink" Target="https://storage.googleapis.com/fabmaster/cardfaces/2019-WTR/WTR011.png" TargetMode="External"/><Relationship Id="rId19" Type="http://schemas.openxmlformats.org/officeDocument/2006/relationships/hyperlink" Target="https://storage.googleapis.com/fabmaster/cardfaces/2019-WTR/WTR011.png" TargetMode="External"/><Relationship Id="rId20" Type="http://schemas.openxmlformats.org/officeDocument/2006/relationships/hyperlink" Target="https://storage.googleapis.com/fabmaster/cardfaces/2019-WTR/WTR012.png" TargetMode="External"/><Relationship Id="rId21" Type="http://schemas.openxmlformats.org/officeDocument/2006/relationships/hyperlink" Target="https://storage.googleapis.com/fabmaster/cardfaces/2019-WTR/WTR012.png" TargetMode="External"/><Relationship Id="rId22" Type="http://schemas.openxmlformats.org/officeDocument/2006/relationships/hyperlink" Target="https://storage.googleapis.com/fabmaster/cardfaces/2019-WTR/WTR013.png" TargetMode="External"/><Relationship Id="rId23" Type="http://schemas.openxmlformats.org/officeDocument/2006/relationships/hyperlink" Target="https://storage.googleapis.com/fabmaster/cardfaces/2019-WTR/WTR013.png" TargetMode="External"/><Relationship Id="rId24" Type="http://schemas.openxmlformats.org/officeDocument/2006/relationships/hyperlink" Target="https://storage.googleapis.com/fabmaster/cardfaces/2019-WTR/WTR014.png" TargetMode="External"/><Relationship Id="rId25" Type="http://schemas.openxmlformats.org/officeDocument/2006/relationships/hyperlink" Target="https://storage.googleapis.com/fabmaster/cardfaces/2019-WTR/WTR014.png" TargetMode="External"/><Relationship Id="rId26" Type="http://schemas.openxmlformats.org/officeDocument/2006/relationships/hyperlink" Target="https://storage.googleapis.com/fabmaster/cardfaces/2019-WTR/WTR015.png" TargetMode="External"/><Relationship Id="rId27" Type="http://schemas.openxmlformats.org/officeDocument/2006/relationships/hyperlink" Target="https://storage.googleapis.com/fabmaster/cardfaces/2019-WTR/WTR015.png" TargetMode="External"/><Relationship Id="rId28" Type="http://schemas.openxmlformats.org/officeDocument/2006/relationships/hyperlink" Target="https://storage.googleapis.com/fabmaster/cardfaces/2019-WTR/WTR016.png" TargetMode="External"/><Relationship Id="rId29" Type="http://schemas.openxmlformats.org/officeDocument/2006/relationships/hyperlink" Target="https://storage.googleapis.com/fabmaster/cardfaces/2019-WTR/WTR016.png" TargetMode="External"/><Relationship Id="rId30" Type="http://schemas.openxmlformats.org/officeDocument/2006/relationships/hyperlink" Target="https://storage.googleapis.com/fabmaster/cardfaces/2019-WTR/WTR017.png" TargetMode="External"/><Relationship Id="rId31" Type="http://schemas.openxmlformats.org/officeDocument/2006/relationships/hyperlink" Target="https://storage.googleapis.com/fabmaster/cardfaces/2019-WTR/WTR017.png" TargetMode="External"/><Relationship Id="rId32" Type="http://schemas.openxmlformats.org/officeDocument/2006/relationships/hyperlink" Target="https://storage.googleapis.com/fabmaster/cardfaces/2019-WTR/WTR018.png" TargetMode="External"/><Relationship Id="rId33" Type="http://schemas.openxmlformats.org/officeDocument/2006/relationships/hyperlink" Target="https://storage.googleapis.com/fabmaster/cardfaces/2019-WTR/WTR018.png" TargetMode="External"/><Relationship Id="rId34" Type="http://schemas.openxmlformats.org/officeDocument/2006/relationships/hyperlink" Target="https://storage.googleapis.com/fabmaster/cardfaces/2019-WTR/WTR019.png" TargetMode="External"/><Relationship Id="rId35" Type="http://schemas.openxmlformats.org/officeDocument/2006/relationships/hyperlink" Target="https://storage.googleapis.com/fabmaster/cardfaces/2019-WTR/WTR019.png" TargetMode="External"/><Relationship Id="rId36" Type="http://schemas.openxmlformats.org/officeDocument/2006/relationships/hyperlink" Target="https://storage.googleapis.com/fabmaster/cardfaces/2019-WTR/WTR020.png" TargetMode="External"/><Relationship Id="rId37" Type="http://schemas.openxmlformats.org/officeDocument/2006/relationships/hyperlink" Target="https://storage.googleapis.com/fabmaster/cardfaces/2019-WTR/WTR020.png" TargetMode="External"/><Relationship Id="rId38" Type="http://schemas.openxmlformats.org/officeDocument/2006/relationships/hyperlink" Target="https://storage.googleapis.com/fabmaster/cardfaces/2019-WTR/WTR021.png" TargetMode="External"/><Relationship Id="rId39" Type="http://schemas.openxmlformats.org/officeDocument/2006/relationships/hyperlink" Target="https://storage.googleapis.com/fabmaster/cardfaces/2019-WTR/WTR021.png" TargetMode="External"/><Relationship Id="rId40" Type="http://schemas.openxmlformats.org/officeDocument/2006/relationships/hyperlink" Target="https://storage.googleapis.com/fabmaster/cardfaces/2019-WTR/WTR022.png" TargetMode="External"/><Relationship Id="rId41" Type="http://schemas.openxmlformats.org/officeDocument/2006/relationships/hyperlink" Target="https://storage.googleapis.com/fabmaster/cardfaces/2019-WTR/WTR022.png" TargetMode="External"/><Relationship Id="rId42" Type="http://schemas.openxmlformats.org/officeDocument/2006/relationships/hyperlink" Target="https://storage.googleapis.com/fabmaster/cardfaces/2019-WTR/WTR023.png" TargetMode="External"/><Relationship Id="rId43" Type="http://schemas.openxmlformats.org/officeDocument/2006/relationships/hyperlink" Target="https://storage.googleapis.com/fabmaster/cardfaces/2019-WTR/WTR023.png" TargetMode="External"/><Relationship Id="rId44" Type="http://schemas.openxmlformats.org/officeDocument/2006/relationships/hyperlink" Target="https://storage.googleapis.com/fabmaster/cardfaces/2019-WTR/WTR024.png" TargetMode="External"/><Relationship Id="rId45" Type="http://schemas.openxmlformats.org/officeDocument/2006/relationships/hyperlink" Target="https://storage.googleapis.com/fabmaster/cardfaces/2019-WTR/WTR024.png" TargetMode="External"/><Relationship Id="rId46" Type="http://schemas.openxmlformats.org/officeDocument/2006/relationships/hyperlink" Target="https://storage.googleapis.com/fabmaster/cardfaces/2019-WTR/WTR025.png" TargetMode="External"/><Relationship Id="rId47" Type="http://schemas.openxmlformats.org/officeDocument/2006/relationships/hyperlink" Target="https://storage.googleapis.com/fabmaster/cardfaces/2019-WTR/WTR025.png" TargetMode="External"/><Relationship Id="rId48" Type="http://schemas.openxmlformats.org/officeDocument/2006/relationships/hyperlink" Target="https://storage.googleapis.com/fabmaster/cardfaces/2019-WTR/WTR026.png" TargetMode="External"/><Relationship Id="rId49" Type="http://schemas.openxmlformats.org/officeDocument/2006/relationships/hyperlink" Target="https://storage.googleapis.com/fabmaster/cardfaces/2019-WTR/WTR026.png" TargetMode="External"/><Relationship Id="rId50" Type="http://schemas.openxmlformats.org/officeDocument/2006/relationships/hyperlink" Target="https://storage.googleapis.com/fabmaster/cardfaces/2019-WTR/WTR027.png" TargetMode="External"/><Relationship Id="rId51" Type="http://schemas.openxmlformats.org/officeDocument/2006/relationships/hyperlink" Target="https://storage.googleapis.com/fabmaster/cardfaces/2019-WTR/WTR027.png" TargetMode="External"/><Relationship Id="rId52" Type="http://schemas.openxmlformats.org/officeDocument/2006/relationships/hyperlink" Target="https://storage.googleapis.com/fabmaster/cardfaces/2019-WTR/WTR028.png" TargetMode="External"/><Relationship Id="rId53" Type="http://schemas.openxmlformats.org/officeDocument/2006/relationships/hyperlink" Target="https://storage.googleapis.com/fabmaster/cardfaces/2019-WTR/WTR028.png" TargetMode="External"/><Relationship Id="rId54" Type="http://schemas.openxmlformats.org/officeDocument/2006/relationships/hyperlink" Target="https://storage.googleapis.com/fabmaster/cardfaces/2019-WTR/WTR029.png" TargetMode="External"/><Relationship Id="rId55" Type="http://schemas.openxmlformats.org/officeDocument/2006/relationships/hyperlink" Target="https://storage.googleapis.com/fabmaster/cardfaces/2019-WTR/WTR029.png" TargetMode="External"/><Relationship Id="rId56" Type="http://schemas.openxmlformats.org/officeDocument/2006/relationships/hyperlink" Target="https://storage.googleapis.com/fabmaster/cardfaces/2019-WTR/WTR030.png" TargetMode="External"/><Relationship Id="rId57" Type="http://schemas.openxmlformats.org/officeDocument/2006/relationships/hyperlink" Target="https://storage.googleapis.com/fabmaster/cardfaces/2019-WTR/WTR030.png" TargetMode="External"/><Relationship Id="rId58" Type="http://schemas.openxmlformats.org/officeDocument/2006/relationships/hyperlink" Target="https://storage.googleapis.com/fabmaster/cardfaces/2019-WTR/WTR031.png" TargetMode="External"/><Relationship Id="rId59" Type="http://schemas.openxmlformats.org/officeDocument/2006/relationships/hyperlink" Target="https://storage.googleapis.com/fabmaster/cardfaces/2019-WTR/WTR031.png" TargetMode="External"/><Relationship Id="rId60" Type="http://schemas.openxmlformats.org/officeDocument/2006/relationships/hyperlink" Target="https://storage.googleapis.com/fabmaster/cardfaces/2019-WTR/WTR032.png" TargetMode="External"/><Relationship Id="rId61" Type="http://schemas.openxmlformats.org/officeDocument/2006/relationships/hyperlink" Target="https://storage.googleapis.com/fabmaster/cardfaces/2019-WTR/WTR032.png" TargetMode="External"/><Relationship Id="rId62" Type="http://schemas.openxmlformats.org/officeDocument/2006/relationships/hyperlink" Target="https://storage.googleapis.com/fabmaster/cardfaces/2019-WTR/WTR033.png" TargetMode="External"/><Relationship Id="rId63" Type="http://schemas.openxmlformats.org/officeDocument/2006/relationships/hyperlink" Target="https://storage.googleapis.com/fabmaster/cardfaces/2019-WTR/WTR033.png" TargetMode="External"/><Relationship Id="rId64" Type="http://schemas.openxmlformats.org/officeDocument/2006/relationships/hyperlink" Target="https://storage.googleapis.com/fabmaster/cardfaces/2019-WTR/WTR034.png" TargetMode="External"/><Relationship Id="rId65" Type="http://schemas.openxmlformats.org/officeDocument/2006/relationships/hyperlink" Target="https://storage.googleapis.com/fabmaster/cardfaces/2019-WTR/WTR034.png" TargetMode="External"/><Relationship Id="rId66" Type="http://schemas.openxmlformats.org/officeDocument/2006/relationships/hyperlink" Target="https://storage.googleapis.com/fabmaster/cardfaces/2019-WTR/WTR035.png" TargetMode="External"/><Relationship Id="rId67" Type="http://schemas.openxmlformats.org/officeDocument/2006/relationships/hyperlink" Target="https://storage.googleapis.com/fabmaster/cardfaces/2019-WTR/WTR035.png" TargetMode="External"/><Relationship Id="rId68" Type="http://schemas.openxmlformats.org/officeDocument/2006/relationships/hyperlink" Target="https://storage.googleapis.com/fabmaster/cardfaces/2019-WTR/WTR036.png" TargetMode="External"/><Relationship Id="rId69" Type="http://schemas.openxmlformats.org/officeDocument/2006/relationships/hyperlink" Target="https://storage.googleapis.com/fabmaster/cardfaces/2019-WTR/WTR036.png" TargetMode="External"/><Relationship Id="rId70" Type="http://schemas.openxmlformats.org/officeDocument/2006/relationships/hyperlink" Target="https://storage.googleapis.com/fabmaster/cardfaces/2019-WTR/WTR037.png" TargetMode="External"/><Relationship Id="rId71" Type="http://schemas.openxmlformats.org/officeDocument/2006/relationships/hyperlink" Target="https://storage.googleapis.com/fabmaster/cardfaces/2019-WTR/WTR037.png" TargetMode="External"/><Relationship Id="rId72" Type="http://schemas.openxmlformats.org/officeDocument/2006/relationships/hyperlink" Target="https://storage.googleapis.com/fabmaster/cardfaces/2019-WTR/WTR038.png" TargetMode="External"/><Relationship Id="rId73" Type="http://schemas.openxmlformats.org/officeDocument/2006/relationships/hyperlink" Target="https://storage.googleapis.com/fabmaster/cardfaces/2019-WTR/WTR039.png" TargetMode="External"/><Relationship Id="rId74" Type="http://schemas.openxmlformats.org/officeDocument/2006/relationships/hyperlink" Target="https://storage.googleapis.com/fabmaster/cardfaces/2019-WTR/WTR040.png" TargetMode="External"/><Relationship Id="rId75" Type="http://schemas.openxmlformats.org/officeDocument/2006/relationships/hyperlink" Target="https://storage.googleapis.com/fabmaster/cardfaces/2019-WTR/WTR041.png" TargetMode="External"/><Relationship Id="rId76" Type="http://schemas.openxmlformats.org/officeDocument/2006/relationships/hyperlink" Target="https://storage.googleapis.com/fabmaster/cardfaces/2019-WTR/WTR042.png" TargetMode="External"/><Relationship Id="rId77" Type="http://schemas.openxmlformats.org/officeDocument/2006/relationships/hyperlink" Target="https://storage.googleapis.com/fabmaster/cardfaces/2019-WTR/WTR042.png" TargetMode="External"/><Relationship Id="rId78" Type="http://schemas.openxmlformats.org/officeDocument/2006/relationships/hyperlink" Target="https://storage.googleapis.com/fabmaster/cardfaces/2019-WTR/WTR043.png" TargetMode="External"/><Relationship Id="rId79" Type="http://schemas.openxmlformats.org/officeDocument/2006/relationships/hyperlink" Target="https://storage.googleapis.com/fabmaster/cardfaces/2019-WTR/WTR043.png" TargetMode="External"/><Relationship Id="rId80" Type="http://schemas.openxmlformats.org/officeDocument/2006/relationships/hyperlink" Target="https://storage.googleapis.com/fabmaster/cardfaces/2019-WTR/WTR044.png" TargetMode="External"/><Relationship Id="rId81" Type="http://schemas.openxmlformats.org/officeDocument/2006/relationships/hyperlink" Target="https://storage.googleapis.com/fabmaster/cardfaces/2019-WTR/WTR044.png" TargetMode="External"/><Relationship Id="rId82" Type="http://schemas.openxmlformats.org/officeDocument/2006/relationships/hyperlink" Target="https://storage.googleapis.com/fabmaster/cardfaces/2019-WTR/WTR045.png" TargetMode="External"/><Relationship Id="rId83" Type="http://schemas.openxmlformats.org/officeDocument/2006/relationships/hyperlink" Target="https://storage.googleapis.com/fabmaster/cardfaces/2019-WTR/WTR045.png" TargetMode="External"/><Relationship Id="rId84" Type="http://schemas.openxmlformats.org/officeDocument/2006/relationships/hyperlink" Target="https://storage.googleapis.com/fabmaster/cardfaces/2019-WTR/WTR046.png" TargetMode="External"/><Relationship Id="rId85" Type="http://schemas.openxmlformats.org/officeDocument/2006/relationships/hyperlink" Target="https://storage.googleapis.com/fabmaster/cardfaces/2019-WTR/WTR046.png" TargetMode="External"/><Relationship Id="rId86" Type="http://schemas.openxmlformats.org/officeDocument/2006/relationships/hyperlink" Target="https://storage.googleapis.com/fabmaster/cardfaces/2019-WTR/WTR047.png" TargetMode="External"/><Relationship Id="rId87" Type="http://schemas.openxmlformats.org/officeDocument/2006/relationships/hyperlink" Target="https://storage.googleapis.com/fabmaster/cardfaces/2019-WTR/WTR047.png" TargetMode="External"/><Relationship Id="rId88" Type="http://schemas.openxmlformats.org/officeDocument/2006/relationships/hyperlink" Target="https://storage.googleapis.com/fabmaster/cardfaces/2019-WTR/WTR048.png" TargetMode="External"/><Relationship Id="rId89" Type="http://schemas.openxmlformats.org/officeDocument/2006/relationships/hyperlink" Target="https://storage.googleapis.com/fabmaster/cardfaces/2019-WTR/WTR048.png" TargetMode="External"/><Relationship Id="rId90" Type="http://schemas.openxmlformats.org/officeDocument/2006/relationships/hyperlink" Target="https://storage.googleapis.com/fabmaster/cardfaces/2019-WTR/WTR049.png" TargetMode="External"/><Relationship Id="rId91" Type="http://schemas.openxmlformats.org/officeDocument/2006/relationships/hyperlink" Target="https://storage.googleapis.com/fabmaster/cardfaces/2019-WTR/WTR049.png" TargetMode="External"/><Relationship Id="rId92" Type="http://schemas.openxmlformats.org/officeDocument/2006/relationships/hyperlink" Target="https://storage.googleapis.com/fabmaster/cardfaces/2019-WTR/WTR050.png" TargetMode="External"/><Relationship Id="rId93" Type="http://schemas.openxmlformats.org/officeDocument/2006/relationships/hyperlink" Target="https://storage.googleapis.com/fabmaster/cardfaces/2019-WTR/WTR050.png" TargetMode="External"/><Relationship Id="rId94" Type="http://schemas.openxmlformats.org/officeDocument/2006/relationships/hyperlink" Target="https://storage.googleapis.com/fabmaster/cardfaces/2019-WTR/WTR051.png" TargetMode="External"/><Relationship Id="rId95" Type="http://schemas.openxmlformats.org/officeDocument/2006/relationships/hyperlink" Target="https://storage.googleapis.com/fabmaster/cardfaces/2019-WTR/WTR051.png" TargetMode="External"/><Relationship Id="rId96" Type="http://schemas.openxmlformats.org/officeDocument/2006/relationships/hyperlink" Target="https://storage.googleapis.com/fabmaster/cardfaces/2019-WTR/WTR052.png" TargetMode="External"/><Relationship Id="rId97" Type="http://schemas.openxmlformats.org/officeDocument/2006/relationships/hyperlink" Target="https://storage.googleapis.com/fabmaster/cardfaces/2019-WTR/WTR052.png" TargetMode="External"/><Relationship Id="rId98" Type="http://schemas.openxmlformats.org/officeDocument/2006/relationships/hyperlink" Target="https://storage.googleapis.com/fabmaster/cardfaces/2019-WTR/WTR053.png" TargetMode="External"/><Relationship Id="rId99" Type="http://schemas.openxmlformats.org/officeDocument/2006/relationships/hyperlink" Target="https://storage.googleapis.com/fabmaster/cardfaces/2019-WTR/WTR053.png" TargetMode="External"/><Relationship Id="rId100" Type="http://schemas.openxmlformats.org/officeDocument/2006/relationships/hyperlink" Target="https://storage.googleapis.com/fabmaster/cardfaces/2019-WTR/WTR054.png" TargetMode="External"/><Relationship Id="rId101" Type="http://schemas.openxmlformats.org/officeDocument/2006/relationships/hyperlink" Target="https://storage.googleapis.com/fabmaster/cardfaces/2019-WTR/WTR054.png" TargetMode="External"/><Relationship Id="rId102" Type="http://schemas.openxmlformats.org/officeDocument/2006/relationships/hyperlink" Target="https://storage.googleapis.com/fabmaster/cardfaces/2019-WTR/WTR055.png" TargetMode="External"/><Relationship Id="rId103" Type="http://schemas.openxmlformats.org/officeDocument/2006/relationships/hyperlink" Target="https://storage.googleapis.com/fabmaster/cardfaces/2019-WTR/WTR055.png" TargetMode="External"/><Relationship Id="rId104" Type="http://schemas.openxmlformats.org/officeDocument/2006/relationships/hyperlink" Target="https://storage.googleapis.com/fabmaster/cardfaces/2019-WTR/WTR056.png" TargetMode="External"/><Relationship Id="rId105" Type="http://schemas.openxmlformats.org/officeDocument/2006/relationships/hyperlink" Target="https://storage.googleapis.com/fabmaster/cardfaces/2019-WTR/WTR056.png" TargetMode="External"/><Relationship Id="rId106" Type="http://schemas.openxmlformats.org/officeDocument/2006/relationships/hyperlink" Target="https://storage.googleapis.com/fabmaster/cardfaces/2019-WTR/WTR057.png" TargetMode="External"/><Relationship Id="rId107" Type="http://schemas.openxmlformats.org/officeDocument/2006/relationships/hyperlink" Target="https://storage.googleapis.com/fabmaster/cardfaces/2019-WTR/WTR057.png" TargetMode="External"/><Relationship Id="rId108" Type="http://schemas.openxmlformats.org/officeDocument/2006/relationships/hyperlink" Target="https://storage.googleapis.com/fabmaster/cardfaces/2019-WTR/WTR058.png" TargetMode="External"/><Relationship Id="rId109" Type="http://schemas.openxmlformats.org/officeDocument/2006/relationships/hyperlink" Target="https://storage.googleapis.com/fabmaster/cardfaces/2019-WTR/WTR058.png" TargetMode="External"/><Relationship Id="rId110" Type="http://schemas.openxmlformats.org/officeDocument/2006/relationships/hyperlink" Target="https://storage.googleapis.com/fabmaster/cardfaces/2019-WTR/WTR059.png" TargetMode="External"/><Relationship Id="rId111" Type="http://schemas.openxmlformats.org/officeDocument/2006/relationships/hyperlink" Target="https://storage.googleapis.com/fabmaster/cardfaces/2019-WTR/WTR059.png" TargetMode="External"/><Relationship Id="rId112" Type="http://schemas.openxmlformats.org/officeDocument/2006/relationships/hyperlink" Target="https://storage.googleapis.com/fabmaster/cardfaces/2019-WTR/WTR060.png" TargetMode="External"/><Relationship Id="rId113" Type="http://schemas.openxmlformats.org/officeDocument/2006/relationships/hyperlink" Target="https://storage.googleapis.com/fabmaster/cardfaces/2019-WTR/WTR060.png" TargetMode="External"/><Relationship Id="rId114" Type="http://schemas.openxmlformats.org/officeDocument/2006/relationships/hyperlink" Target="https://storage.googleapis.com/fabmaster/cardfaces/2019-WTR/WTR061.png" TargetMode="External"/><Relationship Id="rId115" Type="http://schemas.openxmlformats.org/officeDocument/2006/relationships/hyperlink" Target="https://storage.googleapis.com/fabmaster/cardfaces/2019-WTR/WTR061.png" TargetMode="External"/><Relationship Id="rId116" Type="http://schemas.openxmlformats.org/officeDocument/2006/relationships/hyperlink" Target="https://storage.googleapis.com/fabmaster/cardfaces/2019-WTR/WTR062.png" TargetMode="External"/><Relationship Id="rId117" Type="http://schemas.openxmlformats.org/officeDocument/2006/relationships/hyperlink" Target="https://storage.googleapis.com/fabmaster/cardfaces/2019-WTR/WTR062.png" TargetMode="External"/><Relationship Id="rId118" Type="http://schemas.openxmlformats.org/officeDocument/2006/relationships/hyperlink" Target="https://storage.googleapis.com/fabmaster/cardfaces/2019-WTR/WTR063.png" TargetMode="External"/><Relationship Id="rId119" Type="http://schemas.openxmlformats.org/officeDocument/2006/relationships/hyperlink" Target="https://storage.googleapis.com/fabmaster/cardfaces/2019-WTR/WTR063.png" TargetMode="External"/><Relationship Id="rId120" Type="http://schemas.openxmlformats.org/officeDocument/2006/relationships/hyperlink" Target="https://storage.googleapis.com/fabmaster/cardfaces/2019-WTR/WTR064.png" TargetMode="External"/><Relationship Id="rId121" Type="http://schemas.openxmlformats.org/officeDocument/2006/relationships/hyperlink" Target="https://storage.googleapis.com/fabmaster/cardfaces/2019-WTR/WTR064.png" TargetMode="External"/><Relationship Id="rId122" Type="http://schemas.openxmlformats.org/officeDocument/2006/relationships/hyperlink" Target="https://storage.googleapis.com/fabmaster/cardfaces/2019-WTR/WTR065.png" TargetMode="External"/><Relationship Id="rId123" Type="http://schemas.openxmlformats.org/officeDocument/2006/relationships/hyperlink" Target="https://storage.googleapis.com/fabmaster/cardfaces/2019-WTR/WTR065.png" TargetMode="External"/><Relationship Id="rId124" Type="http://schemas.openxmlformats.org/officeDocument/2006/relationships/hyperlink" Target="https://storage.googleapis.com/fabmaster/cardfaces/2019-WTR/WTR066.png" TargetMode="External"/><Relationship Id="rId125" Type="http://schemas.openxmlformats.org/officeDocument/2006/relationships/hyperlink" Target="https://storage.googleapis.com/fabmaster/cardfaces/2019-WTR/WTR066.png" TargetMode="External"/><Relationship Id="rId126" Type="http://schemas.openxmlformats.org/officeDocument/2006/relationships/hyperlink" Target="https://storage.googleapis.com/fabmaster/cardfaces/2019-WTR/WTR067.png" TargetMode="External"/><Relationship Id="rId127" Type="http://schemas.openxmlformats.org/officeDocument/2006/relationships/hyperlink" Target="https://storage.googleapis.com/fabmaster/cardfaces/2019-WTR/WTR067.png" TargetMode="External"/><Relationship Id="rId128" Type="http://schemas.openxmlformats.org/officeDocument/2006/relationships/hyperlink" Target="https://storage.googleapis.com/fabmaster/cardfaces/2019-WTR/WTR068.png" TargetMode="External"/><Relationship Id="rId129" Type="http://schemas.openxmlformats.org/officeDocument/2006/relationships/hyperlink" Target="https://storage.googleapis.com/fabmaster/cardfaces/2019-WTR/WTR068.png" TargetMode="External"/><Relationship Id="rId130" Type="http://schemas.openxmlformats.org/officeDocument/2006/relationships/hyperlink" Target="https://storage.googleapis.com/fabmaster/cardfaces/2019-WTR/WTR069.png" TargetMode="External"/><Relationship Id="rId131" Type="http://schemas.openxmlformats.org/officeDocument/2006/relationships/hyperlink" Target="https://storage.googleapis.com/fabmaster/cardfaces/2019-WTR/WTR069.png" TargetMode="External"/><Relationship Id="rId132" Type="http://schemas.openxmlformats.org/officeDocument/2006/relationships/hyperlink" Target="https://storage.googleapis.com/fabmaster/cardfaces/2019-WTR/WTR070.png" TargetMode="External"/><Relationship Id="rId133" Type="http://schemas.openxmlformats.org/officeDocument/2006/relationships/hyperlink" Target="https://storage.googleapis.com/fabmaster/cardfaces/2019-WTR/WTR070.png" TargetMode="External"/><Relationship Id="rId134" Type="http://schemas.openxmlformats.org/officeDocument/2006/relationships/hyperlink" Target="https://storage.googleapis.com/fabmaster/cardfaces/2019-WTR/WTR071.png" TargetMode="External"/><Relationship Id="rId135" Type="http://schemas.openxmlformats.org/officeDocument/2006/relationships/hyperlink" Target="https://storage.googleapis.com/fabmaster/cardfaces/2019-WTR/WTR071.png" TargetMode="External"/><Relationship Id="rId136" Type="http://schemas.openxmlformats.org/officeDocument/2006/relationships/hyperlink" Target="https://storage.googleapis.com/fabmaster/cardfaces/2019-WTR/WTR072.png" TargetMode="External"/><Relationship Id="rId137" Type="http://schemas.openxmlformats.org/officeDocument/2006/relationships/hyperlink" Target="https://storage.googleapis.com/fabmaster/cardfaces/2019-WTR/WTR072.png" TargetMode="External"/><Relationship Id="rId138" Type="http://schemas.openxmlformats.org/officeDocument/2006/relationships/hyperlink" Target="https://storage.googleapis.com/fabmaster/cardfaces/2019-WTR/WTR073.png" TargetMode="External"/><Relationship Id="rId139" Type="http://schemas.openxmlformats.org/officeDocument/2006/relationships/hyperlink" Target="https://storage.googleapis.com/fabmaster/cardfaces/2019-WTR/WTR073.png" TargetMode="External"/><Relationship Id="rId140" Type="http://schemas.openxmlformats.org/officeDocument/2006/relationships/hyperlink" Target="https://storage.googleapis.com/fabmaster/cardfaces/2019-WTR/WTR074.png" TargetMode="External"/><Relationship Id="rId141" Type="http://schemas.openxmlformats.org/officeDocument/2006/relationships/hyperlink" Target="https://storage.googleapis.com/fabmaster/cardfaces/2019-WTR/WTR074.png" TargetMode="External"/><Relationship Id="rId142" Type="http://schemas.openxmlformats.org/officeDocument/2006/relationships/hyperlink" Target="https://storage.googleapis.com/fabmaster/cardfaces/2019-WTR/WTR075.png" TargetMode="External"/><Relationship Id="rId143" Type="http://schemas.openxmlformats.org/officeDocument/2006/relationships/hyperlink" Target="https://storage.googleapis.com/fabmaster/cardfaces/2019-WTR/WTR076.png" TargetMode="External"/><Relationship Id="rId144" Type="http://schemas.openxmlformats.org/officeDocument/2006/relationships/hyperlink" Target="https://storage.googleapis.com/fabmaster/cardfaces/2019-WTR/WTR077.png" TargetMode="External"/><Relationship Id="rId145" Type="http://schemas.openxmlformats.org/officeDocument/2006/relationships/hyperlink" Target="https://storage.googleapis.com/fabmaster/cardfaces/2019-WTR/WTR078.png" TargetMode="External"/><Relationship Id="rId146" Type="http://schemas.openxmlformats.org/officeDocument/2006/relationships/hyperlink" Target="https://storage.googleapis.com/fabmaster/cardfaces/2019-WTR/WTR079.png" TargetMode="External"/><Relationship Id="rId147" Type="http://schemas.openxmlformats.org/officeDocument/2006/relationships/hyperlink" Target="https://storage.googleapis.com/fabmaster/cardfaces/2019-WTR/WTR080.png" TargetMode="External"/><Relationship Id="rId148" Type="http://schemas.openxmlformats.org/officeDocument/2006/relationships/hyperlink" Target="https://storage.googleapis.com/fabmaster/cardfaces/2019-WTR/WTR080.png" TargetMode="External"/><Relationship Id="rId149" Type="http://schemas.openxmlformats.org/officeDocument/2006/relationships/hyperlink" Target="https://storage.googleapis.com/fabmaster/cardfaces/2019-WTR/WTR081.png" TargetMode="External"/><Relationship Id="rId150" Type="http://schemas.openxmlformats.org/officeDocument/2006/relationships/hyperlink" Target="https://storage.googleapis.com/fabmaster/cardfaces/2019-WTR/WTR081.png" TargetMode="External"/><Relationship Id="rId151" Type="http://schemas.openxmlformats.org/officeDocument/2006/relationships/hyperlink" Target="https://storage.googleapis.com/fabmaster/cardfaces/2019-WTR/WTR082.png" TargetMode="External"/><Relationship Id="rId152" Type="http://schemas.openxmlformats.org/officeDocument/2006/relationships/hyperlink" Target="https://storage.googleapis.com/fabmaster/cardfaces/2019-WTR/WTR082.png" TargetMode="External"/><Relationship Id="rId153" Type="http://schemas.openxmlformats.org/officeDocument/2006/relationships/hyperlink" Target="https://storage.googleapis.com/fabmaster/cardfaces/2019-WTR/WTR083.png" TargetMode="External"/><Relationship Id="rId154" Type="http://schemas.openxmlformats.org/officeDocument/2006/relationships/hyperlink" Target="https://storage.googleapis.com/fabmaster/cardfaces/2019-WTR/WTR083.png" TargetMode="External"/><Relationship Id="rId155" Type="http://schemas.openxmlformats.org/officeDocument/2006/relationships/hyperlink" Target="https://storage.googleapis.com/fabmaster/cardfaces/2019-WTR/WTR084.png" TargetMode="External"/><Relationship Id="rId156" Type="http://schemas.openxmlformats.org/officeDocument/2006/relationships/hyperlink" Target="https://storage.googleapis.com/fabmaster/cardfaces/2019-WTR/WTR084.png" TargetMode="External"/><Relationship Id="rId157" Type="http://schemas.openxmlformats.org/officeDocument/2006/relationships/hyperlink" Target="https://storage.googleapis.com/fabmaster/cardfaces/2019-WTR/WTR085.png" TargetMode="External"/><Relationship Id="rId158" Type="http://schemas.openxmlformats.org/officeDocument/2006/relationships/hyperlink" Target="https://storage.googleapis.com/fabmaster/cardfaces/2019-WTR/WTR085.png" TargetMode="External"/><Relationship Id="rId159" Type="http://schemas.openxmlformats.org/officeDocument/2006/relationships/hyperlink" Target="https://storage.googleapis.com/fabmaster/cardfaces/2019-WTR/WTR086.png" TargetMode="External"/><Relationship Id="rId160" Type="http://schemas.openxmlformats.org/officeDocument/2006/relationships/hyperlink" Target="https://storage.googleapis.com/fabmaster/cardfaces/2019-WTR/WTR086.png" TargetMode="External"/><Relationship Id="rId161" Type="http://schemas.openxmlformats.org/officeDocument/2006/relationships/hyperlink" Target="https://storage.googleapis.com/fabmaster/cardfaces/2019-WTR/WTR087.png" TargetMode="External"/><Relationship Id="rId162" Type="http://schemas.openxmlformats.org/officeDocument/2006/relationships/hyperlink" Target="https://storage.googleapis.com/fabmaster/cardfaces/2019-WTR/WTR087.png" TargetMode="External"/><Relationship Id="rId163" Type="http://schemas.openxmlformats.org/officeDocument/2006/relationships/hyperlink" Target="https://storage.googleapis.com/fabmaster/cardfaces/2019-WTR/WTR088.png" TargetMode="External"/><Relationship Id="rId164" Type="http://schemas.openxmlformats.org/officeDocument/2006/relationships/hyperlink" Target="https://storage.googleapis.com/fabmaster/cardfaces/2019-WTR/WTR088.png" TargetMode="External"/><Relationship Id="rId165" Type="http://schemas.openxmlformats.org/officeDocument/2006/relationships/hyperlink" Target="https://storage.googleapis.com/fabmaster/cardfaces/2019-WTR/WTR089.png" TargetMode="External"/><Relationship Id="rId166" Type="http://schemas.openxmlformats.org/officeDocument/2006/relationships/hyperlink" Target="https://storage.googleapis.com/fabmaster/cardfaces/2019-WTR/WTR089.png" TargetMode="External"/><Relationship Id="rId167" Type="http://schemas.openxmlformats.org/officeDocument/2006/relationships/hyperlink" Target="https://storage.googleapis.com/fabmaster/cardfaces/2019-WTR/WTR090.png" TargetMode="External"/><Relationship Id="rId168" Type="http://schemas.openxmlformats.org/officeDocument/2006/relationships/hyperlink" Target="https://storage.googleapis.com/fabmaster/cardfaces/2019-WTR/WTR090.png" TargetMode="External"/><Relationship Id="rId169" Type="http://schemas.openxmlformats.org/officeDocument/2006/relationships/hyperlink" Target="https://storage.googleapis.com/fabmaster/cardfaces/2019-WTR/WTR091.png" TargetMode="External"/><Relationship Id="rId170" Type="http://schemas.openxmlformats.org/officeDocument/2006/relationships/hyperlink" Target="https://storage.googleapis.com/fabmaster/cardfaces/2019-WTR/WTR091.png" TargetMode="External"/><Relationship Id="rId171" Type="http://schemas.openxmlformats.org/officeDocument/2006/relationships/hyperlink" Target="https://storage.googleapis.com/fabmaster/cardfaces/2019-WTR/WTR092.png" TargetMode="External"/><Relationship Id="rId172" Type="http://schemas.openxmlformats.org/officeDocument/2006/relationships/hyperlink" Target="https://storage.googleapis.com/fabmaster/cardfaces/2019-WTR/WTR092.png" TargetMode="External"/><Relationship Id="rId173" Type="http://schemas.openxmlformats.org/officeDocument/2006/relationships/hyperlink" Target="https://storage.googleapis.com/fabmaster/cardfaces/2019-WTR/WTR093.png" TargetMode="External"/><Relationship Id="rId174" Type="http://schemas.openxmlformats.org/officeDocument/2006/relationships/hyperlink" Target="https://storage.googleapis.com/fabmaster/cardfaces/2019-WTR/WTR093.png" TargetMode="External"/><Relationship Id="rId175" Type="http://schemas.openxmlformats.org/officeDocument/2006/relationships/hyperlink" Target="https://storage.googleapis.com/fabmaster/cardfaces/2019-WTR/WTR094.png" TargetMode="External"/><Relationship Id="rId176" Type="http://schemas.openxmlformats.org/officeDocument/2006/relationships/hyperlink" Target="https://storage.googleapis.com/fabmaster/cardfaces/2019-WTR/WTR094.png" TargetMode="External"/><Relationship Id="rId177" Type="http://schemas.openxmlformats.org/officeDocument/2006/relationships/hyperlink" Target="https://storage.googleapis.com/fabmaster/cardfaces/2019-WTR/WTR095.png" TargetMode="External"/><Relationship Id="rId178" Type="http://schemas.openxmlformats.org/officeDocument/2006/relationships/hyperlink" Target="https://storage.googleapis.com/fabmaster/cardfaces/2019-WTR/WTR095.png" TargetMode="External"/><Relationship Id="rId179" Type="http://schemas.openxmlformats.org/officeDocument/2006/relationships/hyperlink" Target="https://storage.googleapis.com/fabmaster/cardfaces/2019-WTR/WTR096.png" TargetMode="External"/><Relationship Id="rId180" Type="http://schemas.openxmlformats.org/officeDocument/2006/relationships/hyperlink" Target="https://storage.googleapis.com/fabmaster/cardfaces/2019-WTR/WTR096.png" TargetMode="External"/><Relationship Id="rId181" Type="http://schemas.openxmlformats.org/officeDocument/2006/relationships/hyperlink" Target="https://storage.googleapis.com/fabmaster/cardfaces/2019-WTR/WTR097.png" TargetMode="External"/><Relationship Id="rId182" Type="http://schemas.openxmlformats.org/officeDocument/2006/relationships/hyperlink" Target="https://storage.googleapis.com/fabmaster/cardfaces/2019-WTR/WTR097.png" TargetMode="External"/><Relationship Id="rId183" Type="http://schemas.openxmlformats.org/officeDocument/2006/relationships/hyperlink" Target="https://storage.googleapis.com/fabmaster/cardfaces/2019-WTR/WTR098.png" TargetMode="External"/><Relationship Id="rId184" Type="http://schemas.openxmlformats.org/officeDocument/2006/relationships/hyperlink" Target="https://storage.googleapis.com/fabmaster/cardfaces/2019-WTR/WTR098.png" TargetMode="External"/><Relationship Id="rId185" Type="http://schemas.openxmlformats.org/officeDocument/2006/relationships/hyperlink" Target="https://storage.googleapis.com/fabmaster/cardfaces/2019-WTR/WTR099.png" TargetMode="External"/><Relationship Id="rId186" Type="http://schemas.openxmlformats.org/officeDocument/2006/relationships/hyperlink" Target="https://storage.googleapis.com/fabmaster/cardfaces/2019-WTR/WTR099.png" TargetMode="External"/><Relationship Id="rId187" Type="http://schemas.openxmlformats.org/officeDocument/2006/relationships/hyperlink" Target="https://storage.googleapis.com/fabmaster/cardfaces/2019-WTR/WTR100.png" TargetMode="External"/><Relationship Id="rId188" Type="http://schemas.openxmlformats.org/officeDocument/2006/relationships/hyperlink" Target="https://storage.googleapis.com/fabmaster/cardfaces/2019-WTR/WTR100.png" TargetMode="External"/><Relationship Id="rId189" Type="http://schemas.openxmlformats.org/officeDocument/2006/relationships/hyperlink" Target="https://storage.googleapis.com/fabmaster/cardfaces/2019-WTR/WTR101.png" TargetMode="External"/><Relationship Id="rId190" Type="http://schemas.openxmlformats.org/officeDocument/2006/relationships/hyperlink" Target="https://storage.googleapis.com/fabmaster/cardfaces/2019-WTR/WTR101.png" TargetMode="External"/><Relationship Id="rId191" Type="http://schemas.openxmlformats.org/officeDocument/2006/relationships/hyperlink" Target="https://storage.googleapis.com/fabmaster/cardfaces/2019-WTR/WTR102.png" TargetMode="External"/><Relationship Id="rId192" Type="http://schemas.openxmlformats.org/officeDocument/2006/relationships/hyperlink" Target="https://storage.googleapis.com/fabmaster/cardfaces/2019-WTR/WTR102.png" TargetMode="External"/><Relationship Id="rId193" Type="http://schemas.openxmlformats.org/officeDocument/2006/relationships/hyperlink" Target="https://storage.googleapis.com/fabmaster/cardfaces/2019-WTR/WTR103.png" TargetMode="External"/><Relationship Id="rId194" Type="http://schemas.openxmlformats.org/officeDocument/2006/relationships/hyperlink" Target="https://storage.googleapis.com/fabmaster/cardfaces/2019-WTR/WTR103.png" TargetMode="External"/><Relationship Id="rId195" Type="http://schemas.openxmlformats.org/officeDocument/2006/relationships/hyperlink" Target="https://storage.googleapis.com/fabmaster/cardfaces/2019-WTR/WTR104.png" TargetMode="External"/><Relationship Id="rId196" Type="http://schemas.openxmlformats.org/officeDocument/2006/relationships/hyperlink" Target="https://storage.googleapis.com/fabmaster/cardfaces/2019-WTR/WTR104.png" TargetMode="External"/><Relationship Id="rId197" Type="http://schemas.openxmlformats.org/officeDocument/2006/relationships/hyperlink" Target="https://storage.googleapis.com/fabmaster/cardfaces/2019-WTR/WTR105.png" TargetMode="External"/><Relationship Id="rId198" Type="http://schemas.openxmlformats.org/officeDocument/2006/relationships/hyperlink" Target="https://storage.googleapis.com/fabmaster/cardfaces/2019-WTR/WTR105.png" TargetMode="External"/><Relationship Id="rId199" Type="http://schemas.openxmlformats.org/officeDocument/2006/relationships/hyperlink" Target="https://storage.googleapis.com/fabmaster/cardfaces/2019-WTR/WTR106.png" TargetMode="External"/><Relationship Id="rId200" Type="http://schemas.openxmlformats.org/officeDocument/2006/relationships/hyperlink" Target="https://storage.googleapis.com/fabmaster/cardfaces/2019-WTR/WTR106.png" TargetMode="External"/><Relationship Id="rId201" Type="http://schemas.openxmlformats.org/officeDocument/2006/relationships/hyperlink" Target="https://storage.googleapis.com/fabmaster/cardfaces/2019-WTR/WTR107.png" TargetMode="External"/><Relationship Id="rId202" Type="http://schemas.openxmlformats.org/officeDocument/2006/relationships/hyperlink" Target="https://storage.googleapis.com/fabmaster/cardfaces/2019-WTR/WTR107.png" TargetMode="External"/><Relationship Id="rId203" Type="http://schemas.openxmlformats.org/officeDocument/2006/relationships/hyperlink" Target="https://storage.googleapis.com/fabmaster/cardfaces/2019-WTR/WTR108.png" TargetMode="External"/><Relationship Id="rId204" Type="http://schemas.openxmlformats.org/officeDocument/2006/relationships/hyperlink" Target="https://storage.googleapis.com/fabmaster/cardfaces/2019-WTR/WTR108.png" TargetMode="External"/><Relationship Id="rId205" Type="http://schemas.openxmlformats.org/officeDocument/2006/relationships/hyperlink" Target="https://storage.googleapis.com/fabmaster/cardfaces/2019-WTR/WTR109.png" TargetMode="External"/><Relationship Id="rId206" Type="http://schemas.openxmlformats.org/officeDocument/2006/relationships/hyperlink" Target="https://storage.googleapis.com/fabmaster/cardfaces/2019-WTR/WTR109.png" TargetMode="External"/><Relationship Id="rId207" Type="http://schemas.openxmlformats.org/officeDocument/2006/relationships/hyperlink" Target="https://storage.googleapis.com/fabmaster/cardfaces/2019-WTR/WTR110.png" TargetMode="External"/><Relationship Id="rId208" Type="http://schemas.openxmlformats.org/officeDocument/2006/relationships/hyperlink" Target="https://storage.googleapis.com/fabmaster/cardfaces/2019-WTR/WTR110.png" TargetMode="External"/><Relationship Id="rId209" Type="http://schemas.openxmlformats.org/officeDocument/2006/relationships/hyperlink" Target="https://storage.googleapis.com/fabmaster/cardfaces/2019-WTR/WTR111.png" TargetMode="External"/><Relationship Id="rId210" Type="http://schemas.openxmlformats.org/officeDocument/2006/relationships/hyperlink" Target="https://storage.googleapis.com/fabmaster/cardfaces/2019-WTR/WTR111.png" TargetMode="External"/><Relationship Id="rId211" Type="http://schemas.openxmlformats.org/officeDocument/2006/relationships/hyperlink" Target="https://storage.googleapis.com/fabmaster/cardfaces/2019-WTR/WTR112.png" TargetMode="External"/><Relationship Id="rId212" Type="http://schemas.openxmlformats.org/officeDocument/2006/relationships/hyperlink" Target="https://storage.googleapis.com/fabmaster/cardfaces/2019-WTR/WTR112.png" TargetMode="External"/><Relationship Id="rId213" Type="http://schemas.openxmlformats.org/officeDocument/2006/relationships/hyperlink" Target="https://storage.googleapis.com/fabmaster/cardfaces/2019-WTR/WTR113.png" TargetMode="External"/><Relationship Id="rId214" Type="http://schemas.openxmlformats.org/officeDocument/2006/relationships/hyperlink" Target="https://storage.googleapis.com/fabmaster/cardfaces/2019-WTR/WTR114.png" TargetMode="External"/><Relationship Id="rId215" Type="http://schemas.openxmlformats.org/officeDocument/2006/relationships/hyperlink" Target="https://storage.googleapis.com/fabmaster/cardfaces/2019-WTR/WTR115.png" TargetMode="External"/><Relationship Id="rId216" Type="http://schemas.openxmlformats.org/officeDocument/2006/relationships/hyperlink" Target="https://storage.googleapis.com/fabmaster/cardfaces/2019-WTR/WTR116.png" TargetMode="External"/><Relationship Id="rId217" Type="http://schemas.openxmlformats.org/officeDocument/2006/relationships/hyperlink" Target="https://storage.googleapis.com/fabmaster/cardfaces/2019-WTR/WTR117.png" TargetMode="External"/><Relationship Id="rId218" Type="http://schemas.openxmlformats.org/officeDocument/2006/relationships/hyperlink" Target="https://storage.googleapis.com/fabmaster/cardfaces/2019-WTR/WTR117.png" TargetMode="External"/><Relationship Id="rId219" Type="http://schemas.openxmlformats.org/officeDocument/2006/relationships/hyperlink" Target="https://storage.googleapis.com/fabmaster/cardfaces/2019-WTR/WTR118.png" TargetMode="External"/><Relationship Id="rId220" Type="http://schemas.openxmlformats.org/officeDocument/2006/relationships/hyperlink" Target="https://storage.googleapis.com/fabmaster/cardfaces/2019-WTR/WTR118.png" TargetMode="External"/><Relationship Id="rId221" Type="http://schemas.openxmlformats.org/officeDocument/2006/relationships/hyperlink" Target="https://storage.googleapis.com/fabmaster/cardfaces/2019-WTR/WTR119.png" TargetMode="External"/><Relationship Id="rId222" Type="http://schemas.openxmlformats.org/officeDocument/2006/relationships/hyperlink" Target="https://storage.googleapis.com/fabmaster/cardfaces/2019-WTR/WTR119.png" TargetMode="External"/><Relationship Id="rId223" Type="http://schemas.openxmlformats.org/officeDocument/2006/relationships/hyperlink" Target="https://storage.googleapis.com/fabmaster/cardfaces/2019-WTR/WTR120.png" TargetMode="External"/><Relationship Id="rId224" Type="http://schemas.openxmlformats.org/officeDocument/2006/relationships/hyperlink" Target="https://storage.googleapis.com/fabmaster/cardfaces/2019-WTR/WTR120.png" TargetMode="External"/><Relationship Id="rId225" Type="http://schemas.openxmlformats.org/officeDocument/2006/relationships/hyperlink" Target="https://storage.googleapis.com/fabmaster/cardfaces/2019-WTR/WTR121.png" TargetMode="External"/><Relationship Id="rId226" Type="http://schemas.openxmlformats.org/officeDocument/2006/relationships/hyperlink" Target="https://storage.googleapis.com/fabmaster/cardfaces/2019-WTR/WTR121.png" TargetMode="External"/><Relationship Id="rId227" Type="http://schemas.openxmlformats.org/officeDocument/2006/relationships/hyperlink" Target="https://storage.googleapis.com/fabmaster/cardfaces/2019-WTR/WTR122.png" TargetMode="External"/><Relationship Id="rId228" Type="http://schemas.openxmlformats.org/officeDocument/2006/relationships/hyperlink" Target="https://storage.googleapis.com/fabmaster/cardfaces/2019-WTR/WTR122.png" TargetMode="External"/><Relationship Id="rId229" Type="http://schemas.openxmlformats.org/officeDocument/2006/relationships/hyperlink" Target="https://storage.googleapis.com/fabmaster/cardfaces/2019-WTR/WTR123.png" TargetMode="External"/><Relationship Id="rId230" Type="http://schemas.openxmlformats.org/officeDocument/2006/relationships/hyperlink" Target="https://storage.googleapis.com/fabmaster/cardfaces/2019-WTR/WTR123.png" TargetMode="External"/><Relationship Id="rId231" Type="http://schemas.openxmlformats.org/officeDocument/2006/relationships/hyperlink" Target="https://storage.googleapis.com/fabmaster/cardfaces/2019-WTR/WTR124.png" TargetMode="External"/><Relationship Id="rId232" Type="http://schemas.openxmlformats.org/officeDocument/2006/relationships/hyperlink" Target="https://storage.googleapis.com/fabmaster/cardfaces/2019-WTR/WTR124.png" TargetMode="External"/><Relationship Id="rId233" Type="http://schemas.openxmlformats.org/officeDocument/2006/relationships/hyperlink" Target="https://storage.googleapis.com/fabmaster/cardfaces/2019-WTR/WTR125.png" TargetMode="External"/><Relationship Id="rId234" Type="http://schemas.openxmlformats.org/officeDocument/2006/relationships/hyperlink" Target="https://storage.googleapis.com/fabmaster/cardfaces/2019-WTR/WTR125.png" TargetMode="External"/><Relationship Id="rId235" Type="http://schemas.openxmlformats.org/officeDocument/2006/relationships/hyperlink" Target="https://storage.googleapis.com/fabmaster/cardfaces/2019-WTR/WTR126.png" TargetMode="External"/><Relationship Id="rId236" Type="http://schemas.openxmlformats.org/officeDocument/2006/relationships/hyperlink" Target="https://storage.googleapis.com/fabmaster/cardfaces/2019-WTR/WTR126.png" TargetMode="External"/><Relationship Id="rId237" Type="http://schemas.openxmlformats.org/officeDocument/2006/relationships/hyperlink" Target="https://storage.googleapis.com/fabmaster/cardfaces/2019-WTR/WTR127.png" TargetMode="External"/><Relationship Id="rId238" Type="http://schemas.openxmlformats.org/officeDocument/2006/relationships/hyperlink" Target="https://storage.googleapis.com/fabmaster/cardfaces/2019-WTR/WTR127.png" TargetMode="External"/><Relationship Id="rId239" Type="http://schemas.openxmlformats.org/officeDocument/2006/relationships/hyperlink" Target="https://storage.googleapis.com/fabmaster/cardfaces/2019-WTR/WTR128.png" TargetMode="External"/><Relationship Id="rId240" Type="http://schemas.openxmlformats.org/officeDocument/2006/relationships/hyperlink" Target="https://storage.googleapis.com/fabmaster/cardfaces/2019-WTR/WTR128.png" TargetMode="External"/><Relationship Id="rId241" Type="http://schemas.openxmlformats.org/officeDocument/2006/relationships/hyperlink" Target="https://storage.googleapis.com/fabmaster/cardfaces/2019-WTR/WTR129.png" TargetMode="External"/><Relationship Id="rId242" Type="http://schemas.openxmlformats.org/officeDocument/2006/relationships/hyperlink" Target="https://storage.googleapis.com/fabmaster/cardfaces/2019-WTR/WTR129.png" TargetMode="External"/><Relationship Id="rId243" Type="http://schemas.openxmlformats.org/officeDocument/2006/relationships/hyperlink" Target="https://storage.googleapis.com/fabmaster/cardfaces/2019-WTR/WTR130.png" TargetMode="External"/><Relationship Id="rId244" Type="http://schemas.openxmlformats.org/officeDocument/2006/relationships/hyperlink" Target="https://storage.googleapis.com/fabmaster/cardfaces/2019-WTR/WTR130.png" TargetMode="External"/><Relationship Id="rId245" Type="http://schemas.openxmlformats.org/officeDocument/2006/relationships/hyperlink" Target="https://storage.googleapis.com/fabmaster/cardfaces/2019-WTR/WTR131.png" TargetMode="External"/><Relationship Id="rId246" Type="http://schemas.openxmlformats.org/officeDocument/2006/relationships/hyperlink" Target="https://storage.googleapis.com/fabmaster/cardfaces/2019-WTR/WTR131.png" TargetMode="External"/><Relationship Id="rId247" Type="http://schemas.openxmlformats.org/officeDocument/2006/relationships/hyperlink" Target="https://storage.googleapis.com/fabmaster/cardfaces/2019-WTR/WTR132.png" TargetMode="External"/><Relationship Id="rId248" Type="http://schemas.openxmlformats.org/officeDocument/2006/relationships/hyperlink" Target="https://storage.googleapis.com/fabmaster/cardfaces/2019-WTR/WTR132.png" TargetMode="External"/><Relationship Id="rId249" Type="http://schemas.openxmlformats.org/officeDocument/2006/relationships/hyperlink" Target="https://storage.googleapis.com/fabmaster/cardfaces/2019-WTR/WTR133.png" TargetMode="External"/><Relationship Id="rId250" Type="http://schemas.openxmlformats.org/officeDocument/2006/relationships/hyperlink" Target="https://storage.googleapis.com/fabmaster/cardfaces/2019-WTR/WTR133.png" TargetMode="External"/><Relationship Id="rId251" Type="http://schemas.openxmlformats.org/officeDocument/2006/relationships/hyperlink" Target="https://storage.googleapis.com/fabmaster/cardfaces/2019-WTR/WTR134.png" TargetMode="External"/><Relationship Id="rId252" Type="http://schemas.openxmlformats.org/officeDocument/2006/relationships/hyperlink" Target="https://storage.googleapis.com/fabmaster/cardfaces/2019-WTR/WTR134.png" TargetMode="External"/><Relationship Id="rId253" Type="http://schemas.openxmlformats.org/officeDocument/2006/relationships/hyperlink" Target="https://storage.googleapis.com/fabmaster/cardfaces/2019-WTR/WTR135.png" TargetMode="External"/><Relationship Id="rId254" Type="http://schemas.openxmlformats.org/officeDocument/2006/relationships/hyperlink" Target="https://storage.googleapis.com/fabmaster/cardfaces/2019-WTR/WTR135.png" TargetMode="External"/><Relationship Id="rId255" Type="http://schemas.openxmlformats.org/officeDocument/2006/relationships/hyperlink" Target="https://storage.googleapis.com/fabmaster/cardfaces/2019-WTR/WTR136.png" TargetMode="External"/><Relationship Id="rId256" Type="http://schemas.openxmlformats.org/officeDocument/2006/relationships/hyperlink" Target="https://storage.googleapis.com/fabmaster/cardfaces/2019-WTR/WTR136.png" TargetMode="External"/><Relationship Id="rId257" Type="http://schemas.openxmlformats.org/officeDocument/2006/relationships/hyperlink" Target="https://storage.googleapis.com/fabmaster/cardfaces/2019-WTR/WTR137.png" TargetMode="External"/><Relationship Id="rId258" Type="http://schemas.openxmlformats.org/officeDocument/2006/relationships/hyperlink" Target="https://storage.googleapis.com/fabmaster/cardfaces/2019-WTR/WTR137.png" TargetMode="External"/><Relationship Id="rId259" Type="http://schemas.openxmlformats.org/officeDocument/2006/relationships/hyperlink" Target="https://storage.googleapis.com/fabmaster/cardfaces/2019-WTR/WTR138.png" TargetMode="External"/><Relationship Id="rId260" Type="http://schemas.openxmlformats.org/officeDocument/2006/relationships/hyperlink" Target="https://storage.googleapis.com/fabmaster/cardfaces/2019-WTR/WTR138.png" TargetMode="External"/><Relationship Id="rId261" Type="http://schemas.openxmlformats.org/officeDocument/2006/relationships/hyperlink" Target="https://storage.googleapis.com/fabmaster/cardfaces/2019-WTR/WTR139.png" TargetMode="External"/><Relationship Id="rId262" Type="http://schemas.openxmlformats.org/officeDocument/2006/relationships/hyperlink" Target="https://storage.googleapis.com/fabmaster/cardfaces/2019-WTR/WTR139.png" TargetMode="External"/><Relationship Id="rId263" Type="http://schemas.openxmlformats.org/officeDocument/2006/relationships/hyperlink" Target="https://storage.googleapis.com/fabmaster/cardfaces/2019-WTR/WTR140.png" TargetMode="External"/><Relationship Id="rId264" Type="http://schemas.openxmlformats.org/officeDocument/2006/relationships/hyperlink" Target="https://storage.googleapis.com/fabmaster/cardfaces/2019-WTR/WTR140.png" TargetMode="External"/><Relationship Id="rId265" Type="http://schemas.openxmlformats.org/officeDocument/2006/relationships/hyperlink" Target="https://storage.googleapis.com/fabmaster/cardfaces/2019-WTR/WTR141.png" TargetMode="External"/><Relationship Id="rId266" Type="http://schemas.openxmlformats.org/officeDocument/2006/relationships/hyperlink" Target="https://storage.googleapis.com/fabmaster/cardfaces/2019-WTR/WTR141.png" TargetMode="External"/><Relationship Id="rId267" Type="http://schemas.openxmlformats.org/officeDocument/2006/relationships/hyperlink" Target="https://storage.googleapis.com/fabmaster/cardfaces/2019-WTR/WTR142.png" TargetMode="External"/><Relationship Id="rId268" Type="http://schemas.openxmlformats.org/officeDocument/2006/relationships/hyperlink" Target="https://storage.googleapis.com/fabmaster/cardfaces/2019-WTR/WTR142.png" TargetMode="External"/><Relationship Id="rId269" Type="http://schemas.openxmlformats.org/officeDocument/2006/relationships/hyperlink" Target="https://storage.googleapis.com/fabmaster/cardfaces/2019-WTR/WTR143.png" TargetMode="External"/><Relationship Id="rId270" Type="http://schemas.openxmlformats.org/officeDocument/2006/relationships/hyperlink" Target="https://storage.googleapis.com/fabmaster/cardfaces/2019-WTR/WTR143.png" TargetMode="External"/><Relationship Id="rId271" Type="http://schemas.openxmlformats.org/officeDocument/2006/relationships/hyperlink" Target="https://storage.googleapis.com/fabmaster/cardfaces/2019-WTR/WTR144.png" TargetMode="External"/><Relationship Id="rId272" Type="http://schemas.openxmlformats.org/officeDocument/2006/relationships/hyperlink" Target="https://storage.googleapis.com/fabmaster/cardfaces/2019-WTR/WTR144.png" TargetMode="External"/><Relationship Id="rId273" Type="http://schemas.openxmlformats.org/officeDocument/2006/relationships/hyperlink" Target="https://storage.googleapis.com/fabmaster/cardfaces/2019-WTR/WTR145.png" TargetMode="External"/><Relationship Id="rId274" Type="http://schemas.openxmlformats.org/officeDocument/2006/relationships/hyperlink" Target="https://storage.googleapis.com/fabmaster/cardfaces/2019-WTR/WTR145.png" TargetMode="External"/><Relationship Id="rId275" Type="http://schemas.openxmlformats.org/officeDocument/2006/relationships/hyperlink" Target="https://storage.googleapis.com/fabmaster/cardfaces/2019-WTR/WTR146.png" TargetMode="External"/><Relationship Id="rId276" Type="http://schemas.openxmlformats.org/officeDocument/2006/relationships/hyperlink" Target="https://storage.googleapis.com/fabmaster/cardfaces/2019-WTR/WTR146.png" TargetMode="External"/><Relationship Id="rId277" Type="http://schemas.openxmlformats.org/officeDocument/2006/relationships/hyperlink" Target="https://storage.googleapis.com/fabmaster/cardfaces/2019-WTR/WTR147.png" TargetMode="External"/><Relationship Id="rId278" Type="http://schemas.openxmlformats.org/officeDocument/2006/relationships/hyperlink" Target="https://storage.googleapis.com/fabmaster/cardfaces/2019-WTR/WTR147.png" TargetMode="External"/><Relationship Id="rId279" Type="http://schemas.openxmlformats.org/officeDocument/2006/relationships/hyperlink" Target="https://storage.googleapis.com/fabmaster/cardfaces/2019-WTR/WTR148.png" TargetMode="External"/><Relationship Id="rId280" Type="http://schemas.openxmlformats.org/officeDocument/2006/relationships/hyperlink" Target="https://storage.googleapis.com/fabmaster/cardfaces/2019-WTR/WTR148.png" TargetMode="External"/><Relationship Id="rId281" Type="http://schemas.openxmlformats.org/officeDocument/2006/relationships/hyperlink" Target="https://storage.googleapis.com/fabmaster/cardfaces/2019-WTR/WTR149.png" TargetMode="External"/><Relationship Id="rId282" Type="http://schemas.openxmlformats.org/officeDocument/2006/relationships/hyperlink" Target="https://storage.googleapis.com/fabmaster/cardfaces/2019-WTR/WTR149.png" TargetMode="External"/><Relationship Id="rId283" Type="http://schemas.openxmlformats.org/officeDocument/2006/relationships/hyperlink" Target="https://storage.googleapis.com/fabmaster/cardfaces/2019-WTR/WTR150.png" TargetMode="External"/><Relationship Id="rId284" Type="http://schemas.openxmlformats.org/officeDocument/2006/relationships/hyperlink" Target="https://storage.googleapis.com/fabmaster/cardfaces/2019-WTR/WTR151.png" TargetMode="External"/><Relationship Id="rId285" Type="http://schemas.openxmlformats.org/officeDocument/2006/relationships/hyperlink" Target="https://storage.googleapis.com/fabmaster/cardfaces/2019-WTR/WTR151.png" TargetMode="External"/><Relationship Id="rId286" Type="http://schemas.openxmlformats.org/officeDocument/2006/relationships/hyperlink" Target="https://storage.googleapis.com/fabmaster/cardfaces/2019-WTR/WTR152.png" TargetMode="External"/><Relationship Id="rId287" Type="http://schemas.openxmlformats.org/officeDocument/2006/relationships/hyperlink" Target="https://storage.googleapis.com/fabmaster/cardfaces/2019-WTR/WTR152.png" TargetMode="External"/><Relationship Id="rId288" Type="http://schemas.openxmlformats.org/officeDocument/2006/relationships/hyperlink" Target="https://storage.googleapis.com/fabmaster/cardfaces/2019-WTR/WTR153.png" TargetMode="External"/><Relationship Id="rId289" Type="http://schemas.openxmlformats.org/officeDocument/2006/relationships/hyperlink" Target="https://storage.googleapis.com/fabmaster/cardfaces/2019-WTR/WTR153.png" TargetMode="External"/><Relationship Id="rId290" Type="http://schemas.openxmlformats.org/officeDocument/2006/relationships/hyperlink" Target="https://storage.googleapis.com/fabmaster/cardfaces/2019-WTR/WTR154.png" TargetMode="External"/><Relationship Id="rId291" Type="http://schemas.openxmlformats.org/officeDocument/2006/relationships/hyperlink" Target="https://storage.googleapis.com/fabmaster/cardfaces/2019-WTR/WTR154.png" TargetMode="External"/><Relationship Id="rId292" Type="http://schemas.openxmlformats.org/officeDocument/2006/relationships/hyperlink" Target="https://storage.googleapis.com/fabmaster/cardfaces/2019-WTR/WTR155.png" TargetMode="External"/><Relationship Id="rId293" Type="http://schemas.openxmlformats.org/officeDocument/2006/relationships/hyperlink" Target="https://storage.googleapis.com/fabmaster/cardfaces/2019-WTR/WTR155.png" TargetMode="External"/><Relationship Id="rId294" Type="http://schemas.openxmlformats.org/officeDocument/2006/relationships/hyperlink" Target="https://storage.googleapis.com/fabmaster/cardfaces/2019-WTR/WTR156.png" TargetMode="External"/><Relationship Id="rId295" Type="http://schemas.openxmlformats.org/officeDocument/2006/relationships/hyperlink" Target="https://storage.googleapis.com/fabmaster/cardfaces/2019-WTR/WTR156.png" TargetMode="External"/><Relationship Id="rId296" Type="http://schemas.openxmlformats.org/officeDocument/2006/relationships/hyperlink" Target="https://storage.googleapis.com/fabmaster/cardfaces/2019-WTR/WTR157.png" TargetMode="External"/><Relationship Id="rId297" Type="http://schemas.openxmlformats.org/officeDocument/2006/relationships/hyperlink" Target="https://storage.googleapis.com/fabmaster/cardfaces/2019-WTR/WTR157.png" TargetMode="External"/><Relationship Id="rId298" Type="http://schemas.openxmlformats.org/officeDocument/2006/relationships/hyperlink" Target="https://storage.googleapis.com/fabmaster/cardfaces/2019-WTR/WTR158.png" TargetMode="External"/><Relationship Id="rId299" Type="http://schemas.openxmlformats.org/officeDocument/2006/relationships/hyperlink" Target="https://storage.googleapis.com/fabmaster/cardfaces/2019-WTR/WTR158.png" TargetMode="External"/><Relationship Id="rId300" Type="http://schemas.openxmlformats.org/officeDocument/2006/relationships/hyperlink" Target="https://storage.googleapis.com/fabmaster/cardfaces/2019-WTR/WTR159.png" TargetMode="External"/><Relationship Id="rId301" Type="http://schemas.openxmlformats.org/officeDocument/2006/relationships/hyperlink" Target="https://storage.googleapis.com/fabmaster/cardfaces/2019-WTR/WTR159.png" TargetMode="External"/><Relationship Id="rId302" Type="http://schemas.openxmlformats.org/officeDocument/2006/relationships/hyperlink" Target="https://storage.googleapis.com/fabmaster/cardfaces/2019-WTR/WTR160.png" TargetMode="External"/><Relationship Id="rId303" Type="http://schemas.openxmlformats.org/officeDocument/2006/relationships/hyperlink" Target="https://storage.googleapis.com/fabmaster/cardfaces/2019-WTR/WTR160.png" TargetMode="External"/><Relationship Id="rId304" Type="http://schemas.openxmlformats.org/officeDocument/2006/relationships/hyperlink" Target="https://storage.googleapis.com/fabmaster/cardfaces/2019-WTR/WTR161.png" TargetMode="External"/><Relationship Id="rId305" Type="http://schemas.openxmlformats.org/officeDocument/2006/relationships/hyperlink" Target="https://storage.googleapis.com/fabmaster/cardfaces/2019-WTR/WTR161.png" TargetMode="External"/><Relationship Id="rId306" Type="http://schemas.openxmlformats.org/officeDocument/2006/relationships/hyperlink" Target="https://storage.googleapis.com/fabmaster/cardfaces/2019-WTR/WTR162.png" TargetMode="External"/><Relationship Id="rId307" Type="http://schemas.openxmlformats.org/officeDocument/2006/relationships/hyperlink" Target="https://storage.googleapis.com/fabmaster/cardfaces/2019-WTR/WTR162.png" TargetMode="External"/><Relationship Id="rId308" Type="http://schemas.openxmlformats.org/officeDocument/2006/relationships/hyperlink" Target="https://storage.googleapis.com/fabmaster/cardfaces/2019-WTR/WTR163.png" TargetMode="External"/><Relationship Id="rId309" Type="http://schemas.openxmlformats.org/officeDocument/2006/relationships/hyperlink" Target="https://storage.googleapis.com/fabmaster/cardfaces/2019-WTR/WTR163.png" TargetMode="External"/><Relationship Id="rId310" Type="http://schemas.openxmlformats.org/officeDocument/2006/relationships/hyperlink" Target="https://storage.googleapis.com/fabmaster/cardfaces/2019-WTR/WTR164.png" TargetMode="External"/><Relationship Id="rId311" Type="http://schemas.openxmlformats.org/officeDocument/2006/relationships/hyperlink" Target="https://storage.googleapis.com/fabmaster/cardfaces/2019-WTR/WTR164.png" TargetMode="External"/><Relationship Id="rId312" Type="http://schemas.openxmlformats.org/officeDocument/2006/relationships/hyperlink" Target="https://storage.googleapis.com/fabmaster/cardfaces/2019-WTR/WTR165.png" TargetMode="External"/><Relationship Id="rId313" Type="http://schemas.openxmlformats.org/officeDocument/2006/relationships/hyperlink" Target="https://storage.googleapis.com/fabmaster/cardfaces/2019-WTR/WTR165.png" TargetMode="External"/><Relationship Id="rId314" Type="http://schemas.openxmlformats.org/officeDocument/2006/relationships/hyperlink" Target="https://storage.googleapis.com/fabmaster/cardfaces/2019-WTR/WTR166.png" TargetMode="External"/><Relationship Id="rId315" Type="http://schemas.openxmlformats.org/officeDocument/2006/relationships/hyperlink" Target="https://storage.googleapis.com/fabmaster/cardfaces/2019-WTR/WTR166.png" TargetMode="External"/><Relationship Id="rId316" Type="http://schemas.openxmlformats.org/officeDocument/2006/relationships/hyperlink" Target="https://storage.googleapis.com/fabmaster/cardfaces/2019-WTR/WTR167.png" TargetMode="External"/><Relationship Id="rId317" Type="http://schemas.openxmlformats.org/officeDocument/2006/relationships/hyperlink" Target="https://storage.googleapis.com/fabmaster/cardfaces/2019-WTR/WTR167.png" TargetMode="External"/><Relationship Id="rId318" Type="http://schemas.openxmlformats.org/officeDocument/2006/relationships/hyperlink" Target="https://storage.googleapis.com/fabmaster/cardfaces/2019-WTR/WTR168.png" TargetMode="External"/><Relationship Id="rId319" Type="http://schemas.openxmlformats.org/officeDocument/2006/relationships/hyperlink" Target="https://storage.googleapis.com/fabmaster/cardfaces/2019-WTR/WTR168.png" TargetMode="External"/><Relationship Id="rId320" Type="http://schemas.openxmlformats.org/officeDocument/2006/relationships/hyperlink" Target="https://storage.googleapis.com/fabmaster/cardfaces/2019-WTR/WTR169.png" TargetMode="External"/><Relationship Id="rId321" Type="http://schemas.openxmlformats.org/officeDocument/2006/relationships/hyperlink" Target="https://storage.googleapis.com/fabmaster/cardfaces/2019-WTR/WTR169.png" TargetMode="External"/><Relationship Id="rId322" Type="http://schemas.openxmlformats.org/officeDocument/2006/relationships/hyperlink" Target="https://storage.googleapis.com/fabmaster/cardfaces/2019-WTR/WTR170.png" TargetMode="External"/><Relationship Id="rId323" Type="http://schemas.openxmlformats.org/officeDocument/2006/relationships/hyperlink" Target="https://storage.googleapis.com/fabmaster/cardfaces/2019-WTR/WTR170.png" TargetMode="External"/><Relationship Id="rId324" Type="http://schemas.openxmlformats.org/officeDocument/2006/relationships/hyperlink" Target="https://storage.googleapis.com/fabmaster/cardfaces/2019-WTR/WTR171.png" TargetMode="External"/><Relationship Id="rId325" Type="http://schemas.openxmlformats.org/officeDocument/2006/relationships/hyperlink" Target="https://storage.googleapis.com/fabmaster/cardfaces/2019-WTR/WTR171.png" TargetMode="External"/><Relationship Id="rId326" Type="http://schemas.openxmlformats.org/officeDocument/2006/relationships/hyperlink" Target="https://storage.googleapis.com/fabmaster/cardfaces/2019-WTR/WTR172.png" TargetMode="External"/><Relationship Id="rId327" Type="http://schemas.openxmlformats.org/officeDocument/2006/relationships/hyperlink" Target="https://storage.googleapis.com/fabmaster/cardfaces/2019-WTR/WTR172.png" TargetMode="External"/><Relationship Id="rId328" Type="http://schemas.openxmlformats.org/officeDocument/2006/relationships/hyperlink" Target="https://storage.googleapis.com/fabmaster/cardfaces/2019-WTR/WTR173.png" TargetMode="External"/><Relationship Id="rId329" Type="http://schemas.openxmlformats.org/officeDocument/2006/relationships/hyperlink" Target="https://storage.googleapis.com/fabmaster/cardfaces/2019-WTR/WTR173.png" TargetMode="External"/><Relationship Id="rId330" Type="http://schemas.openxmlformats.org/officeDocument/2006/relationships/hyperlink" Target="https://storage.googleapis.com/fabmaster/cardfaces/2019-WTR/WTR174.png" TargetMode="External"/><Relationship Id="rId331" Type="http://schemas.openxmlformats.org/officeDocument/2006/relationships/hyperlink" Target="https://storage.googleapis.com/fabmaster/cardfaces/2019-WTR/WTR174.png" TargetMode="External"/><Relationship Id="rId332" Type="http://schemas.openxmlformats.org/officeDocument/2006/relationships/hyperlink" Target="https://storage.googleapis.com/fabmaster/cardfaces/2019-WTR/WTR175.png" TargetMode="External"/><Relationship Id="rId333" Type="http://schemas.openxmlformats.org/officeDocument/2006/relationships/hyperlink" Target="https://storage.googleapis.com/fabmaster/cardfaces/2019-WTR/WTR175.png" TargetMode="External"/><Relationship Id="rId334" Type="http://schemas.openxmlformats.org/officeDocument/2006/relationships/hyperlink" Target="https://storage.googleapis.com/fabmaster/cardfaces/2019-WTR/WTR176.png" TargetMode="External"/><Relationship Id="rId335" Type="http://schemas.openxmlformats.org/officeDocument/2006/relationships/hyperlink" Target="https://storage.googleapis.com/fabmaster/cardfaces/2019-WTR/WTR176.png" TargetMode="External"/><Relationship Id="rId336" Type="http://schemas.openxmlformats.org/officeDocument/2006/relationships/hyperlink" Target="https://storage.googleapis.com/fabmaster/cardfaces/2019-WTR/WTR177.png" TargetMode="External"/><Relationship Id="rId337" Type="http://schemas.openxmlformats.org/officeDocument/2006/relationships/hyperlink" Target="https://storage.googleapis.com/fabmaster/cardfaces/2019-WTR/WTR177.png" TargetMode="External"/><Relationship Id="rId338" Type="http://schemas.openxmlformats.org/officeDocument/2006/relationships/hyperlink" Target="https://storage.googleapis.com/fabmaster/cardfaces/2019-WTR/WTR178.png" TargetMode="External"/><Relationship Id="rId339" Type="http://schemas.openxmlformats.org/officeDocument/2006/relationships/hyperlink" Target="https://storage.googleapis.com/fabmaster/cardfaces/2019-WTR/WTR178.png" TargetMode="External"/><Relationship Id="rId340" Type="http://schemas.openxmlformats.org/officeDocument/2006/relationships/hyperlink" Target="https://storage.googleapis.com/fabmaster/cardfaces/2019-WTR/WTR179.png" TargetMode="External"/><Relationship Id="rId341" Type="http://schemas.openxmlformats.org/officeDocument/2006/relationships/hyperlink" Target="https://storage.googleapis.com/fabmaster/cardfaces/2019-WTR/WTR179.png" TargetMode="External"/><Relationship Id="rId342" Type="http://schemas.openxmlformats.org/officeDocument/2006/relationships/hyperlink" Target="https://storage.googleapis.com/fabmaster/cardfaces/2019-WTR/WTR180.png" TargetMode="External"/><Relationship Id="rId343" Type="http://schemas.openxmlformats.org/officeDocument/2006/relationships/hyperlink" Target="https://storage.googleapis.com/fabmaster/cardfaces/2019-WTR/WTR180.png" TargetMode="External"/><Relationship Id="rId344" Type="http://schemas.openxmlformats.org/officeDocument/2006/relationships/hyperlink" Target="https://storage.googleapis.com/fabmaster/cardfaces/2019-WTR/WTR181.png" TargetMode="External"/><Relationship Id="rId345" Type="http://schemas.openxmlformats.org/officeDocument/2006/relationships/hyperlink" Target="https://storage.googleapis.com/fabmaster/cardfaces/2019-WTR/WTR181.png" TargetMode="External"/><Relationship Id="rId346" Type="http://schemas.openxmlformats.org/officeDocument/2006/relationships/hyperlink" Target="https://storage.googleapis.com/fabmaster/cardfaces/2019-WTR/WTR182.png" TargetMode="External"/><Relationship Id="rId347" Type="http://schemas.openxmlformats.org/officeDocument/2006/relationships/hyperlink" Target="https://storage.googleapis.com/fabmaster/cardfaces/2019-WTR/WTR182.png" TargetMode="External"/><Relationship Id="rId348" Type="http://schemas.openxmlformats.org/officeDocument/2006/relationships/hyperlink" Target="https://storage.googleapis.com/fabmaster/cardfaces/2019-WTR/WTR183.png" TargetMode="External"/><Relationship Id="rId349" Type="http://schemas.openxmlformats.org/officeDocument/2006/relationships/hyperlink" Target="https://storage.googleapis.com/fabmaster/cardfaces/2019-WTR/WTR183.png" TargetMode="External"/><Relationship Id="rId350" Type="http://schemas.openxmlformats.org/officeDocument/2006/relationships/hyperlink" Target="https://storage.googleapis.com/fabmaster/cardfaces/2019-WTR/WTR184.png" TargetMode="External"/><Relationship Id="rId351" Type="http://schemas.openxmlformats.org/officeDocument/2006/relationships/hyperlink" Target="https://storage.googleapis.com/fabmaster/cardfaces/2019-WTR/WTR184.png" TargetMode="External"/><Relationship Id="rId352" Type="http://schemas.openxmlformats.org/officeDocument/2006/relationships/hyperlink" Target="https://storage.googleapis.com/fabmaster/cardfaces/2019-WTR/WTR185.png" TargetMode="External"/><Relationship Id="rId353" Type="http://schemas.openxmlformats.org/officeDocument/2006/relationships/hyperlink" Target="https://storage.googleapis.com/fabmaster/cardfaces/2019-WTR/WTR185.png" TargetMode="External"/><Relationship Id="rId354" Type="http://schemas.openxmlformats.org/officeDocument/2006/relationships/hyperlink" Target="https://storage.googleapis.com/fabmaster/cardfaces/2019-WTR/WTR186.png" TargetMode="External"/><Relationship Id="rId355" Type="http://schemas.openxmlformats.org/officeDocument/2006/relationships/hyperlink" Target="https://storage.googleapis.com/fabmaster/cardfaces/2019-WTR/WTR186.png" TargetMode="External"/><Relationship Id="rId356" Type="http://schemas.openxmlformats.org/officeDocument/2006/relationships/hyperlink" Target="https://storage.googleapis.com/fabmaster/cardfaces/2019-WTR/WTR187.png" TargetMode="External"/><Relationship Id="rId357" Type="http://schemas.openxmlformats.org/officeDocument/2006/relationships/hyperlink" Target="https://storage.googleapis.com/fabmaster/cardfaces/2019-WTR/WTR187.png" TargetMode="External"/><Relationship Id="rId358" Type="http://schemas.openxmlformats.org/officeDocument/2006/relationships/hyperlink" Target="https://storage.googleapis.com/fabmaster/cardfaces/2019-WTR/WTR188.png" TargetMode="External"/><Relationship Id="rId359" Type="http://schemas.openxmlformats.org/officeDocument/2006/relationships/hyperlink" Target="https://storage.googleapis.com/fabmaster/cardfaces/2019-WTR/WTR188.png" TargetMode="External"/><Relationship Id="rId360" Type="http://schemas.openxmlformats.org/officeDocument/2006/relationships/hyperlink" Target="https://storage.googleapis.com/fabmaster/cardfaces/2019-WTR/WTR189.png" TargetMode="External"/><Relationship Id="rId361" Type="http://schemas.openxmlformats.org/officeDocument/2006/relationships/hyperlink" Target="https://storage.googleapis.com/fabmaster/cardfaces/2019-WTR/WTR189.png" TargetMode="External"/><Relationship Id="rId362" Type="http://schemas.openxmlformats.org/officeDocument/2006/relationships/hyperlink" Target="https://storage.googleapis.com/fabmaster/cardfaces/2019-WTR/WTR190.png" TargetMode="External"/><Relationship Id="rId363" Type="http://schemas.openxmlformats.org/officeDocument/2006/relationships/hyperlink" Target="https://storage.googleapis.com/fabmaster/cardfaces/2019-WTR/WTR190.png" TargetMode="External"/><Relationship Id="rId364" Type="http://schemas.openxmlformats.org/officeDocument/2006/relationships/hyperlink" Target="https://storage.googleapis.com/fabmaster/cardfaces/2019-WTR/WTR191.png" TargetMode="External"/><Relationship Id="rId365" Type="http://schemas.openxmlformats.org/officeDocument/2006/relationships/hyperlink" Target="https://storage.googleapis.com/fabmaster/cardfaces/2019-WTR/WTR191.png" TargetMode="External"/><Relationship Id="rId366" Type="http://schemas.openxmlformats.org/officeDocument/2006/relationships/hyperlink" Target="https://storage.googleapis.com/fabmaster/cardfaces/2019-WTR/WTR192.png" TargetMode="External"/><Relationship Id="rId367" Type="http://schemas.openxmlformats.org/officeDocument/2006/relationships/hyperlink" Target="https://storage.googleapis.com/fabmaster/cardfaces/2019-WTR/WTR192.png" TargetMode="External"/><Relationship Id="rId368" Type="http://schemas.openxmlformats.org/officeDocument/2006/relationships/hyperlink" Target="https://storage.googleapis.com/fabmaster/cardfaces/2019-WTR/WTR193.png" TargetMode="External"/><Relationship Id="rId369" Type="http://schemas.openxmlformats.org/officeDocument/2006/relationships/hyperlink" Target="https://storage.googleapis.com/fabmaster/cardfaces/2019-WTR/WTR193.png" TargetMode="External"/><Relationship Id="rId370" Type="http://schemas.openxmlformats.org/officeDocument/2006/relationships/hyperlink" Target="https://storage.googleapis.com/fabmaster/cardfaces/2019-WTR/WTR194.png" TargetMode="External"/><Relationship Id="rId371" Type="http://schemas.openxmlformats.org/officeDocument/2006/relationships/hyperlink" Target="https://storage.googleapis.com/fabmaster/cardfaces/2019-WTR/WTR194.png" TargetMode="External"/><Relationship Id="rId372" Type="http://schemas.openxmlformats.org/officeDocument/2006/relationships/hyperlink" Target="https://storage.googleapis.com/fabmaster/cardfaces/2019-WTR/WTR195.png" TargetMode="External"/><Relationship Id="rId373" Type="http://schemas.openxmlformats.org/officeDocument/2006/relationships/hyperlink" Target="https://storage.googleapis.com/fabmaster/cardfaces/2019-WTR/WTR195.png" TargetMode="External"/><Relationship Id="rId374" Type="http://schemas.openxmlformats.org/officeDocument/2006/relationships/hyperlink" Target="https://storage.googleapis.com/fabmaster/cardfaces/2019-WTR/WTR196.png" TargetMode="External"/><Relationship Id="rId375" Type="http://schemas.openxmlformats.org/officeDocument/2006/relationships/hyperlink" Target="https://storage.googleapis.com/fabmaster/cardfaces/2019-WTR/WTR196.png" TargetMode="External"/><Relationship Id="rId376" Type="http://schemas.openxmlformats.org/officeDocument/2006/relationships/hyperlink" Target="https://storage.googleapis.com/fabmaster/cardfaces/2019-WTR/WTR197.png" TargetMode="External"/><Relationship Id="rId377" Type="http://schemas.openxmlformats.org/officeDocument/2006/relationships/hyperlink" Target="https://storage.googleapis.com/fabmaster/cardfaces/2019-WTR/WTR197.png" TargetMode="External"/><Relationship Id="rId378" Type="http://schemas.openxmlformats.org/officeDocument/2006/relationships/hyperlink" Target="https://storage.googleapis.com/fabmaster/cardfaces/2019-WTR/WTR198.png" TargetMode="External"/><Relationship Id="rId379" Type="http://schemas.openxmlformats.org/officeDocument/2006/relationships/hyperlink" Target="https://storage.googleapis.com/fabmaster/cardfaces/2019-WTR/WTR198.png" TargetMode="External"/><Relationship Id="rId380" Type="http://schemas.openxmlformats.org/officeDocument/2006/relationships/hyperlink" Target="https://storage.googleapis.com/fabmaster/cardfaces/2019-WTR/WTR199.png" TargetMode="External"/><Relationship Id="rId381" Type="http://schemas.openxmlformats.org/officeDocument/2006/relationships/hyperlink" Target="https://storage.googleapis.com/fabmaster/cardfaces/2019-WTR/WTR199.png" TargetMode="External"/><Relationship Id="rId382" Type="http://schemas.openxmlformats.org/officeDocument/2006/relationships/hyperlink" Target="https://storage.googleapis.com/fabmaster/cardfaces/2019-WTR/WTR200.png" TargetMode="External"/><Relationship Id="rId383" Type="http://schemas.openxmlformats.org/officeDocument/2006/relationships/hyperlink" Target="https://storage.googleapis.com/fabmaster/cardfaces/2019-WTR/WTR200.png" TargetMode="External"/><Relationship Id="rId384" Type="http://schemas.openxmlformats.org/officeDocument/2006/relationships/hyperlink" Target="https://storage.googleapis.com/fabmaster/cardfaces/2019-WTR/WTR201.png" TargetMode="External"/><Relationship Id="rId385" Type="http://schemas.openxmlformats.org/officeDocument/2006/relationships/hyperlink" Target="https://storage.googleapis.com/fabmaster/cardfaces/2019-WTR/WTR201.png" TargetMode="External"/><Relationship Id="rId386" Type="http://schemas.openxmlformats.org/officeDocument/2006/relationships/hyperlink" Target="https://storage.googleapis.com/fabmaster/cardfaces/2019-WTR/WTR202.png" TargetMode="External"/><Relationship Id="rId387" Type="http://schemas.openxmlformats.org/officeDocument/2006/relationships/hyperlink" Target="https://storage.googleapis.com/fabmaster/cardfaces/2019-WTR/WTR202.png" TargetMode="External"/><Relationship Id="rId388" Type="http://schemas.openxmlformats.org/officeDocument/2006/relationships/hyperlink" Target="https://storage.googleapis.com/fabmaster/cardfaces/2019-WTR/WTR203.png" TargetMode="External"/><Relationship Id="rId389" Type="http://schemas.openxmlformats.org/officeDocument/2006/relationships/hyperlink" Target="https://storage.googleapis.com/fabmaster/cardfaces/2019-WTR/WTR203.png" TargetMode="External"/><Relationship Id="rId390" Type="http://schemas.openxmlformats.org/officeDocument/2006/relationships/hyperlink" Target="https://storage.googleapis.com/fabmaster/cardfaces/2019-WTR/WTR204.png" TargetMode="External"/><Relationship Id="rId391" Type="http://schemas.openxmlformats.org/officeDocument/2006/relationships/hyperlink" Target="https://storage.googleapis.com/fabmaster/cardfaces/2019-WTR/WTR204.png" TargetMode="External"/><Relationship Id="rId392" Type="http://schemas.openxmlformats.org/officeDocument/2006/relationships/hyperlink" Target="https://storage.googleapis.com/fabmaster/cardfaces/2019-WTR/WTR205.png" TargetMode="External"/><Relationship Id="rId393" Type="http://schemas.openxmlformats.org/officeDocument/2006/relationships/hyperlink" Target="https://storage.googleapis.com/fabmaster/cardfaces/2019-WTR/WTR205.png" TargetMode="External"/><Relationship Id="rId394" Type="http://schemas.openxmlformats.org/officeDocument/2006/relationships/hyperlink" Target="https://storage.googleapis.com/fabmaster/cardfaces/2019-WTR/WTR206.png" TargetMode="External"/><Relationship Id="rId395" Type="http://schemas.openxmlformats.org/officeDocument/2006/relationships/hyperlink" Target="https://storage.googleapis.com/fabmaster/cardfaces/2019-WTR/WTR206.png" TargetMode="External"/><Relationship Id="rId396" Type="http://schemas.openxmlformats.org/officeDocument/2006/relationships/hyperlink" Target="https://storage.googleapis.com/fabmaster/cardfaces/2019-WTR/WTR207.png" TargetMode="External"/><Relationship Id="rId397" Type="http://schemas.openxmlformats.org/officeDocument/2006/relationships/hyperlink" Target="https://storage.googleapis.com/fabmaster/cardfaces/2019-WTR/WTR207.png" TargetMode="External"/><Relationship Id="rId398" Type="http://schemas.openxmlformats.org/officeDocument/2006/relationships/hyperlink" Target="https://storage.googleapis.com/fabmaster/cardfaces/2019-WTR/WTR208.png" TargetMode="External"/><Relationship Id="rId399" Type="http://schemas.openxmlformats.org/officeDocument/2006/relationships/hyperlink" Target="https://storage.googleapis.com/fabmaster/cardfaces/2019-WTR/WTR208.png" TargetMode="External"/><Relationship Id="rId400" Type="http://schemas.openxmlformats.org/officeDocument/2006/relationships/hyperlink" Target="https://storage.googleapis.com/fabmaster/cardfaces/2019-WTR/WTR209-RF.png" TargetMode="External"/><Relationship Id="rId401" Type="http://schemas.openxmlformats.org/officeDocument/2006/relationships/hyperlink" Target="https://storage.googleapis.com/fabmaster/cardfaces/2019-WTR/WTR209.png" TargetMode="External"/><Relationship Id="rId402" Type="http://schemas.openxmlformats.org/officeDocument/2006/relationships/hyperlink" Target="https://storage.googleapis.com/fabmaster/cardfaces/2019-WTR/WTR210-RF.png" TargetMode="External"/><Relationship Id="rId403" Type="http://schemas.openxmlformats.org/officeDocument/2006/relationships/hyperlink" Target="https://storage.googleapis.com/fabmaster/cardfaces/2019-WTR/WTR210.png" TargetMode="External"/><Relationship Id="rId404" Type="http://schemas.openxmlformats.org/officeDocument/2006/relationships/hyperlink" Target="https://storage.googleapis.com/fabmaster/cardfaces/2019-WTR/WTR211-RF.png" TargetMode="External"/><Relationship Id="rId405" Type="http://schemas.openxmlformats.org/officeDocument/2006/relationships/hyperlink" Target="https://storage.googleapis.com/fabmaster/cardfaces/2019-WTR/WTR211.png" TargetMode="External"/><Relationship Id="rId406" Type="http://schemas.openxmlformats.org/officeDocument/2006/relationships/hyperlink" Target="https://storage.googleapis.com/fabmaster/cardfaces/2019-WTR/WTR212.png" TargetMode="External"/><Relationship Id="rId407" Type="http://schemas.openxmlformats.org/officeDocument/2006/relationships/hyperlink" Target="https://storage.googleapis.com/fabmaster/cardfaces/2019-WTR/WTR212.png" TargetMode="External"/><Relationship Id="rId408" Type="http://schemas.openxmlformats.org/officeDocument/2006/relationships/hyperlink" Target="https://storage.googleapis.com/fabmaster/cardfaces/2019-WTR/WTR213.png" TargetMode="External"/><Relationship Id="rId409" Type="http://schemas.openxmlformats.org/officeDocument/2006/relationships/hyperlink" Target="https://storage.googleapis.com/fabmaster/cardfaces/2019-WTR/WTR213.png" TargetMode="External"/><Relationship Id="rId410" Type="http://schemas.openxmlformats.org/officeDocument/2006/relationships/hyperlink" Target="https://storage.googleapis.com/fabmaster/cardfaces/2019-WTR/WTR214.png" TargetMode="External"/><Relationship Id="rId411" Type="http://schemas.openxmlformats.org/officeDocument/2006/relationships/hyperlink" Target="https://storage.googleapis.com/fabmaster/cardfaces/2019-WTR/WTR214.png" TargetMode="External"/><Relationship Id="rId412" Type="http://schemas.openxmlformats.org/officeDocument/2006/relationships/hyperlink" Target="https://storage.googleapis.com/fabmaster/cardfaces/2019-WTR/WTR215.png" TargetMode="External"/><Relationship Id="rId413" Type="http://schemas.openxmlformats.org/officeDocument/2006/relationships/hyperlink" Target="https://storage.googleapis.com/fabmaster/cardfaces/2019-WTR/WTR215.png" TargetMode="External"/><Relationship Id="rId414" Type="http://schemas.openxmlformats.org/officeDocument/2006/relationships/hyperlink" Target="https://storage.googleapis.com/fabmaster/cardfaces/2019-WTR/WTR216.png" TargetMode="External"/><Relationship Id="rId415" Type="http://schemas.openxmlformats.org/officeDocument/2006/relationships/hyperlink" Target="https://storage.googleapis.com/fabmaster/cardfaces/2019-WTR/WTR216.png" TargetMode="External"/><Relationship Id="rId416" Type="http://schemas.openxmlformats.org/officeDocument/2006/relationships/hyperlink" Target="https://storage.googleapis.com/fabmaster/cardfaces/2019-WTR/WTR217.png" TargetMode="External"/><Relationship Id="rId417" Type="http://schemas.openxmlformats.org/officeDocument/2006/relationships/hyperlink" Target="https://storage.googleapis.com/fabmaster/cardfaces/2019-WTR/WTR217.png" TargetMode="External"/><Relationship Id="rId418" Type="http://schemas.openxmlformats.org/officeDocument/2006/relationships/hyperlink" Target="https://storage.googleapis.com/fabmaster/cardfaces/2019-WTR/WTR218.png" TargetMode="External"/><Relationship Id="rId419" Type="http://schemas.openxmlformats.org/officeDocument/2006/relationships/hyperlink" Target="https://storage.googleapis.com/fabmaster/cardfaces/2019-WTR/WTR218.png" TargetMode="External"/><Relationship Id="rId420" Type="http://schemas.openxmlformats.org/officeDocument/2006/relationships/hyperlink" Target="https://storage.googleapis.com/fabmaster/cardfaces/2019-WTR/WTR219.png" TargetMode="External"/><Relationship Id="rId421" Type="http://schemas.openxmlformats.org/officeDocument/2006/relationships/hyperlink" Target="https://storage.googleapis.com/fabmaster/cardfaces/2019-WTR/WTR219.png" TargetMode="External"/><Relationship Id="rId422" Type="http://schemas.openxmlformats.org/officeDocument/2006/relationships/hyperlink" Target="https://storage.googleapis.com/fabmaster/cardfaces/2019-WTR/WTR220.png" TargetMode="External"/><Relationship Id="rId423" Type="http://schemas.openxmlformats.org/officeDocument/2006/relationships/hyperlink" Target="https://storage.googleapis.com/fabmaster/cardfaces/2019-WTR/WTR220.png" TargetMode="External"/><Relationship Id="rId424" Type="http://schemas.openxmlformats.org/officeDocument/2006/relationships/hyperlink" Target="https://storage.googleapis.com/fabmaster/cardfaces/2019-WTR/WTR221.png" TargetMode="External"/><Relationship Id="rId425" Type="http://schemas.openxmlformats.org/officeDocument/2006/relationships/hyperlink" Target="https://storage.googleapis.com/fabmaster/cardfaces/2019-WTR/WTR221.png" TargetMode="External"/><Relationship Id="rId426" Type="http://schemas.openxmlformats.org/officeDocument/2006/relationships/hyperlink" Target="https://storage.googleapis.com/fabmaster/cardfaces/2019-WTR/WTR222.png" TargetMode="External"/><Relationship Id="rId427" Type="http://schemas.openxmlformats.org/officeDocument/2006/relationships/hyperlink" Target="https://storage.googleapis.com/fabmaster/cardfaces/2019-WTR/WTR222.png" TargetMode="External"/><Relationship Id="rId428" Type="http://schemas.openxmlformats.org/officeDocument/2006/relationships/hyperlink" Target="https://storage.googleapis.com/fabmaster/cardfaces/2019-WTR/WTR223.png" TargetMode="External"/><Relationship Id="rId429" Type="http://schemas.openxmlformats.org/officeDocument/2006/relationships/hyperlink" Target="https://storage.googleapis.com/fabmaster/cardfaces/2019-WTR/WTR223.png" TargetMode="External"/><Relationship Id="rId430" Type="http://schemas.openxmlformats.org/officeDocument/2006/relationships/hyperlink" Target="https://storage.googleapis.com/fabmaster/cardfaces/2019-WTR/WTR224.png" TargetMode="External"/><Relationship Id="rId431" Type="http://schemas.openxmlformats.org/officeDocument/2006/relationships/hyperlink" Target="https://storage.googleapis.com/fabmaster/cardfaces/2019-WTR/WTR225.png" TargetMode="External"/></Relationships>

</file>

<file path=xl/worksheets/_rels/sheet4.xml.rels><?xml version="1.0" encoding="UTF-8"?>
<Relationships xmlns="http://schemas.openxmlformats.org/package/2006/relationships"><Relationship Id="rId1" Type="http://schemas.openxmlformats.org/officeDocument/2006/relationships/hyperlink" Target="https://storage.googleapis.com/fabmaster/cardfaces/2019-WTR-RNR/RNR001.png" TargetMode="External"/><Relationship Id="rId2" Type="http://schemas.openxmlformats.org/officeDocument/2006/relationships/hyperlink" Target="https://storage.googleapis.com/fabmaster/cardfaces/2019-WTR-RNR/RNR002.png" TargetMode="External"/><Relationship Id="rId3" Type="http://schemas.openxmlformats.org/officeDocument/2006/relationships/hyperlink" Target="https://storage.googleapis.com/fabmaster/cardfaces/2019-WTR-RNR/RNR003.png" TargetMode="External"/><Relationship Id="rId4" Type="http://schemas.openxmlformats.org/officeDocument/2006/relationships/hyperlink" Target="https://storage.googleapis.com/fabmaster/cardfaces/2019-WTR-RNR/RNR004.png" TargetMode="External"/><Relationship Id="rId5" Type="http://schemas.openxmlformats.org/officeDocument/2006/relationships/hyperlink" Target="https://storage.googleapis.com/fabmaster/cardfaces/2019-WTR-RNR/RNR005.png" TargetMode="External"/><Relationship Id="rId6" Type="http://schemas.openxmlformats.org/officeDocument/2006/relationships/hyperlink" Target="https://storage.googleapis.com/fabmaster/cardfaces/2019-WTR-RNR/RNR006.png" TargetMode="External"/><Relationship Id="rId7" Type="http://schemas.openxmlformats.org/officeDocument/2006/relationships/hyperlink" Target="https://storage.googleapis.com/fabmaster/cardfaces/2019-WTR-RNR/RNR007.png" TargetMode="External"/><Relationship Id="rId8" Type="http://schemas.openxmlformats.org/officeDocument/2006/relationships/hyperlink" Target="https://storage.googleapis.com/fabmaster/cardfaces/2019-WTR-RNR/RNR008.png" TargetMode="External"/><Relationship Id="rId9" Type="http://schemas.openxmlformats.org/officeDocument/2006/relationships/hyperlink" Target="https://storage.googleapis.com/fabmaster/cardfaces/2019-WTR-RNR/RNR009.png" TargetMode="External"/><Relationship Id="rId10" Type="http://schemas.openxmlformats.org/officeDocument/2006/relationships/hyperlink" Target="https://storage.googleapis.com/fabmaster/cardfaces/2019-WTR-RNR/RNR010.png" TargetMode="External"/><Relationship Id="rId11" Type="http://schemas.openxmlformats.org/officeDocument/2006/relationships/hyperlink" Target="https://storage.googleapis.com/fabmaster/cardfaces/2019-WTR-RNR/RNR011.png" TargetMode="External"/><Relationship Id="rId12" Type="http://schemas.openxmlformats.org/officeDocument/2006/relationships/hyperlink" Target="https://storage.googleapis.com/fabmaster/cardfaces/2019-WTR-RNR/RNR012.png" TargetMode="External"/><Relationship Id="rId13" Type="http://schemas.openxmlformats.org/officeDocument/2006/relationships/hyperlink" Target="https://storage.googleapis.com/fabmaster/cardfaces/2019-WTR-RNR/RNR013.png" TargetMode="External"/><Relationship Id="rId14" Type="http://schemas.openxmlformats.org/officeDocument/2006/relationships/hyperlink" Target="https://storage.googleapis.com/fabmaster/cardfaces/2019-WTR-RNR/RNR014.png" TargetMode="External"/><Relationship Id="rId15" Type="http://schemas.openxmlformats.org/officeDocument/2006/relationships/hyperlink" Target="https://storage.googleapis.com/fabmaster/cardfaces/2019-WTR-RNR/RNR015.png" TargetMode="External"/><Relationship Id="rId16" Type="http://schemas.openxmlformats.org/officeDocument/2006/relationships/hyperlink" Target="https://storage.googleapis.com/fabmaster/cardfaces/2019-WTR-RNR/RNR016.png" TargetMode="External"/><Relationship Id="rId17" Type="http://schemas.openxmlformats.org/officeDocument/2006/relationships/hyperlink" Target="https://storage.googleapis.com/fabmaster/cardfaces/2019-WTR-RNR/RNR017.png" TargetMode="External"/><Relationship Id="rId18" Type="http://schemas.openxmlformats.org/officeDocument/2006/relationships/hyperlink" Target="https://storage.googleapis.com/fabmaster/cardfaces/2019-WTR-RNR/RNR018.png" TargetMode="External"/><Relationship Id="rId19" Type="http://schemas.openxmlformats.org/officeDocument/2006/relationships/hyperlink" Target="https://storage.googleapis.com/fabmaster/cardfaces/2019-WTR-RNR/RNR019.png" TargetMode="External"/><Relationship Id="rId20" Type="http://schemas.openxmlformats.org/officeDocument/2006/relationships/hyperlink" Target="https://storage.googleapis.com/fabmaster/cardfaces/2019-WTR-RNR/RNR020.png" TargetMode="External"/><Relationship Id="rId21" Type="http://schemas.openxmlformats.org/officeDocument/2006/relationships/hyperlink" Target="https://storage.googleapis.com/fabmaster/cardfaces/2019-WTR-RNR/RNR021.png" TargetMode="External"/><Relationship Id="rId22" Type="http://schemas.openxmlformats.org/officeDocument/2006/relationships/hyperlink" Target="https://storage.googleapis.com/fabmaster/cardfaces/2019-WTR-RNR/RNR022.png" TargetMode="External"/><Relationship Id="rId23" Type="http://schemas.openxmlformats.org/officeDocument/2006/relationships/hyperlink" Target="https://storage.googleapis.com/fabmaster/cardfaces/2019-WTR-RNR/RNR023.png" TargetMode="External"/><Relationship Id="rId24" Type="http://schemas.openxmlformats.org/officeDocument/2006/relationships/hyperlink" Target="https://storage.googleapis.com/fabmaster/cardfaces/2019-WTR-RNR/RNR024.png" TargetMode="External"/><Relationship Id="rId25" Type="http://schemas.openxmlformats.org/officeDocument/2006/relationships/hyperlink" Target="https://storage.googleapis.com/fabmaster/cardfaces/2019-WTR-RNR/RNR025.png" TargetMode="External"/><Relationship Id="rId26" Type="http://schemas.openxmlformats.org/officeDocument/2006/relationships/hyperlink" Target="https://storage.googleapis.com/fabmaster/cardfaces/2019-WTR-RNR/RNR026.png" TargetMode="External"/><Relationship Id="rId27" Type="http://schemas.openxmlformats.org/officeDocument/2006/relationships/hyperlink" Target="https://storage.googleapis.com/fabmaster/cardfaces/2019-WTR-RNR/RNR027.png" TargetMode="External"/><Relationship Id="rId28" Type="http://schemas.openxmlformats.org/officeDocument/2006/relationships/hyperlink" Target="https://storage.googleapis.com/fabmaster/cardfaces/2019-WTR-RNR/RNR028.png" TargetMode="External"/><Relationship Id="rId29" Type="http://schemas.openxmlformats.org/officeDocument/2006/relationships/hyperlink" Target="https://storage.googleapis.com/fabmaster/cardfaces/2019-WTR-RNR/RNR029.png" TargetMode="External"/><Relationship Id="rId30" Type="http://schemas.openxmlformats.org/officeDocument/2006/relationships/hyperlink" Target="https://storage.googleapis.com/fabmaster/cardfaces/2019-WTR-RNR/RNR030.png" TargetMode="External"/><Relationship Id="rId31" Type="http://schemas.openxmlformats.org/officeDocument/2006/relationships/hyperlink" Target="https://storage.googleapis.com/fabmaster/cardfaces/2019-WTR-RNR/RNR031.png" TargetMode="External"/><Relationship Id="rId32" Type="http://schemas.openxmlformats.org/officeDocument/2006/relationships/hyperlink" Target="https://storage.googleapis.com/fabmaster/cardfaces/2019-WTR-BVO/BVO001.png" TargetMode="External"/><Relationship Id="rId33" Type="http://schemas.openxmlformats.org/officeDocument/2006/relationships/hyperlink" Target="https://storage.googleapis.com/fabmaster/cardfaces/2019-WTR-BVO/BVO002.png" TargetMode="External"/><Relationship Id="rId34" Type="http://schemas.openxmlformats.org/officeDocument/2006/relationships/hyperlink" Target="https://storage.googleapis.com/fabmaster/cardfaces/2019-WTR-BVO/BVO003.png" TargetMode="External"/><Relationship Id="rId35" Type="http://schemas.openxmlformats.org/officeDocument/2006/relationships/hyperlink" Target="https://storage.googleapis.com/fabmaster/cardfaces/2019-WTR-BVO/BVO004.png" TargetMode="External"/><Relationship Id="rId36" Type="http://schemas.openxmlformats.org/officeDocument/2006/relationships/hyperlink" Target="https://storage.googleapis.com/fabmaster/cardfaces/2019-WTR-BVO/BVO005.png" TargetMode="External"/><Relationship Id="rId37" Type="http://schemas.openxmlformats.org/officeDocument/2006/relationships/hyperlink" Target="https://storage.googleapis.com/fabmaster/cardfaces/2019-WTR-BVO/BVO006.png" TargetMode="External"/><Relationship Id="rId38" Type="http://schemas.openxmlformats.org/officeDocument/2006/relationships/hyperlink" Target="https://storage.googleapis.com/fabmaster/cardfaces/2019-WTR-BVO/BVO007.png" TargetMode="External"/><Relationship Id="rId39" Type="http://schemas.openxmlformats.org/officeDocument/2006/relationships/hyperlink" Target="https://storage.googleapis.com/fabmaster/cardfaces/2019-WTR-BVO/BVO008.png" TargetMode="External"/><Relationship Id="rId40" Type="http://schemas.openxmlformats.org/officeDocument/2006/relationships/hyperlink" Target="https://storage.googleapis.com/fabmaster/cardfaces/2019-WTR-BVO/BVO009.png" TargetMode="External"/><Relationship Id="rId41" Type="http://schemas.openxmlformats.org/officeDocument/2006/relationships/hyperlink" Target="https://storage.googleapis.com/fabmaster/cardfaces/2019-WTR-BVO/BVO010.png" TargetMode="External"/><Relationship Id="rId42" Type="http://schemas.openxmlformats.org/officeDocument/2006/relationships/hyperlink" Target="https://storage.googleapis.com/fabmaster/cardfaces/2019-WTR-BVO/BVO011.png" TargetMode="External"/><Relationship Id="rId43" Type="http://schemas.openxmlformats.org/officeDocument/2006/relationships/hyperlink" Target="https://storage.googleapis.com/fabmaster/cardfaces/2019-WTR-BVO/BVO012.png" TargetMode="External"/><Relationship Id="rId44" Type="http://schemas.openxmlformats.org/officeDocument/2006/relationships/hyperlink" Target="https://storage.googleapis.com/fabmaster/cardfaces/2019-WTR-BVO/BVO013.png" TargetMode="External"/><Relationship Id="rId45" Type="http://schemas.openxmlformats.org/officeDocument/2006/relationships/hyperlink" Target="https://storage.googleapis.com/fabmaster/cardfaces/2019-WTR-BVO/BVO014.png" TargetMode="External"/><Relationship Id="rId46" Type="http://schemas.openxmlformats.org/officeDocument/2006/relationships/hyperlink" Target="https://storage.googleapis.com/fabmaster/cardfaces/2019-WTR-BVO/BVO015.png" TargetMode="External"/><Relationship Id="rId47" Type="http://schemas.openxmlformats.org/officeDocument/2006/relationships/hyperlink" Target="https://storage.googleapis.com/fabmaster/cardfaces/2019-WTR-BVO/BVO016.png" TargetMode="External"/><Relationship Id="rId48" Type="http://schemas.openxmlformats.org/officeDocument/2006/relationships/hyperlink" Target="https://storage.googleapis.com/fabmaster/cardfaces/2019-WTR-BVO/BVO017.png" TargetMode="External"/><Relationship Id="rId49" Type="http://schemas.openxmlformats.org/officeDocument/2006/relationships/hyperlink" Target="https://storage.googleapis.com/fabmaster/cardfaces/2019-WTR-BVO/BVO018.png" TargetMode="External"/><Relationship Id="rId50" Type="http://schemas.openxmlformats.org/officeDocument/2006/relationships/hyperlink" Target="https://storage.googleapis.com/fabmaster/cardfaces/2019-WTR-BVO/BVO019.png" TargetMode="External"/><Relationship Id="rId51" Type="http://schemas.openxmlformats.org/officeDocument/2006/relationships/hyperlink" Target="https://storage.googleapis.com/fabmaster/cardfaces/2019-WTR-BVO/BVO020.png" TargetMode="External"/><Relationship Id="rId52" Type="http://schemas.openxmlformats.org/officeDocument/2006/relationships/hyperlink" Target="https://storage.googleapis.com/fabmaster/cardfaces/2019-WTR-BVO/BVO021.png" TargetMode="External"/><Relationship Id="rId53" Type="http://schemas.openxmlformats.org/officeDocument/2006/relationships/hyperlink" Target="https://storage.googleapis.com/fabmaster/cardfaces/2019-WTR-BVO/BVO022.png" TargetMode="External"/><Relationship Id="rId54" Type="http://schemas.openxmlformats.org/officeDocument/2006/relationships/hyperlink" Target="https://storage.googleapis.com/fabmaster/cardfaces/2019-WTR-BVO/BVO023.png" TargetMode="External"/><Relationship Id="rId55" Type="http://schemas.openxmlformats.org/officeDocument/2006/relationships/hyperlink" Target="https://storage.googleapis.com/fabmaster/cardfaces/2019-WTR-BVO/BVO024.png" TargetMode="External"/><Relationship Id="rId56" Type="http://schemas.openxmlformats.org/officeDocument/2006/relationships/hyperlink" Target="https://storage.googleapis.com/fabmaster/cardfaces/2019-WTR-BVO/BVO025.png" TargetMode="External"/><Relationship Id="rId57" Type="http://schemas.openxmlformats.org/officeDocument/2006/relationships/hyperlink" Target="https://storage.googleapis.com/fabmaster/cardfaces/2019-WTR-BVO/BVO026.png" TargetMode="External"/><Relationship Id="rId58" Type="http://schemas.openxmlformats.org/officeDocument/2006/relationships/hyperlink" Target="https://storage.googleapis.com/fabmaster/cardfaces/2019-WTR-BVO/BVO027.png" TargetMode="External"/><Relationship Id="rId59" Type="http://schemas.openxmlformats.org/officeDocument/2006/relationships/hyperlink" Target="https://storage.googleapis.com/fabmaster/cardfaces/2019-WTR-BVO/BVO028.png" TargetMode="External"/><Relationship Id="rId60" Type="http://schemas.openxmlformats.org/officeDocument/2006/relationships/hyperlink" Target="https://storage.googleapis.com/fabmaster/cardfaces/2019-WTR-BVO/BVO029.png" TargetMode="External"/><Relationship Id="rId61" Type="http://schemas.openxmlformats.org/officeDocument/2006/relationships/hyperlink" Target="https://storage.googleapis.com/fabmaster/cardfaces/2019-WTR-KSU/KSU001.png" TargetMode="External"/><Relationship Id="rId62" Type="http://schemas.openxmlformats.org/officeDocument/2006/relationships/hyperlink" Target="https://storage.googleapis.com/fabmaster/cardfaces/2019-WTR-KSU/KSU002.png" TargetMode="External"/><Relationship Id="rId63" Type="http://schemas.openxmlformats.org/officeDocument/2006/relationships/hyperlink" Target="https://storage.googleapis.com/fabmaster/cardfaces/2019-WTR-KSU/KSU003.png" TargetMode="External"/><Relationship Id="rId64" Type="http://schemas.openxmlformats.org/officeDocument/2006/relationships/hyperlink" Target="https://storage.googleapis.com/fabmaster/cardfaces/2019-WTR-KSU/KSU004.png" TargetMode="External"/><Relationship Id="rId65" Type="http://schemas.openxmlformats.org/officeDocument/2006/relationships/hyperlink" Target="https://storage.googleapis.com/fabmaster/cardfaces/2019-WTR-KSU/KSU005.png" TargetMode="External"/><Relationship Id="rId66" Type="http://schemas.openxmlformats.org/officeDocument/2006/relationships/hyperlink" Target="https://storage.googleapis.com/fabmaster/cardfaces/2019-WTR-KSU/KSU006.png" TargetMode="External"/><Relationship Id="rId67" Type="http://schemas.openxmlformats.org/officeDocument/2006/relationships/hyperlink" Target="https://storage.googleapis.com/fabmaster/cardfaces/2019-WTR-KSU/KSU007.png" TargetMode="External"/><Relationship Id="rId68" Type="http://schemas.openxmlformats.org/officeDocument/2006/relationships/hyperlink" Target="https://storage.googleapis.com/fabmaster/cardfaces/2019-WTR-KSU/KSU008.png" TargetMode="External"/><Relationship Id="rId69" Type="http://schemas.openxmlformats.org/officeDocument/2006/relationships/hyperlink" Target="https://storage.googleapis.com/fabmaster/cardfaces/2019-WTR-KSU/KSU009.png" TargetMode="External"/><Relationship Id="rId70" Type="http://schemas.openxmlformats.org/officeDocument/2006/relationships/hyperlink" Target="https://storage.googleapis.com/fabmaster/cardfaces/2019-WTR-KSU/KSU010.png" TargetMode="External"/><Relationship Id="rId71" Type="http://schemas.openxmlformats.org/officeDocument/2006/relationships/hyperlink" Target="https://storage.googleapis.com/fabmaster/cardfaces/2019-WTR-KSU/KSU011.png" TargetMode="External"/><Relationship Id="rId72" Type="http://schemas.openxmlformats.org/officeDocument/2006/relationships/hyperlink" Target="https://storage.googleapis.com/fabmaster/cardfaces/2019-WTR-KSU/KSU012.png" TargetMode="External"/><Relationship Id="rId73" Type="http://schemas.openxmlformats.org/officeDocument/2006/relationships/hyperlink" Target="https://storage.googleapis.com/fabmaster/cardfaces/2019-WTR-KSU/KSU013.png" TargetMode="External"/><Relationship Id="rId74" Type="http://schemas.openxmlformats.org/officeDocument/2006/relationships/hyperlink" Target="https://storage.googleapis.com/fabmaster/cardfaces/2019-WTR-KSU/KSU014.png" TargetMode="External"/><Relationship Id="rId75" Type="http://schemas.openxmlformats.org/officeDocument/2006/relationships/hyperlink" Target="https://storage.googleapis.com/fabmaster/cardfaces/2019-WTR-KSU/KSU015.png" TargetMode="External"/><Relationship Id="rId76" Type="http://schemas.openxmlformats.org/officeDocument/2006/relationships/hyperlink" Target="https://storage.googleapis.com/fabmaster/cardfaces/2019-WTR-KSU/KSU016.png" TargetMode="External"/><Relationship Id="rId77" Type="http://schemas.openxmlformats.org/officeDocument/2006/relationships/hyperlink" Target="https://storage.googleapis.com/fabmaster/cardfaces/2019-WTR-KSU/KSU017.png" TargetMode="External"/><Relationship Id="rId78" Type="http://schemas.openxmlformats.org/officeDocument/2006/relationships/hyperlink" Target="https://storage.googleapis.com/fabmaster/cardfaces/2019-WTR-KSU/KSU018.png" TargetMode="External"/><Relationship Id="rId79" Type="http://schemas.openxmlformats.org/officeDocument/2006/relationships/hyperlink" Target="https://storage.googleapis.com/fabmaster/cardfaces/2019-WTR-KSU/KSU019.png" TargetMode="External"/><Relationship Id="rId80" Type="http://schemas.openxmlformats.org/officeDocument/2006/relationships/hyperlink" Target="https://storage.googleapis.com/fabmaster/cardfaces/2019-WTR-KSU/KSU020.png" TargetMode="External"/><Relationship Id="rId81" Type="http://schemas.openxmlformats.org/officeDocument/2006/relationships/hyperlink" Target="https://storage.googleapis.com/fabmaster/cardfaces/2019-WTR-KSU/KSU021.png" TargetMode="External"/><Relationship Id="rId82" Type="http://schemas.openxmlformats.org/officeDocument/2006/relationships/hyperlink" Target="https://storage.googleapis.com/fabmaster/cardfaces/2019-WTR-KSU/KSU022.png" TargetMode="External"/><Relationship Id="rId83" Type="http://schemas.openxmlformats.org/officeDocument/2006/relationships/hyperlink" Target="https://storage.googleapis.com/fabmaster/cardfaces/2019-WTR-KSU/KSU023.png" TargetMode="External"/><Relationship Id="rId84" Type="http://schemas.openxmlformats.org/officeDocument/2006/relationships/hyperlink" Target="https://storage.googleapis.com/fabmaster/cardfaces/2019-WTR-KSU/KSU024.png" TargetMode="External"/><Relationship Id="rId85" Type="http://schemas.openxmlformats.org/officeDocument/2006/relationships/hyperlink" Target="https://storage.googleapis.com/fabmaster/cardfaces/2019-WTR-KSU/KSU025.png" TargetMode="External"/><Relationship Id="rId86" Type="http://schemas.openxmlformats.org/officeDocument/2006/relationships/hyperlink" Target="https://storage.googleapis.com/fabmaster/cardfaces/2019-WTR-KSU/KSU026.png" TargetMode="External"/><Relationship Id="rId87" Type="http://schemas.openxmlformats.org/officeDocument/2006/relationships/hyperlink" Target="https://storage.googleapis.com/fabmaster/cardfaces/2019-WTR-KSU/KSU027.png" TargetMode="External"/><Relationship Id="rId88" Type="http://schemas.openxmlformats.org/officeDocument/2006/relationships/hyperlink" Target="https://storage.googleapis.com/fabmaster/cardfaces/2019-WTR-KSU/KSU028.png" TargetMode="External"/><Relationship Id="rId89" Type="http://schemas.openxmlformats.org/officeDocument/2006/relationships/hyperlink" Target="https://storage.googleapis.com/fabmaster/cardfaces/2019-WTR-KSU/KSU029.png" TargetMode="External"/><Relationship Id="rId90" Type="http://schemas.openxmlformats.org/officeDocument/2006/relationships/hyperlink" Target="https://storage.googleapis.com/fabmaster/cardfaces/2019-WTR-KSU/KSU030.png" TargetMode="External"/><Relationship Id="rId91" Type="http://schemas.openxmlformats.org/officeDocument/2006/relationships/hyperlink" Target="https://storage.googleapis.com/fabmaster/cardfaces/2019-WTR-TEA/TEA001.png" TargetMode="External"/><Relationship Id="rId92" Type="http://schemas.openxmlformats.org/officeDocument/2006/relationships/hyperlink" Target="https://storage.googleapis.com/fabmaster/cardfaces/2019-WTR-TEA/TEA002.png" TargetMode="External"/><Relationship Id="rId93" Type="http://schemas.openxmlformats.org/officeDocument/2006/relationships/hyperlink" Target="https://storage.googleapis.com/fabmaster/cardfaces/2019-WTR-TEA/TEA003.png" TargetMode="External"/><Relationship Id="rId94" Type="http://schemas.openxmlformats.org/officeDocument/2006/relationships/hyperlink" Target="https://storage.googleapis.com/fabmaster/cardfaces/2019-WTR-TEA/TEA004.png" TargetMode="External"/><Relationship Id="rId95" Type="http://schemas.openxmlformats.org/officeDocument/2006/relationships/hyperlink" Target="https://storage.googleapis.com/fabmaster/cardfaces/2019-WTR-TEA/TEA005.png" TargetMode="External"/><Relationship Id="rId96" Type="http://schemas.openxmlformats.org/officeDocument/2006/relationships/hyperlink" Target="https://storage.googleapis.com/fabmaster/cardfaces/2019-WTR-TEA/TEA006.png" TargetMode="External"/><Relationship Id="rId97" Type="http://schemas.openxmlformats.org/officeDocument/2006/relationships/hyperlink" Target="https://storage.googleapis.com/fabmaster/cardfaces/2019-WTR-TEA/TEA007.png" TargetMode="External"/><Relationship Id="rId98" Type="http://schemas.openxmlformats.org/officeDocument/2006/relationships/hyperlink" Target="https://storage.googleapis.com/fabmaster/cardfaces/2019-WTR-TEA/TEA008.png" TargetMode="External"/><Relationship Id="rId99" Type="http://schemas.openxmlformats.org/officeDocument/2006/relationships/hyperlink" Target="https://storage.googleapis.com/fabmaster/cardfaces/2019-WTR-TEA/TEA009.png" TargetMode="External"/><Relationship Id="rId100" Type="http://schemas.openxmlformats.org/officeDocument/2006/relationships/hyperlink" Target="https://storage.googleapis.com/fabmaster/cardfaces/2019-WTR-TEA/TEA010.png" TargetMode="External"/><Relationship Id="rId101" Type="http://schemas.openxmlformats.org/officeDocument/2006/relationships/hyperlink" Target="https://storage.googleapis.com/fabmaster/cardfaces/2019-WTR-TEA/TEA011.png" TargetMode="External"/><Relationship Id="rId102" Type="http://schemas.openxmlformats.org/officeDocument/2006/relationships/hyperlink" Target="https://storage.googleapis.com/fabmaster/cardfaces/2019-WTR-TEA/TEA012.png" TargetMode="External"/><Relationship Id="rId103" Type="http://schemas.openxmlformats.org/officeDocument/2006/relationships/hyperlink" Target="https://storage.googleapis.com/fabmaster/cardfaces/2019-WTR-TEA/TEA013.png" TargetMode="External"/><Relationship Id="rId104" Type="http://schemas.openxmlformats.org/officeDocument/2006/relationships/hyperlink" Target="https://storage.googleapis.com/fabmaster/cardfaces/2019-WTR-TEA/TEA014.png" TargetMode="External"/><Relationship Id="rId105" Type="http://schemas.openxmlformats.org/officeDocument/2006/relationships/hyperlink" Target="https://storage.googleapis.com/fabmaster/cardfaces/2019-WTR-TEA/TEA015.png" TargetMode="External"/><Relationship Id="rId106" Type="http://schemas.openxmlformats.org/officeDocument/2006/relationships/hyperlink" Target="https://storage.googleapis.com/fabmaster/cardfaces/2019-WTR-TEA/TEA016.png" TargetMode="External"/><Relationship Id="rId107" Type="http://schemas.openxmlformats.org/officeDocument/2006/relationships/hyperlink" Target="https://storage.googleapis.com/fabmaster/cardfaces/2019-WTR-TEA/TEA017.png" TargetMode="External"/><Relationship Id="rId108" Type="http://schemas.openxmlformats.org/officeDocument/2006/relationships/hyperlink" Target="https://storage.googleapis.com/fabmaster/cardfaces/2019-WTR-TEA/TEA018.png" TargetMode="External"/><Relationship Id="rId109" Type="http://schemas.openxmlformats.org/officeDocument/2006/relationships/hyperlink" Target="https://storage.googleapis.com/fabmaster/cardfaces/2019-WTR-TEA/TEA019.png" TargetMode="External"/><Relationship Id="rId110" Type="http://schemas.openxmlformats.org/officeDocument/2006/relationships/hyperlink" Target="https://storage.googleapis.com/fabmaster/cardfaces/2019-WTR-TEA/TEA020.png" TargetMode="External"/><Relationship Id="rId111" Type="http://schemas.openxmlformats.org/officeDocument/2006/relationships/hyperlink" Target="https://storage.googleapis.com/fabmaster/cardfaces/2019-WTR-TEA/TEA021.png" TargetMode="External"/><Relationship Id="rId112" Type="http://schemas.openxmlformats.org/officeDocument/2006/relationships/hyperlink" Target="https://storage.googleapis.com/fabmaster/cardfaces/2019-WTR-TEA/TEA022.png" TargetMode="External"/><Relationship Id="rId113" Type="http://schemas.openxmlformats.org/officeDocument/2006/relationships/hyperlink" Target="https://storage.googleapis.com/fabmaster/cardfaces/2019-WTR-TEA/TEA023.png" TargetMode="External"/><Relationship Id="rId114" Type="http://schemas.openxmlformats.org/officeDocument/2006/relationships/hyperlink" Target="https://storage.googleapis.com/fabmaster/cardfaces/2019-WTR-TEA/TEA024.png" TargetMode="External"/><Relationship Id="rId115" Type="http://schemas.openxmlformats.org/officeDocument/2006/relationships/hyperlink" Target="https://storage.googleapis.com/fabmaster/cardfaces/2019-WTR-TEA/TEA025.png" TargetMode="External"/><Relationship Id="rId116" Type="http://schemas.openxmlformats.org/officeDocument/2006/relationships/hyperlink" Target="https://storage.googleapis.com/fabmaster/cardfaces/2019-WTR-TEA/TEA026.png" TargetMode="External"/><Relationship Id="rId117" Type="http://schemas.openxmlformats.org/officeDocument/2006/relationships/hyperlink" Target="https://storage.googleapis.com/fabmaster/cardfaces/2019-WTR-TEA/TEA027.png" TargetMode="External"/><Relationship Id="rId118" Type="http://schemas.openxmlformats.org/officeDocument/2006/relationships/hyperlink" Target="https://storage.googleapis.com/fabmaster/cardfaces/2019-WTR-TEA/TEA028.png" TargetMode="External"/><Relationship Id="rId119" Type="http://schemas.openxmlformats.org/officeDocument/2006/relationships/hyperlink" Target="https://storage.googleapis.com/fabmaster/cardfaces/2019-WTR-TEA/TEA029.png" TargetMode="External"/><Relationship Id="rId120" Type="http://schemas.openxmlformats.org/officeDocument/2006/relationships/hyperlink" Target="https://storage.googleapis.com/fabmaster/cardfaces/2019-WTR-TEA/TEA030.png" TargetMode="External"/></Relationships>

</file>

<file path=xl/worksheets/_rels/sheet5.xml.rels><?xml version="1.0" encoding="UTF-8"?>
<Relationships xmlns="http://schemas.openxmlformats.org/package/2006/relationships"><Relationship Id="rId1" Type="http://schemas.openxmlformats.org/officeDocument/2006/relationships/hyperlink" Target="https://storage.googleapis.com/fabmaster/cardfaces/2020-U-WTR/U-WTR000.png" TargetMode="External"/><Relationship Id="rId2" Type="http://schemas.openxmlformats.org/officeDocument/2006/relationships/hyperlink" Target="https://storage.googleapis.com/fabmaster/cardfaces/2020-U-WTR/U-WTR006.png" TargetMode="External"/><Relationship Id="rId3" Type="http://schemas.openxmlformats.org/officeDocument/2006/relationships/hyperlink" Target="https://storage.googleapis.com/fabmaster/cardfaces/2020-U-WTR/U-WTR006.png" TargetMode="External"/><Relationship Id="rId4" Type="http://schemas.openxmlformats.org/officeDocument/2006/relationships/hyperlink" Target="https://storage.googleapis.com/fabmaster/cardfaces/2020-U-WTR/U-WTR012.png" TargetMode="External"/><Relationship Id="rId5" Type="http://schemas.openxmlformats.org/officeDocument/2006/relationships/hyperlink" Target="https://storage.googleapis.com/fabmaster/cardfaces/2020-U-WTR/U-WTR012.png" TargetMode="External"/><Relationship Id="rId6" Type="http://schemas.openxmlformats.org/officeDocument/2006/relationships/hyperlink" Target="https://storage.googleapis.com/fabmaster/cardfaces/2020-U-WTR/U-WTR034.png" TargetMode="External"/><Relationship Id="rId7" Type="http://schemas.openxmlformats.org/officeDocument/2006/relationships/hyperlink" Target="https://storage.googleapis.com/fabmaster/cardfaces/2020-U-WTR/U-WTR034.png" TargetMode="External"/><Relationship Id="rId8" Type="http://schemas.openxmlformats.org/officeDocument/2006/relationships/hyperlink" Target="https://storage.googleapis.com/fabmaster/cardfaces/2020-U-WTR/U-WTR042.png" TargetMode="External"/><Relationship Id="rId9" Type="http://schemas.openxmlformats.org/officeDocument/2006/relationships/hyperlink" Target="https://storage.googleapis.com/fabmaster/cardfaces/2020-U-WTR/U-WTR042.png" TargetMode="External"/><Relationship Id="rId10" Type="http://schemas.openxmlformats.org/officeDocument/2006/relationships/hyperlink" Target="https://storage.googleapis.com/fabmaster/cardfaces/2020-U-WTR/U-WTR054.png" TargetMode="External"/><Relationship Id="rId11" Type="http://schemas.openxmlformats.org/officeDocument/2006/relationships/hyperlink" Target="https://storage.googleapis.com/fabmaster/cardfaces/2020-U-WTR/U-WTR054.png" TargetMode="External"/></Relationships>

</file>

<file path=xl/worksheets/_rels/sheet6.xml.rels><?xml version="1.0" encoding="UTF-8"?>
<Relationships xmlns="http://schemas.openxmlformats.org/package/2006/relationships"><Relationship Id="rId1" Type="http://schemas.openxmlformats.org/officeDocument/2006/relationships/hyperlink" Target="https://storage.googleapis.com/fabmaster/cardfaces/2020-ARC/ARC007-RF.png" TargetMode="External"/><Relationship Id="rId2" Type="http://schemas.openxmlformats.org/officeDocument/2006/relationships/hyperlink" Target="https://storage.googleapis.com/fabmaster/cardfaces/2020-ARC/ARC009-RF.png" TargetMode="External"/><Relationship Id="rId3" Type="http://schemas.openxmlformats.org/officeDocument/2006/relationships/hyperlink" Target="https://storage.googleapis.com/fabmaster/cardfaces/2020-ARC/ARC011-RF.png" TargetMode="External"/><Relationship Id="rId4" Type="http://schemas.openxmlformats.org/officeDocument/2006/relationships/hyperlink" Target="https://storage.googleapis.com/fabmaster/cardfaces/2020-ARC/ARC012-RF.png" TargetMode="External"/><Relationship Id="rId5" Type="http://schemas.openxmlformats.org/officeDocument/2006/relationships/hyperlink" Target="https://storage.googleapis.com/fabmaster/cardfaces/2020-ARC/ARC013-RF.png" TargetMode="External"/><Relationship Id="rId6" Type="http://schemas.openxmlformats.org/officeDocument/2006/relationships/hyperlink" Target="https://storage.googleapis.com/fabmaster/cardfaces/2020-ARC/ARC019-RF.png" TargetMode="External"/><Relationship Id="rId7" Type="http://schemas.openxmlformats.org/officeDocument/2006/relationships/hyperlink" Target="https://storage.googleapis.com/fabmaster/cardfaces/2020-ARC/ARC020-RF.png" TargetMode="External"/><Relationship Id="rId8" Type="http://schemas.openxmlformats.org/officeDocument/2006/relationships/hyperlink" Target="https://storage.googleapis.com/fabmaster/cardfaces/2020-ARC/ARC021-RF.png" TargetMode="External"/><Relationship Id="rId9" Type="http://schemas.openxmlformats.org/officeDocument/2006/relationships/hyperlink" Target="https://storage.googleapis.com/fabmaster/cardfaces/2020-ARC/ARC022-RF.png" TargetMode="External"/><Relationship Id="rId10" Type="http://schemas.openxmlformats.org/officeDocument/2006/relationships/hyperlink" Target="https://storage.googleapis.com/fabmaster/cardfaces/2020-ARC/ARC023-RF.png" TargetMode="External"/><Relationship Id="rId11" Type="http://schemas.openxmlformats.org/officeDocument/2006/relationships/hyperlink" Target="https://storage.googleapis.com/fabmaster/cardfaces/2020-ARC/ARC024-RF.png" TargetMode="External"/><Relationship Id="rId12" Type="http://schemas.openxmlformats.org/officeDocument/2006/relationships/hyperlink" Target="https://storage.googleapis.com/fabmaster/cardfaces/2020-ARC/ARC025-RF.png" TargetMode="External"/><Relationship Id="rId13" Type="http://schemas.openxmlformats.org/officeDocument/2006/relationships/hyperlink" Target="https://storage.googleapis.com/fabmaster/cardfaces/2020-ARC/ARC026-RF.png" TargetMode="External"/><Relationship Id="rId14" Type="http://schemas.openxmlformats.org/officeDocument/2006/relationships/hyperlink" Target="https://storage.googleapis.com/fabmaster/cardfaces/2020-ARC/ARC027-RF.png" TargetMode="External"/><Relationship Id="rId15" Type="http://schemas.openxmlformats.org/officeDocument/2006/relationships/hyperlink" Target="https://storage.googleapis.com/fabmaster/cardfaces/2020-ARC/ARC028-RF.png" TargetMode="External"/><Relationship Id="rId16" Type="http://schemas.openxmlformats.org/officeDocument/2006/relationships/hyperlink" Target="https://storage.googleapis.com/fabmaster/cardfaces/2020-ARC/ARC029-RF.png" TargetMode="External"/><Relationship Id="rId17" Type="http://schemas.openxmlformats.org/officeDocument/2006/relationships/hyperlink" Target="https://storage.googleapis.com/fabmaster/cardfaces/2020-ARC/ARC030-RF.png" TargetMode="External"/><Relationship Id="rId18" Type="http://schemas.openxmlformats.org/officeDocument/2006/relationships/hyperlink" Target="https://storage.googleapis.com/fabmaster/cardfaces/2020-ARC/ARC031-RF.png" TargetMode="External"/><Relationship Id="rId19" Type="http://schemas.openxmlformats.org/officeDocument/2006/relationships/hyperlink" Target="https://storage.googleapis.com/fabmaster/cardfaces/2020-ARC/ARC032-RF.png" TargetMode="External"/><Relationship Id="rId20" Type="http://schemas.openxmlformats.org/officeDocument/2006/relationships/hyperlink" Target="https://storage.googleapis.com/fabmaster/cardfaces/2020-ARC/ARC033-RF.png" TargetMode="External"/><Relationship Id="rId21" Type="http://schemas.openxmlformats.org/officeDocument/2006/relationships/hyperlink" Target="https://storage.googleapis.com/fabmaster/cardfaces/2020-ARC/ARC034-RF.png" TargetMode="External"/><Relationship Id="rId22" Type="http://schemas.openxmlformats.org/officeDocument/2006/relationships/hyperlink" Target="https://storage.googleapis.com/fabmaster/cardfaces/2020-ARC/ARC037-RF.png" TargetMode="External"/><Relationship Id="rId23" Type="http://schemas.openxmlformats.org/officeDocument/2006/relationships/hyperlink" Target="https://storage.googleapis.com/fabmaster/cardfaces/2020-ARC/ARC043-RF.png" TargetMode="External"/><Relationship Id="rId24" Type="http://schemas.openxmlformats.org/officeDocument/2006/relationships/hyperlink" Target="https://storage.googleapis.com/fabmaster/cardfaces/2020-ARC/ARC046-RF.png" TargetMode="External"/><Relationship Id="rId25" Type="http://schemas.openxmlformats.org/officeDocument/2006/relationships/hyperlink" Target="https://storage.googleapis.com/fabmaster/cardfaces/2020-ARC/ARC063-RF.png" TargetMode="External"/><Relationship Id="rId26" Type="http://schemas.openxmlformats.org/officeDocument/2006/relationships/hyperlink" Target="https://storage.googleapis.com/fabmaster/cardfaces/2020-ARC/ARC064-RF.png" TargetMode="External"/><Relationship Id="rId27" Type="http://schemas.openxmlformats.org/officeDocument/2006/relationships/hyperlink" Target="https://storage.googleapis.com/fabmaster/cardfaces/2020-ARC/ARC065-RF.png" TargetMode="External"/><Relationship Id="rId28" Type="http://schemas.openxmlformats.org/officeDocument/2006/relationships/hyperlink" Target="https://storage.googleapis.com/fabmaster/cardfaces/2020-ARC/ARC080-RF.png" TargetMode="External"/><Relationship Id="rId29" Type="http://schemas.openxmlformats.org/officeDocument/2006/relationships/hyperlink" Target="https://storage.googleapis.com/fabmaster/cardfaces/2020-ARC/ARC083-RF.png" TargetMode="External"/><Relationship Id="rId30" Type="http://schemas.openxmlformats.org/officeDocument/2006/relationships/hyperlink" Target="https://storage.googleapis.com/fabmaster/cardfaces/2020-ARC/ARC085-RF.png" TargetMode="External"/><Relationship Id="rId31" Type="http://schemas.openxmlformats.org/officeDocument/2006/relationships/hyperlink" Target="https://storage.googleapis.com/fabmaster/cardfaces/2020-ARC/ARC086-RF.png" TargetMode="External"/><Relationship Id="rId32" Type="http://schemas.openxmlformats.org/officeDocument/2006/relationships/hyperlink" Target="https://storage.googleapis.com/fabmaster/cardfaces/2020-ARC/ARC087-RF.png" TargetMode="External"/><Relationship Id="rId33" Type="http://schemas.openxmlformats.org/officeDocument/2006/relationships/hyperlink" Target="https://storage.googleapis.com/fabmaster/cardfaces/2020-ARC/ARC088-RF.png" TargetMode="External"/><Relationship Id="rId34" Type="http://schemas.openxmlformats.org/officeDocument/2006/relationships/hyperlink" Target="https://storage.googleapis.com/fabmaster/cardfaces/2020-ARC/ARC089-RF.png" TargetMode="External"/><Relationship Id="rId35" Type="http://schemas.openxmlformats.org/officeDocument/2006/relationships/hyperlink" Target="https://storage.googleapis.com/fabmaster/cardfaces/2020-ARC/ARC090-RF.png" TargetMode="External"/><Relationship Id="rId36" Type="http://schemas.openxmlformats.org/officeDocument/2006/relationships/hyperlink" Target="https://storage.googleapis.com/fabmaster/cardfaces/2020-ARC/ARC091-RF.png" TargetMode="External"/><Relationship Id="rId37" Type="http://schemas.openxmlformats.org/officeDocument/2006/relationships/hyperlink" Target="https://storage.googleapis.com/fabmaster/cardfaces/2020-ARC/ARC092-RF.png" TargetMode="External"/><Relationship Id="rId38" Type="http://schemas.openxmlformats.org/officeDocument/2006/relationships/hyperlink" Target="https://storage.googleapis.com/fabmaster/cardfaces/2020-ARC/ARC093-RF.png" TargetMode="External"/><Relationship Id="rId39" Type="http://schemas.openxmlformats.org/officeDocument/2006/relationships/hyperlink" Target="https://storage.googleapis.com/fabmaster/cardfaces/2020-ARC/ARC103-RF.png" TargetMode="External"/><Relationship Id="rId40" Type="http://schemas.openxmlformats.org/officeDocument/2006/relationships/hyperlink" Target="https://storage.googleapis.com/fabmaster/cardfaces/2020-ARC/ARC104-RF.png" TargetMode="External"/><Relationship Id="rId41" Type="http://schemas.openxmlformats.org/officeDocument/2006/relationships/hyperlink" Target="https://storage.googleapis.com/fabmaster/cardfaces/2020-ARC/ARC105-RF.png" TargetMode="External"/><Relationship Id="rId42" Type="http://schemas.openxmlformats.org/officeDocument/2006/relationships/hyperlink" Target="https://storage.googleapis.com/fabmaster/cardfaces/2020-ARC/ARC106-RF.png" TargetMode="External"/><Relationship Id="rId43" Type="http://schemas.openxmlformats.org/officeDocument/2006/relationships/hyperlink" Target="https://storage.googleapis.com/fabmaster/cardfaces/2020-ARC/ARC107-RF.png" TargetMode="External"/><Relationship Id="rId44" Type="http://schemas.openxmlformats.org/officeDocument/2006/relationships/hyperlink" Target="https://storage.googleapis.com/fabmaster/cardfaces/2020-ARC/ARC108-RF.png" TargetMode="External"/><Relationship Id="rId45" Type="http://schemas.openxmlformats.org/officeDocument/2006/relationships/hyperlink" Target="https://storage.googleapis.com/fabmaster/cardfaces/2020-ARC/ARC109-RF.png" TargetMode="External"/><Relationship Id="rId46" Type="http://schemas.openxmlformats.org/officeDocument/2006/relationships/hyperlink" Target="https://storage.googleapis.com/fabmaster/cardfaces/2020-ARC/ARC110-RF.png" TargetMode="External"/><Relationship Id="rId47" Type="http://schemas.openxmlformats.org/officeDocument/2006/relationships/hyperlink" Target="https://storage.googleapis.com/fabmaster/cardfaces/2020-ARC/ARC111-RF.png" TargetMode="External"/><Relationship Id="rId48" Type="http://schemas.openxmlformats.org/officeDocument/2006/relationships/hyperlink" Target="https://storage.googleapis.com/fabmaster/cardfaces/2020-ARC/ARC118-RF.png" TargetMode="External"/><Relationship Id="rId49" Type="http://schemas.openxmlformats.org/officeDocument/2006/relationships/hyperlink" Target="https://storage.googleapis.com/fabmaster/cardfaces/2020-ARC/ARC120-RF.png" TargetMode="External"/><Relationship Id="rId50" Type="http://schemas.openxmlformats.org/officeDocument/2006/relationships/hyperlink" Target="https://storage.googleapis.com/fabmaster/cardfaces/2020-ARC/ARC121-RF.png" TargetMode="External"/><Relationship Id="rId51" Type="http://schemas.openxmlformats.org/officeDocument/2006/relationships/hyperlink" Target="https://storage.googleapis.com/fabmaster/cardfaces/2020-ARC/ARC126-RF.png" TargetMode="External"/><Relationship Id="rId52" Type="http://schemas.openxmlformats.org/officeDocument/2006/relationships/hyperlink" Target="https://storage.googleapis.com/fabmaster/cardfaces/2020-ARC/ARC127-RF.png" TargetMode="External"/><Relationship Id="rId53" Type="http://schemas.openxmlformats.org/officeDocument/2006/relationships/hyperlink" Target="https://storage.googleapis.com/fabmaster/cardfaces/2020-ARC/ARC128-RF.png" TargetMode="External"/><Relationship Id="rId54" Type="http://schemas.openxmlformats.org/officeDocument/2006/relationships/hyperlink" Target="https://storage.googleapis.com/fabmaster/cardfaces/2020-ARC/ARC151-CF.png" TargetMode="External"/><Relationship Id="rId55" Type="http://schemas.openxmlformats.org/officeDocument/2006/relationships/hyperlink" Target="https://storage.googleapis.com/fabmaster/cardfaces/2020-ARC/ARC153-CF.png" TargetMode="External"/><Relationship Id="rId56" Type="http://schemas.openxmlformats.org/officeDocument/2006/relationships/hyperlink" Target="https://storage.googleapis.com/fabmaster/cardfaces/2020-ARC/ARC173-RF.png" TargetMode="External"/><Relationship Id="rId57" Type="http://schemas.openxmlformats.org/officeDocument/2006/relationships/hyperlink" Target="https://storage.googleapis.com/fabmaster/cardfaces/2020-ARC/ARC174-RF.png" TargetMode="External"/><Relationship Id="rId58" Type="http://schemas.openxmlformats.org/officeDocument/2006/relationships/hyperlink" Target="https://storage.googleapis.com/fabmaster/cardfaces/2020-ARC/ARC175-RF.png" TargetMode="External"/><Relationship Id="rId59" Type="http://schemas.openxmlformats.org/officeDocument/2006/relationships/hyperlink" Target="https://storage.googleapis.com/fabmaster/cardfaces/2020-ARC/ARC182-RF.png" TargetMode="External"/><Relationship Id="rId60" Type="http://schemas.openxmlformats.org/officeDocument/2006/relationships/hyperlink" Target="https://storage.googleapis.com/fabmaster/cardfaces/2020-ARC/ARC183-RF.png" TargetMode="External"/><Relationship Id="rId61" Type="http://schemas.openxmlformats.org/officeDocument/2006/relationships/hyperlink" Target="https://storage.googleapis.com/fabmaster/cardfaces/2020-ARC/ARC184-RF.png" TargetMode="External"/><Relationship Id="rId62" Type="http://schemas.openxmlformats.org/officeDocument/2006/relationships/hyperlink" Target="https://storage.googleapis.com/fabmaster/cardfaces/2020-ARC/ARC191-RF.png" TargetMode="External"/><Relationship Id="rId63" Type="http://schemas.openxmlformats.org/officeDocument/2006/relationships/hyperlink" Target="https://storage.googleapis.com/fabmaster/cardfaces/2020-ARC/ARC192-RF.png" TargetMode="External"/><Relationship Id="rId64" Type="http://schemas.openxmlformats.org/officeDocument/2006/relationships/hyperlink" Target="https://storage.googleapis.com/fabmaster/cardfaces/2020-ARC/ARC193-RF.png" TargetMode="External"/><Relationship Id="rId65" Type="http://schemas.openxmlformats.org/officeDocument/2006/relationships/hyperlink" Target="https://storage.googleapis.com/fabmaster/cardfaces/2020-ARC/ARC203-RF.png" TargetMode="External"/><Relationship Id="rId66" Type="http://schemas.openxmlformats.org/officeDocument/2006/relationships/hyperlink" Target="https://storage.googleapis.com/fabmaster/cardfaces/2020-ARC/ARC204-RF.png" TargetMode="External"/><Relationship Id="rId67" Type="http://schemas.openxmlformats.org/officeDocument/2006/relationships/hyperlink" Target="https://storage.googleapis.com/fabmaster/cardfaces/2020-ARC/ARC205-RF.png" TargetMode="External"/><Relationship Id="rId68" Type="http://schemas.openxmlformats.org/officeDocument/2006/relationships/hyperlink" Target="https://storage.googleapis.com/fabmaster/cardfaces/2020-ARC/ARC206-RF.png" TargetMode="External"/><Relationship Id="rId69" Type="http://schemas.openxmlformats.org/officeDocument/2006/relationships/hyperlink" Target="https://storage.googleapis.com/fabmaster/cardfaces/2020-ARC/ARC207-RF.png" TargetMode="External"/><Relationship Id="rId70" Type="http://schemas.openxmlformats.org/officeDocument/2006/relationships/hyperlink" Target="https://storage.googleapis.com/fabmaster/cardfaces/2020-ARC/ARC208-RF.png" TargetMode="External"/></Relationships>

</file>

<file path=xl/worksheets/_rels/sheet7.xml.rels><?xml version="1.0" encoding="UTF-8"?>
<Relationships xmlns="http://schemas.openxmlformats.org/package/2006/relationships"><Relationship Id="rId1" Type="http://schemas.openxmlformats.org/officeDocument/2006/relationships/hyperlink" Target="https://storage.googleapis.com/fabmaster/cardfaces/2020-U-ARC/U-ARC000.png" TargetMode="External"/><Relationship Id="rId2" Type="http://schemas.openxmlformats.org/officeDocument/2006/relationships/hyperlink" Target="https://storage.googleapis.com/fabmaster/cardfaces/2020-U-ARC/U-ARC001.png" TargetMode="External"/><Relationship Id="rId3" Type="http://schemas.openxmlformats.org/officeDocument/2006/relationships/hyperlink" Target="https://storage.googleapis.com/fabmaster/cardfaces/2020-U-ARC/U-ARC002.png" TargetMode="External"/><Relationship Id="rId4" Type="http://schemas.openxmlformats.org/officeDocument/2006/relationships/hyperlink" Target="https://storage.googleapis.com/fabmaster/cardfaces/2020-U-ARC/U-ARC009.png" TargetMode="External"/><Relationship Id="rId5" Type="http://schemas.openxmlformats.org/officeDocument/2006/relationships/hyperlink" Target="https://storage.googleapis.com/fabmaster/cardfaces/2020-U-ARC/U-ARC009.png" TargetMode="External"/><Relationship Id="rId6" Type="http://schemas.openxmlformats.org/officeDocument/2006/relationships/hyperlink" Target="https://storage.googleapis.com/fabmaster/cardfaces/2020-U-ARC/U-ARC218.png" TargetMode="External"/></Relationships>

</file>

<file path=xl/worksheets/_rels/sheet8.xml.rels><?xml version="1.0" encoding="UTF-8"?>
<Relationships xmlns="http://schemas.openxmlformats.org/package/2006/relationships"><Relationship Id="rId1" Type="http://schemas.openxmlformats.org/officeDocument/2006/relationships/hyperlink" Target="https://storage.googleapis.com/fabmaster/cardfaces/2020-CRU/CRU013-RF.png" TargetMode="External"/><Relationship Id="rId2" Type="http://schemas.openxmlformats.org/officeDocument/2006/relationships/hyperlink" Target="https://storage.googleapis.com/fabmaster/cardfaces/2020-CRU/CRU013-RF.png" TargetMode="External"/><Relationship Id="rId3" Type="http://schemas.openxmlformats.org/officeDocument/2006/relationships/hyperlink" Target="https://storage.googleapis.com/fabmaster/cardfaces/2020-CRU/CRU013-RF.png" TargetMode="External"/><Relationship Id="rId4" Type="http://schemas.openxmlformats.org/officeDocument/2006/relationships/hyperlink" Target="https://storage.googleapis.com/fabmaster/cardfaces/2020-CRU/CRU038-RF.png" TargetMode="External"/><Relationship Id="rId5" Type="http://schemas.openxmlformats.org/officeDocument/2006/relationships/hyperlink" Target="https://storage.googleapis.com/fabmaster/cardfaces/2020-CRU/CRU039-RF.png" TargetMode="External"/><Relationship Id="rId6" Type="http://schemas.openxmlformats.org/officeDocument/2006/relationships/hyperlink" Target="https://storage.googleapis.com/fabmaster/cardfaces/2020-CRU/CRU040-RF.png" TargetMode="External"/><Relationship Id="rId7" Type="http://schemas.openxmlformats.org/officeDocument/2006/relationships/hyperlink" Target="https://storage.googleapis.com/fabmaster/cardfaces/2020-CRU/CRU074-RF.png" TargetMode="External"/><Relationship Id="rId8" Type="http://schemas.openxmlformats.org/officeDocument/2006/relationships/hyperlink" Target="https://storage.googleapis.com/fabmaster/cardfaces/2020-CRU/CRU094-RF.png" TargetMode="External"/><Relationship Id="rId9" Type="http://schemas.openxmlformats.org/officeDocument/2006/relationships/hyperlink" Target="https://storage.googleapis.com/fabmaster/cardfaces/2020-CRU/CRU095-RF.png" TargetMode="External"/><Relationship Id="rId10" Type="http://schemas.openxmlformats.org/officeDocument/2006/relationships/hyperlink" Target="https://storage.googleapis.com/fabmaster/cardfaces/2020-CRU/CRU096-RF.png" TargetMode="External"/><Relationship Id="rId11" Type="http://schemas.openxmlformats.org/officeDocument/2006/relationships/hyperlink" Target="https://storage.googleapis.com/fabmaster/cardfaces/2020-CRU/CRU109-RF.png" TargetMode="External"/><Relationship Id="rId12" Type="http://schemas.openxmlformats.org/officeDocument/2006/relationships/hyperlink" Target="https://storage.googleapis.com/fabmaster/cardfaces/2020-CRU/CRU110-RF.png" TargetMode="External"/><Relationship Id="rId13" Type="http://schemas.openxmlformats.org/officeDocument/2006/relationships/hyperlink" Target="https://storage.googleapis.com/fabmaster/cardfaces/2020-CRU/CRU111-RF.png" TargetMode="External"/><Relationship Id="rId14" Type="http://schemas.openxmlformats.org/officeDocument/2006/relationships/hyperlink" Target="https://storage.googleapis.com/fabmaster/cardfaces/2020-CRU/CRU115-RF.png" TargetMode="External"/><Relationship Id="rId15" Type="http://schemas.openxmlformats.org/officeDocument/2006/relationships/hyperlink" Target="https://storage.googleapis.com/fabmaster/cardfaces/2020-CRU/CRU116-RF.png" TargetMode="External"/><Relationship Id="rId16" Type="http://schemas.openxmlformats.org/officeDocument/2006/relationships/hyperlink" Target="https://storage.googleapis.com/fabmaster/cardfaces/2020-CRU/CRU117-RF.png" TargetMode="External"/><Relationship Id="rId17" Type="http://schemas.openxmlformats.org/officeDocument/2006/relationships/hyperlink" Target="https://storage.googleapis.com/fabmaster/cardfaces/2020-CRU/CRU132-RF.png" TargetMode="External"/><Relationship Id="rId18" Type="http://schemas.openxmlformats.org/officeDocument/2006/relationships/hyperlink" Target="https://storage.googleapis.com/fabmaster/cardfaces/2020-CRU/CRU133-RF.png" TargetMode="External"/><Relationship Id="rId19" Type="http://schemas.openxmlformats.org/officeDocument/2006/relationships/hyperlink" Target="https://storage.googleapis.com/fabmaster/cardfaces/2020-CRU/CRU134-RF.png" TargetMode="External"/><Relationship Id="rId20" Type="http://schemas.openxmlformats.org/officeDocument/2006/relationships/hyperlink" Target="https://storage.googleapis.com/fabmaster/cardfaces/2020-CRU/CRU151-RF.png" TargetMode="External"/><Relationship Id="rId21" Type="http://schemas.openxmlformats.org/officeDocument/2006/relationships/hyperlink" Target="https://storage.googleapis.com/fabmaster/cardfaces/2020-CRU/CRU152-RF.png" TargetMode="External"/><Relationship Id="rId22" Type="http://schemas.openxmlformats.org/officeDocument/2006/relationships/hyperlink" Target="https://storage.googleapis.com/fabmaster/cardfaces/2020-CRU/CRU153-RF.png" TargetMode="External"/><Relationship Id="rId23" Type="http://schemas.openxmlformats.org/officeDocument/2006/relationships/hyperlink" Target="https://storage.googleapis.com/fabmaster/cardfaces/2020-CRU/CRU154-RF.png" TargetMode="External"/><Relationship Id="rId24" Type="http://schemas.openxmlformats.org/officeDocument/2006/relationships/hyperlink" Target="https://storage.googleapis.com/fabmaster/cardfaces/2020-CRU/CRU155-RF.png" TargetMode="External"/><Relationship Id="rId25" Type="http://schemas.openxmlformats.org/officeDocument/2006/relationships/hyperlink" Target="https://storage.googleapis.com/fabmaster/cardfaces/2020-CRU/CRU156-RF.png" TargetMode="External"/><Relationship Id="rId26" Type="http://schemas.openxmlformats.org/officeDocument/2006/relationships/hyperlink" Target="https://storage.googleapis.com/fabmaster/cardfaces/2020-CRU/CRU157-RF.png" TargetMode="External"/><Relationship Id="rId27" Type="http://schemas.openxmlformats.org/officeDocument/2006/relationships/hyperlink" Target="https://storage.googleapis.com/fabmaster/cardfaces/2020-CRU/CRU196.png" TargetMode="External"/><Relationship Id="rId28" Type="http://schemas.openxmlformats.org/officeDocument/2006/relationships/hyperlink" Target="https://storage.googleapis.com/fabmaster/cardfaces/2020-CRU/CRU082-EA.png" TargetMode="External"/><Relationship Id="rId29" Type="http://schemas.openxmlformats.org/officeDocument/2006/relationships/hyperlink" Target="https://storage.googleapis.com/fabmaster/cardfaces/2020-CRU/CRU082-RF.png" TargetMode="External"/><Relationship Id="rId30" Type="http://schemas.openxmlformats.org/officeDocument/2006/relationships/hyperlink" Target="https://storage.googleapis.com/fabmaster/cardfaces/2020-CRU/CRU164-RF.png" TargetMode="External"/><Relationship Id="rId31" Type="http://schemas.openxmlformats.org/officeDocument/2006/relationships/hyperlink" Target="https://storage.googleapis.com/fabmaster/cardfaces/2020-CRU/CRU182-RF.png" TargetMode="External"/><Relationship Id="rId32" Type="http://schemas.openxmlformats.org/officeDocument/2006/relationships/hyperlink" Target="https://storage.googleapis.com/fabmaster/cardfaces/2020-CRU/CRU047-RF.png" TargetMode="External"/><Relationship Id="rId33" Type="http://schemas.openxmlformats.org/officeDocument/2006/relationships/hyperlink" Target="https://storage.googleapis.com/fabmaster/cardfaces/2020-CRU/CRU077-RF.png" TargetMode="External"/><Relationship Id="rId34" Type="http://schemas.openxmlformats.org/officeDocument/2006/relationships/hyperlink" Target="https://storage.googleapis.com/fabmaster/cardfaces/2020-CRU/CRU106-RF.png" TargetMode="External"/><Relationship Id="rId35" Type="http://schemas.openxmlformats.org/officeDocument/2006/relationships/hyperlink" Target="https://storage.googleapis.com/fabmaster/cardfaces/2020-CRU/CRU107-RF.png" TargetMode="External"/><Relationship Id="rId36" Type="http://schemas.openxmlformats.org/officeDocument/2006/relationships/hyperlink" Target="https://storage.googleapis.com/fabmaster/cardfaces/2020-CRU/CRU108-RF.png" TargetMode="External"/><Relationship Id="rId37" Type="http://schemas.openxmlformats.org/officeDocument/2006/relationships/hyperlink" Target="https://storage.googleapis.com/fabmaster/cardfaces/2020-CRU/CRU118-RF.png" TargetMode="External"/><Relationship Id="rId38" Type="http://schemas.openxmlformats.org/officeDocument/2006/relationships/hyperlink" Target="https://storage.googleapis.com/fabmaster/cardfaces/2020-CRU/CRU126-RF.png" TargetMode="External"/><Relationship Id="rId39" Type="http://schemas.openxmlformats.org/officeDocument/2006/relationships/hyperlink" Target="https://storage.googleapis.com/fabmaster/cardfaces/2020-CRU/CRU128-RF.png" TargetMode="External"/><Relationship Id="rId40" Type="http://schemas.openxmlformats.org/officeDocument/2006/relationships/hyperlink" Target="https://storage.googleapis.com/fabmaster/cardfaces/2020-CRU/CRU145-RF.png" TargetMode="External"/><Relationship Id="rId41" Type="http://schemas.openxmlformats.org/officeDocument/2006/relationships/hyperlink" Target="https://storage.googleapis.com/fabmaster/cardfaces/2020-CRU/CRU146-RF.png" TargetMode="External"/><Relationship Id="rId42" Type="http://schemas.openxmlformats.org/officeDocument/2006/relationships/hyperlink" Target="https://storage.googleapis.com/fabmaster/cardfaces/2020-CRU/CRU147-RF.png" TargetMode="External"/></Relationships>

</file>

<file path=xl/worksheets/_rels/sheet9.xml.rels><?xml version="1.0" encoding="UTF-8"?>
<Relationships xmlns="http://schemas.openxmlformats.org/package/2006/relationships"><Relationship Id="rId1" Type="http://schemas.openxmlformats.org/officeDocument/2006/relationships/hyperlink" Target="https://storage.googleapis.com/fabmaster/cardfaces/2021-MON/MON000.png" TargetMode="External"/><Relationship Id="rId2" Type="http://schemas.openxmlformats.org/officeDocument/2006/relationships/hyperlink" Target="https://storage.googleapis.com/fabmaster/cardfaces/2021-MON/MON004-RF.png" TargetMode="External"/><Relationship Id="rId3" Type="http://schemas.openxmlformats.org/officeDocument/2006/relationships/hyperlink" Target="https://storage.googleapis.com/fabmaster/cardfaces/2021-MON/MON034-RF.png" TargetMode="External"/><Relationship Id="rId4" Type="http://schemas.openxmlformats.org/officeDocument/2006/relationships/hyperlink" Target="https://storage.googleapis.com/fabmaster/cardfaces/2021-MON/MON124-RF.png" TargetMode="External"/><Relationship Id="rId5" Type="http://schemas.openxmlformats.org/officeDocument/2006/relationships/hyperlink" Target="https://storage.googleapis.com/fabmaster/cardfaces/2021-MON/MON155-CF.png" TargetMode="External"/></Relationships>

</file>

<file path=xl/worksheets/sheet1.xml><?xml version="1.0" encoding="utf-8"?>
<worksheet xmlns:r="http://schemas.openxmlformats.org/officeDocument/2006/relationships" xmlns="http://schemas.openxmlformats.org/spreadsheetml/2006/main">
  <dimension ref="A1:Z1005"/>
  <sheetViews>
    <sheetView workbookViewId="0" showGridLines="0" defaultGridColor="1"/>
  </sheetViews>
  <sheetFormatPr defaultColWidth="14.5" defaultRowHeight="15" customHeight="1" outlineLevelRow="0" outlineLevelCol="0"/>
  <cols>
    <col min="1" max="1" width="27.6719" style="1" customWidth="1"/>
    <col min="2" max="3" width="11.5" style="1" customWidth="1"/>
    <col min="4" max="4" width="12.3516" style="1" customWidth="1"/>
    <col min="5" max="5" width="13.3516" style="1" customWidth="1"/>
    <col min="6" max="6" width="22.8516" style="1" customWidth="1"/>
    <col min="7" max="7" width="23.5" style="1" customWidth="1"/>
    <col min="8" max="8" width="23.3516" style="1" customWidth="1"/>
    <col min="9" max="9" width="11.5" style="1" customWidth="1"/>
    <col min="10" max="26" width="14.5" style="1" customWidth="1"/>
    <col min="27" max="16384" width="14.5" style="1" customWidth="1"/>
  </cols>
  <sheetData>
    <row r="1" ht="12.75" customHeight="1">
      <c r="A1" t="s" s="2">
        <v>0</v>
      </c>
      <c r="B1" t="s" s="2">
        <v>1</v>
      </c>
      <c r="C1" t="s" s="2">
        <v>2</v>
      </c>
      <c r="D1" t="s" s="2">
        <v>3</v>
      </c>
      <c r="E1" t="s" s="2">
        <v>4</v>
      </c>
      <c r="F1" t="s" s="2">
        <v>5</v>
      </c>
      <c r="G1" s="3"/>
      <c r="H1" t="s" s="2">
        <v>6</v>
      </c>
      <c r="I1" t="s" s="2">
        <v>7</v>
      </c>
      <c r="J1" s="3"/>
      <c r="K1" s="3"/>
      <c r="L1" s="3"/>
      <c r="M1" s="3"/>
      <c r="N1" s="3"/>
      <c r="O1" s="3"/>
      <c r="P1" s="3"/>
      <c r="Q1" s="3"/>
      <c r="R1" s="3"/>
      <c r="S1" s="3"/>
      <c r="T1" s="3"/>
      <c r="U1" s="3"/>
      <c r="V1" s="3"/>
      <c r="W1" s="3"/>
      <c r="X1" s="3"/>
      <c r="Y1" s="3"/>
      <c r="Z1" s="3"/>
    </row>
    <row r="2" ht="12.75" customHeight="1">
      <c r="A2" t="s" s="2">
        <v>8</v>
      </c>
      <c r="B2" t="s" s="4">
        <v>9</v>
      </c>
      <c r="C2" t="s" s="2">
        <v>10</v>
      </c>
      <c r="D2" t="s" s="2">
        <v>11</v>
      </c>
      <c r="E2" s="5">
        <v>44351</v>
      </c>
      <c r="F2" t="s" s="6">
        <v>12</v>
      </c>
      <c r="G2" t="s" s="6">
        <v>13</v>
      </c>
      <c r="H2" t="s" s="6">
        <v>14</v>
      </c>
      <c r="I2" t="s" s="6">
        <v>15</v>
      </c>
      <c r="J2" s="3"/>
      <c r="K2" s="3"/>
      <c r="L2" s="3"/>
      <c r="M2" s="3"/>
      <c r="N2" s="3"/>
      <c r="O2" s="3"/>
      <c r="P2" s="3"/>
      <c r="Q2" s="3"/>
      <c r="R2" s="3"/>
      <c r="S2" s="3"/>
      <c r="T2" s="3"/>
      <c r="U2" s="3"/>
      <c r="V2" s="3"/>
      <c r="W2" s="3"/>
      <c r="X2" s="3"/>
      <c r="Y2" s="3"/>
      <c r="Z2" s="3"/>
    </row>
    <row r="3" ht="12.75" customHeight="1">
      <c r="A3" t="s" s="2">
        <v>16</v>
      </c>
      <c r="B3" t="s" s="4">
        <v>17</v>
      </c>
      <c r="C3" t="s" s="2">
        <v>10</v>
      </c>
      <c r="D3" t="s" s="2">
        <v>18</v>
      </c>
      <c r="E3" s="5">
        <v>44323</v>
      </c>
      <c r="F3" t="s" s="6">
        <v>12</v>
      </c>
      <c r="G3" t="s" s="6">
        <v>19</v>
      </c>
      <c r="H3" t="s" s="6">
        <v>14</v>
      </c>
      <c r="I3" t="s" s="6">
        <v>15</v>
      </c>
      <c r="J3" s="3"/>
      <c r="K3" s="3"/>
      <c r="L3" s="3"/>
      <c r="M3" s="3"/>
      <c r="N3" s="3"/>
      <c r="O3" s="3"/>
      <c r="P3" s="3"/>
      <c r="Q3" s="3"/>
      <c r="R3" s="3"/>
      <c r="S3" s="3"/>
      <c r="T3" s="3"/>
      <c r="U3" s="3"/>
      <c r="V3" s="3"/>
      <c r="W3" s="3"/>
      <c r="X3" s="3"/>
      <c r="Y3" s="3"/>
      <c r="Z3" s="3"/>
    </row>
    <row r="4" ht="13" customHeight="1">
      <c r="A4" t="s" s="2">
        <v>20</v>
      </c>
      <c r="B4" t="s" s="4">
        <v>21</v>
      </c>
      <c r="C4" t="s" s="2">
        <v>22</v>
      </c>
      <c r="D4" t="s" s="2">
        <v>23</v>
      </c>
      <c r="E4" s="5">
        <v>44330</v>
      </c>
      <c r="F4" t="s" s="6">
        <v>24</v>
      </c>
      <c r="G4" t="s" s="6">
        <v>25</v>
      </c>
      <c r="H4" t="s" s="6">
        <v>26</v>
      </c>
      <c r="I4" t="s" s="6">
        <v>27</v>
      </c>
      <c r="J4" s="3"/>
      <c r="K4" s="3"/>
      <c r="L4" s="3"/>
      <c r="M4" s="3"/>
      <c r="N4" s="3"/>
      <c r="O4" s="3"/>
      <c r="P4" s="3"/>
      <c r="Q4" s="3"/>
      <c r="R4" s="3"/>
      <c r="S4" s="3"/>
      <c r="T4" s="3"/>
      <c r="U4" s="3"/>
      <c r="V4" s="3"/>
      <c r="W4" s="3"/>
      <c r="X4" s="3"/>
      <c r="Y4" s="3"/>
      <c r="Z4" s="3"/>
    </row>
    <row r="5" ht="13" customHeight="1">
      <c r="A5" t="s" s="2">
        <v>20</v>
      </c>
      <c r="B5" s="3"/>
      <c r="C5" t="s" s="2">
        <v>22</v>
      </c>
      <c r="D5" t="s" s="2">
        <v>23</v>
      </c>
      <c r="E5" s="7">
        <v>44330</v>
      </c>
      <c r="F5" t="s" s="8">
        <v>28</v>
      </c>
      <c r="G5" t="s" s="8">
        <v>29</v>
      </c>
      <c r="H5" t="s" s="9">
        <v>30</v>
      </c>
      <c r="I5" t="s" s="6">
        <v>27</v>
      </c>
      <c r="J5" s="3"/>
      <c r="K5" s="3"/>
      <c r="L5" s="3"/>
      <c r="M5" s="3"/>
      <c r="N5" s="3"/>
      <c r="O5" s="3"/>
      <c r="P5" s="3"/>
      <c r="Q5" s="3"/>
      <c r="R5" s="3"/>
      <c r="S5" s="3"/>
      <c r="T5" s="3"/>
      <c r="U5" s="3"/>
      <c r="V5" s="3"/>
      <c r="W5" s="3"/>
      <c r="X5" s="3"/>
      <c r="Y5" s="3"/>
      <c r="Z5" s="3"/>
    </row>
    <row r="6" ht="13" customHeight="1">
      <c r="A6" t="s" s="2">
        <v>20</v>
      </c>
      <c r="B6" s="3"/>
      <c r="C6" t="s" s="2">
        <v>31</v>
      </c>
      <c r="D6" t="s" s="2">
        <v>23</v>
      </c>
      <c r="E6" s="5">
        <v>44330</v>
      </c>
      <c r="F6" t="s" s="8">
        <v>32</v>
      </c>
      <c r="G6" t="s" s="8">
        <v>33</v>
      </c>
      <c r="H6" t="s" s="8">
        <v>34</v>
      </c>
      <c r="I6" t="s" s="6">
        <v>27</v>
      </c>
      <c r="J6" s="3"/>
      <c r="K6" s="3"/>
      <c r="L6" s="3"/>
      <c r="M6" s="3"/>
      <c r="N6" s="3"/>
      <c r="O6" s="3"/>
      <c r="P6" s="3"/>
      <c r="Q6" s="3"/>
      <c r="R6" s="3"/>
      <c r="S6" s="3"/>
      <c r="T6" s="3"/>
      <c r="U6" s="3"/>
      <c r="V6" s="3"/>
      <c r="W6" s="3"/>
      <c r="X6" s="3"/>
      <c r="Y6" s="3"/>
      <c r="Z6" s="3"/>
    </row>
    <row r="7" ht="13" customHeight="1">
      <c r="A7" t="s" s="2">
        <v>20</v>
      </c>
      <c r="B7" s="3"/>
      <c r="C7" t="s" s="2">
        <v>35</v>
      </c>
      <c r="D7" t="s" s="2">
        <v>23</v>
      </c>
      <c r="E7" s="5">
        <v>44330</v>
      </c>
      <c r="F7" t="s" s="8">
        <v>36</v>
      </c>
      <c r="G7" t="s" s="8">
        <v>37</v>
      </c>
      <c r="H7" t="s" s="8">
        <v>34</v>
      </c>
      <c r="I7" t="s" s="6">
        <v>27</v>
      </c>
      <c r="J7" s="3"/>
      <c r="K7" s="3"/>
      <c r="L7" s="3"/>
      <c r="M7" s="3"/>
      <c r="N7" s="3"/>
      <c r="O7" s="3"/>
      <c r="P7" s="3"/>
      <c r="Q7" s="3"/>
      <c r="R7" s="3"/>
      <c r="S7" s="3"/>
      <c r="T7" s="3"/>
      <c r="U7" s="3"/>
      <c r="V7" s="3"/>
      <c r="W7" s="3"/>
      <c r="X7" s="3"/>
      <c r="Y7" s="3"/>
      <c r="Z7" s="3"/>
    </row>
    <row r="8" ht="13" customHeight="1">
      <c r="A8" t="s" s="2">
        <v>20</v>
      </c>
      <c r="B8" s="3"/>
      <c r="C8" t="s" s="2">
        <v>38</v>
      </c>
      <c r="D8" t="s" s="2">
        <v>23</v>
      </c>
      <c r="E8" s="5">
        <v>44330</v>
      </c>
      <c r="F8" t="s" s="8">
        <v>39</v>
      </c>
      <c r="G8" t="s" s="8">
        <v>40</v>
      </c>
      <c r="H8" t="s" s="8">
        <v>34</v>
      </c>
      <c r="I8" t="s" s="6">
        <v>27</v>
      </c>
      <c r="J8" s="3"/>
      <c r="K8" s="3"/>
      <c r="L8" s="3"/>
      <c r="M8" s="3"/>
      <c r="N8" s="3"/>
      <c r="O8" s="3"/>
      <c r="P8" s="3"/>
      <c r="Q8" s="3"/>
      <c r="R8" s="3"/>
      <c r="S8" s="3"/>
      <c r="T8" s="3"/>
      <c r="U8" s="3"/>
      <c r="V8" s="3"/>
      <c r="W8" s="3"/>
      <c r="X8" s="3"/>
      <c r="Y8" s="3"/>
      <c r="Z8" s="3"/>
    </row>
    <row r="9" ht="13" customHeight="1">
      <c r="A9" t="s" s="2">
        <v>20</v>
      </c>
      <c r="B9" s="3"/>
      <c r="C9" t="s" s="2">
        <v>41</v>
      </c>
      <c r="D9" t="s" s="2">
        <v>23</v>
      </c>
      <c r="E9" s="5">
        <v>44330</v>
      </c>
      <c r="F9" t="s" s="8">
        <v>42</v>
      </c>
      <c r="G9" t="s" s="8">
        <v>43</v>
      </c>
      <c r="H9" t="s" s="8">
        <v>34</v>
      </c>
      <c r="I9" t="s" s="6">
        <v>27</v>
      </c>
      <c r="J9" s="3"/>
      <c r="K9" s="3"/>
      <c r="L9" s="3"/>
      <c r="M9" s="3"/>
      <c r="N9" s="3"/>
      <c r="O9" s="3"/>
      <c r="P9" s="3"/>
      <c r="Q9" s="3"/>
      <c r="R9" s="3"/>
      <c r="S9" s="3"/>
      <c r="T9" s="3"/>
      <c r="U9" s="3"/>
      <c r="V9" s="3"/>
      <c r="W9" s="3"/>
      <c r="X9" s="3"/>
      <c r="Y9" s="3"/>
      <c r="Z9" s="3"/>
    </row>
    <row r="10" ht="12.75" customHeight="1">
      <c r="A10" t="s" s="2">
        <v>44</v>
      </c>
      <c r="B10" t="s" s="4">
        <v>45</v>
      </c>
      <c r="C10" t="s" s="2">
        <v>10</v>
      </c>
      <c r="D10" t="s" s="2">
        <v>46</v>
      </c>
      <c r="E10" s="5">
        <v>44134</v>
      </c>
      <c r="F10" t="s" s="6">
        <v>12</v>
      </c>
      <c r="G10" t="s" s="6">
        <v>47</v>
      </c>
      <c r="H10" t="s" s="6">
        <v>14</v>
      </c>
      <c r="I10" t="s" s="6">
        <v>48</v>
      </c>
      <c r="J10" s="3"/>
      <c r="K10" s="3"/>
      <c r="L10" s="3"/>
      <c r="M10" s="3"/>
      <c r="N10" s="3"/>
      <c r="O10" s="3"/>
      <c r="P10" s="3"/>
      <c r="Q10" s="3"/>
      <c r="R10" s="3"/>
      <c r="S10" s="3"/>
      <c r="T10" s="3"/>
      <c r="U10" s="3"/>
      <c r="V10" s="3"/>
      <c r="W10" s="3"/>
      <c r="X10" s="3"/>
      <c r="Y10" s="3"/>
      <c r="Z10" s="3"/>
    </row>
    <row r="11" ht="12.75" customHeight="1">
      <c r="A11" t="s" s="2">
        <v>49</v>
      </c>
      <c r="B11" t="s" s="4">
        <v>50</v>
      </c>
      <c r="C11" t="s" s="2">
        <v>10</v>
      </c>
      <c r="D11" t="s" s="2">
        <v>51</v>
      </c>
      <c r="E11" s="5">
        <v>44148</v>
      </c>
      <c r="F11" t="s" s="6">
        <v>12</v>
      </c>
      <c r="G11" t="s" s="6">
        <v>52</v>
      </c>
      <c r="H11" t="s" s="6">
        <v>14</v>
      </c>
      <c r="I11" t="s" s="6">
        <v>53</v>
      </c>
      <c r="J11" s="3"/>
      <c r="K11" s="3"/>
      <c r="L11" s="3"/>
      <c r="M11" s="3"/>
      <c r="N11" s="3"/>
      <c r="O11" s="3"/>
      <c r="P11" s="3"/>
      <c r="Q11" s="3"/>
      <c r="R11" s="3"/>
      <c r="S11" s="3"/>
      <c r="T11" s="3"/>
      <c r="U11" s="3"/>
      <c r="V11" s="3"/>
      <c r="W11" s="3"/>
      <c r="X11" s="3"/>
      <c r="Y11" s="3"/>
      <c r="Z11" s="3"/>
    </row>
    <row r="12" ht="12.75" customHeight="1">
      <c r="A12" t="s" s="2">
        <v>54</v>
      </c>
      <c r="B12" t="s" s="4">
        <v>55</v>
      </c>
      <c r="C12" t="s" s="2">
        <v>10</v>
      </c>
      <c r="D12" t="s" s="2">
        <v>56</v>
      </c>
      <c r="E12" s="5">
        <v>44071</v>
      </c>
      <c r="F12" t="s" s="6">
        <v>12</v>
      </c>
      <c r="G12" t="s" s="6">
        <v>57</v>
      </c>
      <c r="H12" t="s" s="6">
        <v>58</v>
      </c>
      <c r="I12" t="s" s="6">
        <v>59</v>
      </c>
      <c r="J12" s="3"/>
      <c r="K12" s="3"/>
      <c r="L12" s="3"/>
      <c r="M12" s="3"/>
      <c r="N12" s="3"/>
      <c r="O12" s="3"/>
      <c r="P12" s="3"/>
      <c r="Q12" s="3"/>
      <c r="R12" s="3"/>
      <c r="S12" s="3"/>
      <c r="T12" s="3"/>
      <c r="U12" s="3"/>
      <c r="V12" s="3"/>
      <c r="W12" s="3"/>
      <c r="X12" s="3"/>
      <c r="Y12" s="3"/>
      <c r="Z12" s="3"/>
    </row>
    <row r="13" ht="12.75" customHeight="1">
      <c r="A13" t="s" s="2">
        <v>60</v>
      </c>
      <c r="B13" t="s" s="4">
        <v>61</v>
      </c>
      <c r="C13" t="s" s="2">
        <v>10</v>
      </c>
      <c r="D13" t="s" s="2">
        <v>62</v>
      </c>
      <c r="E13" s="5">
        <v>43917</v>
      </c>
      <c r="F13" t="s" s="6">
        <v>12</v>
      </c>
      <c r="G13" t="s" s="6">
        <v>63</v>
      </c>
      <c r="H13" t="s" s="6">
        <v>14</v>
      </c>
      <c r="I13" t="s" s="6">
        <v>53</v>
      </c>
      <c r="J13" s="3"/>
      <c r="K13" s="3"/>
      <c r="L13" s="3"/>
      <c r="M13" s="3"/>
      <c r="N13" s="3"/>
      <c r="O13" s="3"/>
      <c r="P13" s="3"/>
      <c r="Q13" s="3"/>
      <c r="R13" s="3"/>
      <c r="S13" s="3"/>
      <c r="T13" s="3"/>
      <c r="U13" s="3"/>
      <c r="V13" s="3"/>
      <c r="W13" s="3"/>
      <c r="X13" s="3"/>
      <c r="Y13" s="3"/>
      <c r="Z13" s="3"/>
    </row>
    <row r="14" ht="12.75" customHeight="1">
      <c r="A14" t="s" s="2">
        <v>64</v>
      </c>
      <c r="B14" t="s" s="4">
        <v>65</v>
      </c>
      <c r="C14" t="s" s="2">
        <v>10</v>
      </c>
      <c r="D14" t="s" s="2">
        <v>66</v>
      </c>
      <c r="E14" s="5">
        <v>43749</v>
      </c>
      <c r="F14" t="s" s="6">
        <v>12</v>
      </c>
      <c r="G14" t="s" s="6">
        <v>67</v>
      </c>
      <c r="H14" t="s" s="6">
        <v>14</v>
      </c>
      <c r="I14" t="s" s="6">
        <v>48</v>
      </c>
      <c r="J14" s="3"/>
      <c r="K14" s="3"/>
      <c r="L14" s="3"/>
      <c r="M14" s="3"/>
      <c r="N14" s="3"/>
      <c r="O14" s="3"/>
      <c r="P14" s="3"/>
      <c r="Q14" s="3"/>
      <c r="R14" s="3"/>
      <c r="S14" s="3"/>
      <c r="T14" s="3"/>
      <c r="U14" s="3"/>
      <c r="V14" s="3"/>
      <c r="W14" s="3"/>
      <c r="X14" s="3"/>
      <c r="Y14" s="3"/>
      <c r="Z14" s="3"/>
    </row>
    <row r="15" ht="12.75" customHeight="1">
      <c r="A15" t="s" s="2">
        <v>68</v>
      </c>
      <c r="B15" t="s" s="4">
        <v>69</v>
      </c>
      <c r="C15" t="s" s="2">
        <v>70</v>
      </c>
      <c r="D15" t="s" s="2">
        <v>71</v>
      </c>
      <c r="E15" s="5">
        <v>43749</v>
      </c>
      <c r="F15" t="s" s="6">
        <v>72</v>
      </c>
      <c r="G15" t="s" s="6">
        <v>73</v>
      </c>
      <c r="H15" t="s" s="6">
        <v>74</v>
      </c>
      <c r="I15" t="s" s="6">
        <v>75</v>
      </c>
      <c r="J15" s="3"/>
      <c r="K15" s="3"/>
      <c r="L15" s="3"/>
      <c r="M15" s="3"/>
      <c r="N15" s="3"/>
      <c r="O15" s="3"/>
      <c r="P15" s="3"/>
      <c r="Q15" s="3"/>
      <c r="R15" s="3"/>
      <c r="S15" s="3"/>
      <c r="T15" s="3"/>
      <c r="U15" s="3"/>
      <c r="V15" s="3"/>
      <c r="W15" s="3"/>
      <c r="X15" s="3"/>
      <c r="Y15" s="3"/>
      <c r="Z15" s="3"/>
    </row>
    <row r="16" ht="12.75" customHeight="1">
      <c r="A16" t="s" s="2">
        <v>76</v>
      </c>
      <c r="B16" t="s" s="4">
        <v>77</v>
      </c>
      <c r="C16" t="s" s="2">
        <v>78</v>
      </c>
      <c r="D16" t="s" s="2">
        <v>79</v>
      </c>
      <c r="E16" s="5">
        <v>43708</v>
      </c>
      <c r="F16" t="s" s="2">
        <v>80</v>
      </c>
      <c r="G16" t="s" s="2">
        <v>81</v>
      </c>
      <c r="H16" t="s" s="6">
        <v>82</v>
      </c>
      <c r="I16" t="s" s="6">
        <v>83</v>
      </c>
      <c r="J16" s="3"/>
      <c r="K16" s="3"/>
      <c r="L16" s="3"/>
      <c r="M16" s="3"/>
      <c r="N16" s="3"/>
      <c r="O16" s="3"/>
      <c r="P16" s="3"/>
      <c r="Q16" s="3"/>
      <c r="R16" s="3"/>
      <c r="S16" s="3"/>
      <c r="T16" s="3"/>
      <c r="U16" s="3"/>
      <c r="V16" s="3"/>
      <c r="W16" s="3"/>
      <c r="X16" s="3"/>
      <c r="Y16" s="3"/>
      <c r="Z16" s="3"/>
    </row>
    <row r="17" ht="12.75" customHeight="1">
      <c r="A17" t="s" s="2">
        <v>84</v>
      </c>
      <c r="B17" t="s" s="4">
        <v>85</v>
      </c>
      <c r="C17" t="s" s="2">
        <v>86</v>
      </c>
      <c r="D17" t="s" s="2">
        <v>87</v>
      </c>
      <c r="E17" s="5">
        <v>43749</v>
      </c>
      <c r="F17" t="s" s="2">
        <v>80</v>
      </c>
      <c r="G17" t="s" s="2">
        <v>88</v>
      </c>
      <c r="H17" t="s" s="2">
        <v>89</v>
      </c>
      <c r="I17" t="s" s="6">
        <v>90</v>
      </c>
      <c r="J17" s="3"/>
      <c r="K17" s="3"/>
      <c r="L17" s="3"/>
      <c r="M17" s="3"/>
      <c r="N17" s="3"/>
      <c r="O17" s="3"/>
      <c r="P17" s="3"/>
      <c r="Q17" s="3"/>
      <c r="R17" s="3"/>
      <c r="S17" s="3"/>
      <c r="T17" s="3"/>
      <c r="U17" s="3"/>
      <c r="V17" s="3"/>
      <c r="W17" s="3"/>
      <c r="X17" s="3"/>
      <c r="Y17" s="3"/>
      <c r="Z17" s="3"/>
    </row>
    <row r="18" ht="12.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hyperlinks>
    <hyperlink ref="B2" r:id="rId1" location="" tooltip="" display="https://storage.googleapis.com/fabmaster/media/images/mon_booster_box_unlim.width-10000.png"/>
    <hyperlink ref="B3" r:id="rId2" location="" tooltip="" display="https://storage.googleapis.com/fabmaster/media/images/mon_booster_display.width-10000.png"/>
    <hyperlink ref="B4" r:id="rId3" location="" tooltip="" display="https://storage.googleapis.com/fabmaster/media/images/mon_blitz_deck_display_fake.width-10000.png"/>
    <hyperlink ref="B10" r:id="rId4" location="" tooltip="" display="https://storage.googleapis.com/fabmaster/media/images/mock_reprint_booster_box_02.width-10000.png"/>
    <hyperlink ref="B11" r:id="rId5" location="" tooltip="" display="https://storage.googleapis.com/fabmaster/media/images/mock_reprint_booster_box_arcane.width-10000.png"/>
    <hyperlink ref="B12" r:id="rId6" location="" tooltip="" display="https://storage.googleapis.com/fabmaster/media/images/cru_mock_booster_box_transparent.width-10000.png"/>
    <hyperlink ref="B13" r:id="rId7" location="" tooltip="" display="https://storage.googleapis.com/fabmaster/media/images/booster_display_side.width-10000.jpg"/>
    <hyperlink ref="B14" r:id="rId8" location="" tooltip="" display="https://storage.googleapis.com/fabmaster/media/images/box_booster_side.width-10000.jpg"/>
    <hyperlink ref="B15" r:id="rId9" location="" tooltip="" display="https://storage.googleapis.com/fabmaster/media/images/assembly_deck_hero_trim.width-10000.jpg"/>
    <hyperlink ref="B16" r:id="rId10" location="" tooltip="" display="https://storage.googleapis.com/fabmaster/media/images/ira_crimson_haze.width-10000.jpg"/>
    <hyperlink ref="B17" r:id="rId11" location="" tooltip="" display="https://storage.googleapis.com/fabmaster/media/images/kit_standing.width-2000.jp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S120"/>
  <sheetViews>
    <sheetView workbookViewId="0" showGridLines="0" defaultGridColor="1"/>
  </sheetViews>
  <sheetFormatPr defaultColWidth="14.5" defaultRowHeight="15" customHeight="1" outlineLevelRow="0" outlineLevelCol="0"/>
  <cols>
    <col min="1" max="1" width="14.5" style="86" customWidth="1"/>
    <col min="2" max="2" width="20.3516" style="86" customWidth="1"/>
    <col min="3" max="3" width="56.1719" style="86" customWidth="1"/>
    <col min="4" max="4" width="26.4375" style="86" customWidth="1"/>
    <col min="5" max="10" hidden="1" width="14.5" style="86" customWidth="1"/>
    <col min="11" max="11" width="11.3516" style="86" customWidth="1"/>
    <col min="12" max="12" width="6.85156" style="86" customWidth="1"/>
    <col min="13" max="13" width="14.5" style="86" customWidth="1"/>
    <col min="14" max="14" width="8.35156" style="86" customWidth="1"/>
    <col min="15" max="15" width="4.5" style="86" customWidth="1"/>
    <col min="16" max="18" width="14.5" style="86" customWidth="1"/>
    <col min="19" max="19" width="26.5" style="86" customWidth="1"/>
    <col min="20" max="16384" width="14.5" style="86" customWidth="1"/>
  </cols>
  <sheetData>
    <row r="1" ht="15" customHeight="1">
      <c r="A1" t="s" s="75">
        <v>91</v>
      </c>
      <c r="B1" t="s" s="75">
        <v>92</v>
      </c>
      <c r="C1" t="s" s="75">
        <v>93</v>
      </c>
      <c r="D1" t="s" s="67">
        <v>94</v>
      </c>
      <c r="E1" t="s" s="75">
        <v>95</v>
      </c>
      <c r="F1" t="s" s="75">
        <v>96</v>
      </c>
      <c r="G1" t="s" s="75">
        <v>97</v>
      </c>
      <c r="H1" t="s" s="75">
        <v>98</v>
      </c>
      <c r="I1" t="s" s="75">
        <v>99</v>
      </c>
      <c r="J1" t="s" s="75">
        <v>100</v>
      </c>
      <c r="K1" t="s" s="75">
        <v>101</v>
      </c>
      <c r="L1" t="s" s="75">
        <v>102</v>
      </c>
      <c r="M1" t="s" s="75">
        <v>103</v>
      </c>
      <c r="N1" t="s" s="75">
        <v>104</v>
      </c>
      <c r="O1" t="s" s="75">
        <v>105</v>
      </c>
      <c r="P1" t="s" s="75">
        <v>106</v>
      </c>
      <c r="Q1" t="s" s="75">
        <v>107</v>
      </c>
      <c r="R1" t="s" s="75">
        <v>108</v>
      </c>
      <c r="S1" t="s" s="75">
        <v>109</v>
      </c>
    </row>
    <row r="2" ht="15" customHeight="1">
      <c r="A2" t="s" s="2">
        <v>7044</v>
      </c>
      <c r="B2" t="s" s="9">
        <v>111</v>
      </c>
      <c r="C2" t="s" s="9">
        <v>7045</v>
      </c>
      <c r="D2" t="s" s="2">
        <v>5634</v>
      </c>
      <c r="E2" t="s" s="9">
        <v>229</v>
      </c>
      <c r="F2" t="s" s="9">
        <v>5630</v>
      </c>
      <c r="G2" t="s" s="9">
        <v>116</v>
      </c>
      <c r="H2" t="s" s="9">
        <v>202</v>
      </c>
      <c r="I2" t="s" s="6">
        <v>5631</v>
      </c>
      <c r="J2" s="3"/>
      <c r="K2" s="3"/>
      <c r="L2" s="3"/>
      <c r="M2" s="3"/>
      <c r="N2" s="15">
        <v>4</v>
      </c>
      <c r="O2" s="15">
        <v>20</v>
      </c>
      <c r="P2" t="s" s="2">
        <v>264</v>
      </c>
      <c r="Q2" s="80"/>
      <c r="R2" t="s" s="9">
        <v>7044</v>
      </c>
      <c r="S2" t="s" s="9">
        <v>7046</v>
      </c>
    </row>
    <row r="3" ht="15" customHeight="1">
      <c r="A3" t="s" s="2">
        <f>LEFT(R3,6)&amp;IF(E3="Cold Foil","-CF",IF(E3="Rainbow Foil","-RF",IF(E3="Cold Foil - Golden","-GF",IF(E3="Extended Art Rainbow Foil","-EA",""))))</f>
        <v>7047</v>
      </c>
      <c r="B3" t="s" s="9">
        <v>111</v>
      </c>
      <c r="C3" t="s" s="9">
        <v>7048</v>
      </c>
      <c r="D3" t="s" s="2">
        <v>7049</v>
      </c>
      <c r="E3" t="s" s="2">
        <v>114</v>
      </c>
      <c r="F3" t="s" s="2">
        <v>6034</v>
      </c>
      <c r="G3" t="s" s="2">
        <v>7050</v>
      </c>
      <c r="H3" s="3"/>
      <c r="I3" t="s" s="6">
        <v>7051</v>
      </c>
      <c r="J3" s="80"/>
      <c r="K3" s="80"/>
      <c r="L3" s="80"/>
      <c r="M3" s="79">
        <v>2</v>
      </c>
      <c r="N3" s="80"/>
      <c r="O3" s="80"/>
      <c r="P3" t="s" s="2">
        <v>231</v>
      </c>
      <c r="Q3" s="3"/>
      <c r="R3" t="s" s="2">
        <v>7047</v>
      </c>
      <c r="S3" t="s" s="9">
        <v>7046</v>
      </c>
    </row>
    <row r="4" ht="15" customHeight="1">
      <c r="A4" t="s" s="2">
        <f>LEFT(R4,6)&amp;IF(E4="Cold Foil","-CF",IF(E4="Rainbow Foil","-RF",IF(E4="Cold Foil - Golden","-GF",IF(E4="Extended Art Rainbow Foil","-EA",""))))</f>
        <v>7052</v>
      </c>
      <c r="B4" t="s" s="9">
        <v>111</v>
      </c>
      <c r="C4" t="s" s="9">
        <v>7053</v>
      </c>
      <c r="D4" t="s" s="2">
        <v>6033</v>
      </c>
      <c r="E4" t="s" s="2">
        <v>114</v>
      </c>
      <c r="F4" t="s" s="2">
        <v>6034</v>
      </c>
      <c r="G4" t="s" s="2">
        <v>5444</v>
      </c>
      <c r="H4" t="s" s="2">
        <v>6035</v>
      </c>
      <c r="I4" t="s" s="9">
        <v>6036</v>
      </c>
      <c r="J4" s="80"/>
      <c r="K4" s="80"/>
      <c r="L4" s="80"/>
      <c r="M4" s="80"/>
      <c r="N4" s="80"/>
      <c r="O4" s="80"/>
      <c r="P4" t="s" s="2">
        <v>223</v>
      </c>
      <c r="Q4" s="3"/>
      <c r="R4" t="s" s="2">
        <v>7052</v>
      </c>
      <c r="S4" t="s" s="9">
        <v>7046</v>
      </c>
    </row>
    <row r="5" ht="15" customHeight="1">
      <c r="A5" t="s" s="2">
        <f>LEFT(R5,6)&amp;IF(E5="Cold Foil","-CF",IF(E5="Rainbow Foil","-RF",IF(E5="Cold Foil - Golden","-GF",IF(E5="Extended Art Rainbow Foil","-EA",""))))</f>
        <v>7054</v>
      </c>
      <c r="B5" t="s" s="9">
        <v>111</v>
      </c>
      <c r="C5" t="s" s="9">
        <v>7055</v>
      </c>
      <c r="D5" t="s" s="2">
        <v>5906</v>
      </c>
      <c r="E5" t="s" s="2">
        <v>114</v>
      </c>
      <c r="F5" t="s" s="2">
        <v>5622</v>
      </c>
      <c r="G5" t="s" s="2">
        <v>213</v>
      </c>
      <c r="H5" t="s" s="2">
        <v>435</v>
      </c>
      <c r="I5" t="s" s="6">
        <v>5907</v>
      </c>
      <c r="J5" s="3"/>
      <c r="K5" s="3"/>
      <c r="L5" s="3"/>
      <c r="M5" s="15">
        <v>0</v>
      </c>
      <c r="N5" s="80"/>
      <c r="O5" s="80"/>
      <c r="P5" t="s" s="2">
        <v>223</v>
      </c>
      <c r="Q5" s="3"/>
      <c r="R5" t="s" s="2">
        <v>7054</v>
      </c>
      <c r="S5" t="s" s="9">
        <v>7046</v>
      </c>
    </row>
    <row r="6" ht="15" customHeight="1">
      <c r="A6" t="s" s="2">
        <f>LEFT(R6,6)&amp;IF(E6="Cold Foil","-CF",IF(E6="Rainbow Foil","-RF",IF(E6="Cold Foil - Golden","-GF",IF(E6="Extended Art Rainbow Foil","-EA",""))))</f>
        <v>7056</v>
      </c>
      <c r="B6" t="s" s="9">
        <v>111</v>
      </c>
      <c r="C6" t="s" s="9">
        <v>7057</v>
      </c>
      <c r="D6" t="s" s="2">
        <v>1051</v>
      </c>
      <c r="E6" t="s" s="2">
        <v>114</v>
      </c>
      <c r="F6" t="s" s="2">
        <v>167</v>
      </c>
      <c r="G6" t="s" s="2">
        <v>213</v>
      </c>
      <c r="H6" t="s" s="2">
        <v>221</v>
      </c>
      <c r="I6" t="s" s="6">
        <v>1055</v>
      </c>
      <c r="J6" s="80"/>
      <c r="K6" s="80"/>
      <c r="L6" s="80"/>
      <c r="M6" s="79">
        <v>0</v>
      </c>
      <c r="N6" s="80"/>
      <c r="O6" s="80"/>
      <c r="P6" t="s" s="2">
        <v>223</v>
      </c>
      <c r="Q6" s="3"/>
      <c r="R6" t="s" s="2">
        <v>7056</v>
      </c>
      <c r="S6" t="s" s="9">
        <v>7046</v>
      </c>
    </row>
    <row r="7" ht="15" customHeight="1">
      <c r="A7" t="s" s="2">
        <f>LEFT(R7,6)&amp;IF(E7="Cold Foil","-CF",IF(E7="Rainbow Foil","-RF",IF(E7="Cold Foil - Golden","-GF",IF(E7="Extended Art Rainbow Foil","-EA",""))))</f>
        <v>7058</v>
      </c>
      <c r="B7" t="s" s="9">
        <v>111</v>
      </c>
      <c r="C7" t="s" s="9">
        <v>7059</v>
      </c>
      <c r="D7" t="s" s="2">
        <v>6044</v>
      </c>
      <c r="E7" t="s" s="2">
        <v>114</v>
      </c>
      <c r="F7" t="s" s="2">
        <v>6034</v>
      </c>
      <c r="G7" t="s" s="2">
        <v>213</v>
      </c>
      <c r="H7" t="s" s="2">
        <v>429</v>
      </c>
      <c r="I7" t="s" s="6">
        <v>7060</v>
      </c>
      <c r="J7" s="3"/>
      <c r="K7" s="3"/>
      <c r="L7" s="3"/>
      <c r="M7" s="15">
        <v>0</v>
      </c>
      <c r="N7" s="80"/>
      <c r="O7" s="80"/>
      <c r="P7" t="s" s="2">
        <v>223</v>
      </c>
      <c r="Q7" s="3"/>
      <c r="R7" t="s" s="2">
        <v>7058</v>
      </c>
      <c r="S7" t="s" s="9">
        <v>7046</v>
      </c>
    </row>
    <row r="8" ht="15" customHeight="1">
      <c r="A8" t="s" s="2">
        <f>LEFT(R8,6)&amp;IF(E8="Cold Foil","-CF",IF(E8="Rainbow Foil","-RF",IF(E8="Cold Foil - Golden","-GF",IF(E8="Extended Art Rainbow Foil","-EA",""))))</f>
        <v>7061</v>
      </c>
      <c r="B8" t="s" s="9">
        <v>111</v>
      </c>
      <c r="C8" t="s" s="9">
        <v>7062</v>
      </c>
      <c r="D8" t="s" s="2">
        <v>7063</v>
      </c>
      <c r="E8" t="s" s="2">
        <v>114</v>
      </c>
      <c r="F8" t="s" s="2">
        <v>167</v>
      </c>
      <c r="G8" t="s" s="2">
        <v>213</v>
      </c>
      <c r="H8" t="s" s="2">
        <v>214</v>
      </c>
      <c r="I8" t="s" s="6">
        <v>7064</v>
      </c>
      <c r="J8" s="80"/>
      <c r="K8" s="80"/>
      <c r="L8" s="80"/>
      <c r="M8" s="80"/>
      <c r="N8" s="80"/>
      <c r="O8" s="80"/>
      <c r="P8" t="s" s="2">
        <v>223</v>
      </c>
      <c r="Q8" s="3"/>
      <c r="R8" t="s" s="2">
        <v>7061</v>
      </c>
      <c r="S8" t="s" s="9">
        <v>7046</v>
      </c>
    </row>
    <row r="9" ht="15" customHeight="1">
      <c r="A9" t="s" s="2">
        <f>LEFT(R9,6)&amp;IF(E9="Cold Foil","-CF",IF(E9="Rainbow Foil","-RF",IF(E9="Cold Foil - Golden","-GF",IF(E9="Extended Art Rainbow Foil","-EA",""))))</f>
        <v>7065</v>
      </c>
      <c r="B9" t="s" s="9">
        <v>111</v>
      </c>
      <c r="C9" t="s" s="9">
        <v>7066</v>
      </c>
      <c r="D9" t="s" s="2">
        <v>5661</v>
      </c>
      <c r="E9" t="s" s="2">
        <v>114</v>
      </c>
      <c r="F9" t="s" s="2">
        <v>5630</v>
      </c>
      <c r="G9" t="s" s="2">
        <v>130</v>
      </c>
      <c r="H9" t="s" s="2">
        <v>131</v>
      </c>
      <c r="I9" t="s" s="6">
        <v>7067</v>
      </c>
      <c r="J9" s="15">
        <v>2</v>
      </c>
      <c r="K9" s="15">
        <v>2</v>
      </c>
      <c r="L9" s="15">
        <v>6</v>
      </c>
      <c r="M9" s="15">
        <v>3</v>
      </c>
      <c r="N9" s="80"/>
      <c r="O9" s="80"/>
      <c r="P9" t="s" s="2">
        <v>264</v>
      </c>
      <c r="Q9" s="3"/>
      <c r="R9" t="s" s="2">
        <v>7065</v>
      </c>
      <c r="S9" t="s" s="9">
        <v>7046</v>
      </c>
    </row>
    <row r="10" ht="15" customHeight="1">
      <c r="A10" t="s" s="2">
        <f>LEFT(R10,6)&amp;IF(E10="Cold Foil","-CF",IF(E10="Rainbow Foil","-RF",IF(E10="Cold Foil - Golden","-GF",IF(E10="Extended Art Rainbow Foil","-EA",""))))</f>
        <v>7068</v>
      </c>
      <c r="B10" t="s" s="9">
        <v>111</v>
      </c>
      <c r="C10" t="s" s="9">
        <v>7069</v>
      </c>
      <c r="D10" t="s" s="2">
        <v>5694</v>
      </c>
      <c r="E10" t="s" s="2">
        <v>114</v>
      </c>
      <c r="F10" t="s" s="2">
        <v>5630</v>
      </c>
      <c r="G10" t="s" s="2">
        <v>130</v>
      </c>
      <c r="H10" t="s" s="2">
        <v>131</v>
      </c>
      <c r="I10" t="s" s="6">
        <v>5695</v>
      </c>
      <c r="J10" s="15">
        <v>2</v>
      </c>
      <c r="K10" s="15">
        <v>1</v>
      </c>
      <c r="L10" s="15">
        <v>7</v>
      </c>
      <c r="M10" s="15">
        <v>3</v>
      </c>
      <c r="N10" s="80"/>
      <c r="O10" s="80"/>
      <c r="P10" t="s" s="2">
        <v>223</v>
      </c>
      <c r="Q10" s="3"/>
      <c r="R10" t="s" s="2">
        <v>7068</v>
      </c>
      <c r="S10" t="s" s="9">
        <v>7046</v>
      </c>
    </row>
    <row r="11" ht="15" customHeight="1">
      <c r="A11" t="s" s="2">
        <f>LEFT(R11,6)&amp;IF(E11="Cold Foil","-CF",IF(E11="Rainbow Foil","-RF",IF(E11="Cold Foil - Golden","-GF",IF(E11="Extended Art Rainbow Foil","-EA",""))))</f>
        <v>7070</v>
      </c>
      <c r="B11" t="s" s="9">
        <v>111</v>
      </c>
      <c r="C11" t="s" s="9">
        <v>7071</v>
      </c>
      <c r="D11" t="s" s="2">
        <v>5707</v>
      </c>
      <c r="E11" t="s" s="2">
        <v>114</v>
      </c>
      <c r="F11" t="s" s="2">
        <v>5630</v>
      </c>
      <c r="G11" t="s" s="2">
        <v>130</v>
      </c>
      <c r="H11" t="s" s="2">
        <v>131</v>
      </c>
      <c r="I11" t="s" s="6">
        <v>5708</v>
      </c>
      <c r="J11" s="15">
        <v>2</v>
      </c>
      <c r="K11" s="15">
        <v>1</v>
      </c>
      <c r="L11" s="15">
        <v>7</v>
      </c>
      <c r="M11" s="15">
        <v>3</v>
      </c>
      <c r="N11" s="80"/>
      <c r="O11" s="80"/>
      <c r="P11" t="s" s="2">
        <v>223</v>
      </c>
      <c r="Q11" s="3"/>
      <c r="R11" t="s" s="2">
        <v>7070</v>
      </c>
      <c r="S11" t="s" s="9">
        <v>7046</v>
      </c>
    </row>
    <row r="12" ht="15" customHeight="1">
      <c r="A12" t="s" s="2">
        <f>LEFT(R12,6)&amp;IF(E12="Cold Foil","-CF",IF(E12="Rainbow Foil","-RF",IF(E12="Cold Foil - Golden","-GF",IF(E12="Extended Art Rainbow Foil","-EA",""))))</f>
        <v>7072</v>
      </c>
      <c r="B12" t="s" s="9">
        <v>111</v>
      </c>
      <c r="C12" t="s" s="9">
        <v>7073</v>
      </c>
      <c r="D12" t="s" s="2">
        <v>5720</v>
      </c>
      <c r="E12" t="s" s="2">
        <v>114</v>
      </c>
      <c r="F12" t="s" s="2">
        <v>5630</v>
      </c>
      <c r="G12" t="s" s="2">
        <v>130</v>
      </c>
      <c r="H12" t="s" s="2">
        <v>131</v>
      </c>
      <c r="I12" t="s" s="6">
        <v>5721</v>
      </c>
      <c r="J12" s="15">
        <v>2</v>
      </c>
      <c r="K12" s="15">
        <v>1</v>
      </c>
      <c r="L12" s="15">
        <v>7</v>
      </c>
      <c r="M12" s="15">
        <v>3</v>
      </c>
      <c r="N12" s="80"/>
      <c r="O12" s="80"/>
      <c r="P12" t="s" s="2">
        <v>223</v>
      </c>
      <c r="Q12" s="3"/>
      <c r="R12" t="s" s="2">
        <v>7072</v>
      </c>
      <c r="S12" t="s" s="9">
        <v>7046</v>
      </c>
    </row>
    <row r="13" ht="15" customHeight="1">
      <c r="A13" t="s" s="2">
        <f>LEFT(R13,6)&amp;IF(E13="Cold Foil","-CF",IF(E13="Rainbow Foil","-RF",IF(E13="Cold Foil - Golden","-GF",IF(E13="Extended Art Rainbow Foil","-EA",""))))</f>
        <v>7074</v>
      </c>
      <c r="B13" t="s" s="9">
        <v>111</v>
      </c>
      <c r="C13" t="s" s="9">
        <v>7075</v>
      </c>
      <c r="D13" t="s" s="2">
        <v>5734</v>
      </c>
      <c r="E13" t="s" s="2">
        <v>114</v>
      </c>
      <c r="F13" t="s" s="2">
        <v>5630</v>
      </c>
      <c r="G13" t="s" s="2">
        <v>130</v>
      </c>
      <c r="H13" t="s" s="2">
        <v>131</v>
      </c>
      <c r="I13" t="s" s="6">
        <v>7076</v>
      </c>
      <c r="J13" s="15">
        <v>2</v>
      </c>
      <c r="K13" s="15">
        <v>1</v>
      </c>
      <c r="L13" s="15">
        <v>6</v>
      </c>
      <c r="M13" s="15">
        <v>3</v>
      </c>
      <c r="N13" s="80"/>
      <c r="O13" s="80"/>
      <c r="P13" t="s" s="2">
        <v>223</v>
      </c>
      <c r="Q13" s="3"/>
      <c r="R13" t="s" s="2">
        <v>7074</v>
      </c>
      <c r="S13" t="s" s="9">
        <v>7046</v>
      </c>
    </row>
    <row r="14" ht="15" customHeight="1">
      <c r="A14" t="s" s="2">
        <f>LEFT(R14,6)&amp;IF(E14="Cold Foil","-CF",IF(E14="Rainbow Foil","-RF",IF(E14="Cold Foil - Golden","-GF",IF(E14="Extended Art Rainbow Foil","-EA",""))))</f>
        <v>7077</v>
      </c>
      <c r="B14" t="s" s="9">
        <v>111</v>
      </c>
      <c r="C14" t="s" s="9">
        <v>7078</v>
      </c>
      <c r="D14" t="s" s="2">
        <v>5747</v>
      </c>
      <c r="E14" t="s" s="2">
        <v>114</v>
      </c>
      <c r="F14" t="s" s="2">
        <v>5630</v>
      </c>
      <c r="G14" t="s" s="2">
        <v>130</v>
      </c>
      <c r="H14" t="s" s="2">
        <v>131</v>
      </c>
      <c r="I14" t="s" s="6">
        <v>5748</v>
      </c>
      <c r="J14" s="15">
        <v>1</v>
      </c>
      <c r="K14" s="15">
        <v>1</v>
      </c>
      <c r="L14" s="15">
        <v>7</v>
      </c>
      <c r="M14" s="15">
        <v>3</v>
      </c>
      <c r="N14" s="80"/>
      <c r="O14" s="80"/>
      <c r="P14" t="s" s="2">
        <v>223</v>
      </c>
      <c r="Q14" s="3"/>
      <c r="R14" t="s" s="2">
        <v>7077</v>
      </c>
      <c r="S14" t="s" s="9">
        <v>7046</v>
      </c>
    </row>
    <row r="15" ht="15" customHeight="1">
      <c r="A15" t="s" s="2">
        <f>LEFT(R15,6)&amp;IF(E15="Cold Foil","-CF",IF(E15="Rainbow Foil","-RF",IF(E15="Cold Foil - Golden","-GF",IF(E15="Extended Art Rainbow Foil","-EA",""))))</f>
        <v>7079</v>
      </c>
      <c r="B15" t="s" s="9">
        <v>111</v>
      </c>
      <c r="C15" t="s" s="9">
        <v>7080</v>
      </c>
      <c r="D15" t="s" s="2">
        <v>5684</v>
      </c>
      <c r="E15" t="s" s="2">
        <v>114</v>
      </c>
      <c r="F15" t="s" s="2">
        <v>5630</v>
      </c>
      <c r="G15" t="s" s="2">
        <v>256</v>
      </c>
      <c r="H15" t="s" s="2">
        <v>460</v>
      </c>
      <c r="I15" t="s" s="6">
        <v>5685</v>
      </c>
      <c r="J15" s="15">
        <v>4</v>
      </c>
      <c r="K15" s="15">
        <v>2</v>
      </c>
      <c r="L15" s="80"/>
      <c r="M15" s="80"/>
      <c r="N15" s="80"/>
      <c r="O15" s="80"/>
      <c r="P15" t="s" s="2">
        <v>264</v>
      </c>
      <c r="Q15" s="3"/>
      <c r="R15" t="s" s="2">
        <v>7079</v>
      </c>
      <c r="S15" t="s" s="9">
        <v>7046</v>
      </c>
    </row>
    <row r="16" ht="15" customHeight="1">
      <c r="A16" t="s" s="2">
        <f>LEFT(R16,6)&amp;IF(E16="Cold Foil","-CF",IF(E16="Rainbow Foil","-RF",IF(E16="Cold Foil - Golden","-GF",IF(E16="Extended Art Rainbow Foil","-EA",""))))</f>
        <v>7081</v>
      </c>
      <c r="B16" t="s" s="9">
        <v>111</v>
      </c>
      <c r="C16" t="s" s="9">
        <v>7082</v>
      </c>
      <c r="D16" t="s" s="2">
        <v>5689</v>
      </c>
      <c r="E16" t="s" s="2">
        <v>114</v>
      </c>
      <c r="F16" t="s" s="2">
        <v>5630</v>
      </c>
      <c r="G16" t="s" s="2">
        <v>256</v>
      </c>
      <c r="H16" t="s" s="2">
        <v>460</v>
      </c>
      <c r="I16" t="s" s="6">
        <v>5690</v>
      </c>
      <c r="J16" s="15">
        <v>4</v>
      </c>
      <c r="K16" s="15">
        <v>2</v>
      </c>
      <c r="L16" s="80"/>
      <c r="M16" s="80"/>
      <c r="N16" s="80"/>
      <c r="O16" s="80"/>
      <c r="P16" t="s" s="2">
        <v>264</v>
      </c>
      <c r="Q16" s="3"/>
      <c r="R16" t="s" s="2">
        <v>7081</v>
      </c>
      <c r="S16" t="s" s="9">
        <v>7046</v>
      </c>
    </row>
    <row r="17" ht="15" customHeight="1">
      <c r="A17" t="s" s="2">
        <f>LEFT(R17,6)&amp;IF(E17="Cold Foil","-CF",IF(E17="Rainbow Foil","-RF",IF(E17="Cold Foil - Golden","-GF",IF(E17="Extended Art Rainbow Foil","-EA",""))))</f>
        <v>7083</v>
      </c>
      <c r="B17" t="s" s="9">
        <v>111</v>
      </c>
      <c r="C17" t="s" s="9">
        <v>7084</v>
      </c>
      <c r="D17" t="s" s="2">
        <v>5703</v>
      </c>
      <c r="E17" t="s" s="2">
        <v>114</v>
      </c>
      <c r="F17" t="s" s="2">
        <v>5630</v>
      </c>
      <c r="G17" t="s" s="2">
        <v>130</v>
      </c>
      <c r="H17" t="s" s="2">
        <v>131</v>
      </c>
      <c r="I17" t="s" s="6">
        <v>5695</v>
      </c>
      <c r="J17" s="15">
        <v>2</v>
      </c>
      <c r="K17" s="15">
        <v>3</v>
      </c>
      <c r="L17" s="15">
        <v>5</v>
      </c>
      <c r="M17" s="15">
        <v>3</v>
      </c>
      <c r="N17" s="80"/>
      <c r="O17" s="80"/>
      <c r="P17" t="s" s="2">
        <v>223</v>
      </c>
      <c r="Q17" s="3"/>
      <c r="R17" t="s" s="2">
        <v>7083</v>
      </c>
      <c r="S17" t="s" s="9">
        <v>7046</v>
      </c>
    </row>
    <row r="18" ht="15" customHeight="1">
      <c r="A18" t="s" s="2">
        <f>LEFT(R18,6)&amp;IF(E18="Cold Foil","-CF",IF(E18="Rainbow Foil","-RF",IF(E18="Cold Foil - Golden","-GF",IF(E18="Extended Art Rainbow Foil","-EA",""))))</f>
        <v>7085</v>
      </c>
      <c r="B18" t="s" s="9">
        <v>111</v>
      </c>
      <c r="C18" t="s" s="9">
        <v>7086</v>
      </c>
      <c r="D18" t="s" s="2">
        <v>5716</v>
      </c>
      <c r="E18" t="s" s="2">
        <v>114</v>
      </c>
      <c r="F18" t="s" s="2">
        <v>5630</v>
      </c>
      <c r="G18" t="s" s="2">
        <v>130</v>
      </c>
      <c r="H18" t="s" s="2">
        <v>131</v>
      </c>
      <c r="I18" t="s" s="6">
        <v>5708</v>
      </c>
      <c r="J18" s="15">
        <v>2</v>
      </c>
      <c r="K18" s="15">
        <v>3</v>
      </c>
      <c r="L18" s="15">
        <v>5</v>
      </c>
      <c r="M18" s="15">
        <v>3</v>
      </c>
      <c r="N18" s="80"/>
      <c r="O18" s="80"/>
      <c r="P18" t="s" s="2">
        <v>223</v>
      </c>
      <c r="Q18" s="3"/>
      <c r="R18" t="s" s="2">
        <v>7085</v>
      </c>
      <c r="S18" t="s" s="9">
        <v>7046</v>
      </c>
    </row>
    <row r="19" ht="15" customHeight="1">
      <c r="A19" t="s" s="2">
        <f>LEFT(R19,6)&amp;IF(E19="Cold Foil","-CF",IF(E19="Rainbow Foil","-RF",IF(E19="Cold Foil - Golden","-GF",IF(E19="Extended Art Rainbow Foil","-EA",""))))</f>
        <v>7087</v>
      </c>
      <c r="B19" t="s" s="9">
        <v>111</v>
      </c>
      <c r="C19" t="s" s="9">
        <v>7088</v>
      </c>
      <c r="D19" t="s" s="2">
        <v>5729</v>
      </c>
      <c r="E19" t="s" s="2">
        <v>114</v>
      </c>
      <c r="F19" t="s" s="2">
        <v>5630</v>
      </c>
      <c r="G19" t="s" s="2">
        <v>130</v>
      </c>
      <c r="H19" t="s" s="2">
        <v>131</v>
      </c>
      <c r="I19" t="s" s="6">
        <v>5721</v>
      </c>
      <c r="J19" s="15">
        <v>2</v>
      </c>
      <c r="K19" s="15">
        <v>3</v>
      </c>
      <c r="L19" s="15">
        <v>5</v>
      </c>
      <c r="M19" s="15">
        <v>3</v>
      </c>
      <c r="N19" s="80"/>
      <c r="O19" s="80"/>
      <c r="P19" t="s" s="2">
        <v>223</v>
      </c>
      <c r="Q19" s="3"/>
      <c r="R19" t="s" s="2">
        <v>7087</v>
      </c>
      <c r="S19" t="s" s="9">
        <v>7046</v>
      </c>
    </row>
    <row r="20" ht="15" customHeight="1">
      <c r="A20" t="s" s="2">
        <f>LEFT(R20,6)&amp;IF(E20="Cold Foil","-CF",IF(E20="Rainbow Foil","-RF",IF(E20="Cold Foil - Golden","-GF",IF(E20="Extended Art Rainbow Foil","-EA",""))))</f>
        <v>7089</v>
      </c>
      <c r="B20" t="s" s="9">
        <v>111</v>
      </c>
      <c r="C20" t="s" s="9">
        <v>7090</v>
      </c>
      <c r="D20" t="s" s="2">
        <v>5743</v>
      </c>
      <c r="E20" t="s" s="2">
        <v>114</v>
      </c>
      <c r="F20" t="s" s="2">
        <v>5630</v>
      </c>
      <c r="G20" t="s" s="2">
        <v>130</v>
      </c>
      <c r="H20" t="s" s="2">
        <v>131</v>
      </c>
      <c r="I20" t="s" s="6">
        <v>7076</v>
      </c>
      <c r="J20" s="15">
        <v>2</v>
      </c>
      <c r="K20" s="15">
        <v>3</v>
      </c>
      <c r="L20" s="15">
        <v>4</v>
      </c>
      <c r="M20" s="15">
        <v>3</v>
      </c>
      <c r="N20" s="80"/>
      <c r="O20" s="80"/>
      <c r="P20" t="s" s="2">
        <v>223</v>
      </c>
      <c r="Q20" s="3"/>
      <c r="R20" t="s" s="2">
        <v>7089</v>
      </c>
      <c r="S20" t="s" s="9">
        <v>7046</v>
      </c>
    </row>
    <row r="21" ht="15" customHeight="1">
      <c r="A21" t="s" s="2">
        <f>LEFT(R21,6)&amp;IF(E21="Cold Foil","-CF",IF(E21="Rainbow Foil","-RF",IF(E21="Cold Foil - Golden","-GF",IF(E21="Extended Art Rainbow Foil","-EA",""))))</f>
        <v>7091</v>
      </c>
      <c r="B21" t="s" s="9">
        <v>111</v>
      </c>
      <c r="C21" t="s" s="9">
        <v>7092</v>
      </c>
      <c r="D21" t="s" s="2">
        <v>5756</v>
      </c>
      <c r="E21" t="s" s="2">
        <v>114</v>
      </c>
      <c r="F21" t="s" s="2">
        <v>5630</v>
      </c>
      <c r="G21" t="s" s="2">
        <v>130</v>
      </c>
      <c r="H21" t="s" s="2">
        <v>131</v>
      </c>
      <c r="I21" t="s" s="6">
        <v>5748</v>
      </c>
      <c r="J21" s="15">
        <v>1</v>
      </c>
      <c r="K21" s="15">
        <v>3</v>
      </c>
      <c r="L21" s="15">
        <v>5</v>
      </c>
      <c r="M21" s="15">
        <v>3</v>
      </c>
      <c r="N21" s="80"/>
      <c r="O21" s="80"/>
      <c r="P21" t="s" s="2">
        <v>223</v>
      </c>
      <c r="Q21" s="3"/>
      <c r="R21" t="s" s="2">
        <v>7091</v>
      </c>
      <c r="S21" t="s" s="9">
        <v>7046</v>
      </c>
    </row>
    <row r="22" ht="15" customHeight="1">
      <c r="A22" t="s" s="2">
        <f>LEFT(R22,6)&amp;IF(E22="Cold Foil","-CF",IF(E22="Rainbow Foil","-RF",IF(E22="Cold Foil - Golden","-GF",IF(E22="Extended Art Rainbow Foil","-EA",""))))</f>
        <v>7093</v>
      </c>
      <c r="B22" t="s" s="9">
        <v>111</v>
      </c>
      <c r="C22" t="s" s="9">
        <v>7094</v>
      </c>
      <c r="D22" t="s" s="2">
        <v>5959</v>
      </c>
      <c r="E22" t="s" s="2">
        <v>114</v>
      </c>
      <c r="F22" t="s" s="2">
        <v>5622</v>
      </c>
      <c r="G22" t="s" s="2">
        <v>130</v>
      </c>
      <c r="H22" t="s" s="2">
        <v>131</v>
      </c>
      <c r="I22" t="s" s="6">
        <v>5960</v>
      </c>
      <c r="J22" s="15">
        <v>0</v>
      </c>
      <c r="K22" s="15">
        <v>1</v>
      </c>
      <c r="L22" s="65">
        <v>4</v>
      </c>
      <c r="M22" s="15">
        <v>3</v>
      </c>
      <c r="N22" s="80"/>
      <c r="O22" s="80"/>
      <c r="P22" t="s" s="2">
        <v>223</v>
      </c>
      <c r="Q22" s="3"/>
      <c r="R22" t="s" s="2">
        <v>7093</v>
      </c>
      <c r="S22" t="s" s="9">
        <v>7046</v>
      </c>
    </row>
    <row r="23" ht="15" customHeight="1">
      <c r="A23" t="s" s="2">
        <f>LEFT(R23,6)&amp;IF(E23="Cold Foil","-CF",IF(E23="Rainbow Foil","-RF",IF(E23="Cold Foil - Golden","-GF",IF(E23="Extended Art Rainbow Foil","-EA",""))))</f>
        <v>7095</v>
      </c>
      <c r="B23" t="s" s="9">
        <v>111</v>
      </c>
      <c r="C23" t="s" s="9">
        <v>7096</v>
      </c>
      <c r="D23" t="s" s="2">
        <v>5998</v>
      </c>
      <c r="E23" t="s" s="2">
        <v>114</v>
      </c>
      <c r="F23" t="s" s="2">
        <v>5622</v>
      </c>
      <c r="G23" t="s" s="2">
        <v>130</v>
      </c>
      <c r="H23" s="3"/>
      <c r="I23" t="s" s="6">
        <v>5999</v>
      </c>
      <c r="J23" s="15">
        <v>1</v>
      </c>
      <c r="K23" s="15">
        <v>1</v>
      </c>
      <c r="L23" s="3"/>
      <c r="M23" s="15">
        <v>2</v>
      </c>
      <c r="N23" s="80"/>
      <c r="O23" s="80"/>
      <c r="P23" t="s" s="2">
        <v>223</v>
      </c>
      <c r="Q23" s="3"/>
      <c r="R23" t="s" s="2">
        <v>7095</v>
      </c>
      <c r="S23" t="s" s="9">
        <v>7046</v>
      </c>
    </row>
    <row r="24" ht="15" customHeight="1">
      <c r="A24" t="s" s="2">
        <f>LEFT(R24,6)&amp;IF(E24="Cold Foil","-CF",IF(E24="Rainbow Foil","-RF",IF(E24="Cold Foil - Golden","-GF",IF(E24="Extended Art Rainbow Foil","-EA",""))))</f>
        <v>7097</v>
      </c>
      <c r="B24" t="s" s="9">
        <v>111</v>
      </c>
      <c r="C24" t="s" s="9">
        <v>7098</v>
      </c>
      <c r="D24" t="s" s="2">
        <v>5990</v>
      </c>
      <c r="E24" t="s" s="2">
        <v>114</v>
      </c>
      <c r="F24" t="s" s="2">
        <v>5622</v>
      </c>
      <c r="G24" t="s" s="2">
        <v>130</v>
      </c>
      <c r="H24" t="s" s="2">
        <v>131</v>
      </c>
      <c r="I24" t="s" s="6">
        <v>5986</v>
      </c>
      <c r="J24" s="15">
        <v>1</v>
      </c>
      <c r="K24" s="15">
        <v>2</v>
      </c>
      <c r="L24" s="65">
        <v>4</v>
      </c>
      <c r="M24" s="15">
        <v>3</v>
      </c>
      <c r="N24" s="80"/>
      <c r="O24" s="80"/>
      <c r="P24" t="s" s="2">
        <v>223</v>
      </c>
      <c r="Q24" s="3"/>
      <c r="R24" t="s" s="2">
        <v>7097</v>
      </c>
      <c r="S24" t="s" s="9">
        <v>7046</v>
      </c>
    </row>
    <row r="25" ht="15" customHeight="1">
      <c r="A25" t="s" s="2">
        <f>LEFT(R25,6)&amp;IF(E25="Cold Foil","-CF",IF(E25="Rainbow Foil","-RF",IF(E25="Cold Foil - Golden","-GF",IF(E25="Extended Art Rainbow Foil","-EA",""))))</f>
        <v>7099</v>
      </c>
      <c r="B25" t="s" s="9">
        <v>111</v>
      </c>
      <c r="C25" t="s" s="9">
        <v>7100</v>
      </c>
      <c r="D25" t="s" s="2">
        <v>5968</v>
      </c>
      <c r="E25" t="s" s="2">
        <v>114</v>
      </c>
      <c r="F25" t="s" s="2">
        <v>5622</v>
      </c>
      <c r="G25" t="s" s="2">
        <v>130</v>
      </c>
      <c r="H25" t="s" s="2">
        <v>131</v>
      </c>
      <c r="I25" t="s" s="6">
        <v>5960</v>
      </c>
      <c r="J25" s="15">
        <v>0</v>
      </c>
      <c r="K25" s="15">
        <v>3</v>
      </c>
      <c r="L25" s="65">
        <v>2</v>
      </c>
      <c r="M25" s="15">
        <v>3</v>
      </c>
      <c r="N25" s="80"/>
      <c r="O25" s="80"/>
      <c r="P25" t="s" s="2">
        <v>223</v>
      </c>
      <c r="Q25" s="3"/>
      <c r="R25" t="s" s="2">
        <v>7099</v>
      </c>
      <c r="S25" t="s" s="9">
        <v>7046</v>
      </c>
    </row>
    <row r="26" ht="15" customHeight="1">
      <c r="A26" t="s" s="2">
        <f>LEFT(R26,6)&amp;IF(E26="Cold Foil","-CF",IF(E26="Rainbow Foil","-RF",IF(E26="Cold Foil - Golden","-GF",IF(E26="Extended Art Rainbow Foil","-EA",""))))</f>
        <v>7101</v>
      </c>
      <c r="B26" t="s" s="9">
        <v>111</v>
      </c>
      <c r="C26" t="s" s="9">
        <v>7102</v>
      </c>
      <c r="D26" t="s" s="2">
        <v>6069</v>
      </c>
      <c r="E26" t="s" s="2">
        <v>114</v>
      </c>
      <c r="F26" t="s" s="2">
        <v>6034</v>
      </c>
      <c r="G26" t="s" s="2">
        <v>130</v>
      </c>
      <c r="H26" s="3"/>
      <c r="I26" t="s" s="6">
        <v>6070</v>
      </c>
      <c r="J26" s="15">
        <v>1</v>
      </c>
      <c r="K26" s="15">
        <v>1</v>
      </c>
      <c r="L26" s="3"/>
      <c r="M26" s="15">
        <v>2</v>
      </c>
      <c r="N26" s="80"/>
      <c r="O26" s="80"/>
      <c r="P26" t="s" s="2">
        <v>264</v>
      </c>
      <c r="Q26" s="3"/>
      <c r="R26" t="s" s="2">
        <v>7101</v>
      </c>
      <c r="S26" t="s" s="9">
        <v>7046</v>
      </c>
    </row>
    <row r="27" ht="15" customHeight="1">
      <c r="A27" t="s" s="2">
        <f>LEFT(R27,6)&amp;IF(E27="Cold Foil","-CF",IF(E27="Rainbow Foil","-RF",IF(E27="Cold Foil - Golden","-GF",IF(E27="Extended Art Rainbow Foil","-EA",""))))</f>
        <v>7103</v>
      </c>
      <c r="B27" t="s" s="9">
        <v>111</v>
      </c>
      <c r="C27" t="s" s="9">
        <v>7104</v>
      </c>
      <c r="D27" t="s" s="2">
        <v>6054</v>
      </c>
      <c r="E27" t="s" s="2">
        <v>114</v>
      </c>
      <c r="F27" t="s" s="2">
        <v>6034</v>
      </c>
      <c r="G27" t="s" s="2">
        <v>256</v>
      </c>
      <c r="H27" s="3"/>
      <c r="I27" t="s" s="6">
        <v>6055</v>
      </c>
      <c r="J27" s="15">
        <v>3</v>
      </c>
      <c r="K27" s="15">
        <v>1</v>
      </c>
      <c r="L27" s="80"/>
      <c r="M27" s="80"/>
      <c r="N27" s="80"/>
      <c r="O27" s="80"/>
      <c r="P27" t="s" s="2">
        <v>264</v>
      </c>
      <c r="Q27" s="3"/>
      <c r="R27" t="s" s="2">
        <v>7103</v>
      </c>
      <c r="S27" t="s" s="9">
        <v>7046</v>
      </c>
    </row>
    <row r="28" ht="15" customHeight="1">
      <c r="A28" t="s" s="2">
        <f>LEFT(R28,6)&amp;IF(E28="Cold Foil","-CF",IF(E28="Rainbow Foil","-RF",IF(E28="Cold Foil - Golden","-GF",IF(E28="Extended Art Rainbow Foil","-EA",""))))</f>
        <v>7105</v>
      </c>
      <c r="B28" t="s" s="9">
        <v>111</v>
      </c>
      <c r="C28" t="s" s="9">
        <v>7106</v>
      </c>
      <c r="D28" t="s" s="2">
        <v>6089</v>
      </c>
      <c r="E28" t="s" s="2">
        <v>114</v>
      </c>
      <c r="F28" t="s" s="2">
        <v>6034</v>
      </c>
      <c r="G28" t="s" s="2">
        <v>130</v>
      </c>
      <c r="H28" t="s" s="2">
        <v>131</v>
      </c>
      <c r="I28" t="s" s="6">
        <v>7107</v>
      </c>
      <c r="J28" s="15">
        <v>2</v>
      </c>
      <c r="K28" s="15">
        <v>2</v>
      </c>
      <c r="L28" s="65">
        <v>7</v>
      </c>
      <c r="M28" s="15">
        <v>3</v>
      </c>
      <c r="N28" s="80"/>
      <c r="O28" s="80"/>
      <c r="P28" t="s" s="2">
        <v>223</v>
      </c>
      <c r="Q28" s="3"/>
      <c r="R28" t="s" s="2">
        <v>7105</v>
      </c>
      <c r="S28" t="s" s="9">
        <v>7046</v>
      </c>
    </row>
    <row r="29" ht="15" customHeight="1">
      <c r="A29" t="s" s="2">
        <f>LEFT(R29,6)&amp;IF(E29="Cold Foil","-CF",IF(E29="Rainbow Foil","-RF",IF(E29="Cold Foil - Golden","-GF",IF(E29="Extended Art Rainbow Foil","-EA",""))))</f>
        <v>7108</v>
      </c>
      <c r="B29" t="s" s="9">
        <v>111</v>
      </c>
      <c r="C29" t="s" s="9">
        <v>7109</v>
      </c>
      <c r="D29" t="s" s="2">
        <v>6093</v>
      </c>
      <c r="E29" t="s" s="2">
        <v>114</v>
      </c>
      <c r="F29" t="s" s="2">
        <v>6034</v>
      </c>
      <c r="G29" t="s" s="2">
        <v>130</v>
      </c>
      <c r="H29" t="s" s="2">
        <v>131</v>
      </c>
      <c r="I29" t="s" s="6">
        <v>6085</v>
      </c>
      <c r="J29" s="15">
        <v>2</v>
      </c>
      <c r="K29" s="15">
        <v>3</v>
      </c>
      <c r="L29" s="65">
        <v>6</v>
      </c>
      <c r="M29" s="15">
        <v>3</v>
      </c>
      <c r="N29" s="80"/>
      <c r="O29" s="80"/>
      <c r="P29" t="s" s="2">
        <v>223</v>
      </c>
      <c r="Q29" s="3"/>
      <c r="R29" t="s" s="2">
        <v>7108</v>
      </c>
      <c r="S29" t="s" s="9">
        <v>7046</v>
      </c>
    </row>
    <row r="30" ht="15" customHeight="1">
      <c r="A30" t="s" s="2">
        <f>LEFT(R30,6)&amp;IF(E30="Cold Foil","-CF",IF(E30="Rainbow Foil","-RF",IF(E30="Cold Foil - Golden","-GF",IF(E30="Extended Art Rainbow Foil","-EA",""))))</f>
        <v>7110</v>
      </c>
      <c r="B30" t="s" s="9">
        <v>111</v>
      </c>
      <c r="C30" t="s" s="9">
        <v>7111</v>
      </c>
      <c r="D30" t="s" s="2">
        <v>6106</v>
      </c>
      <c r="E30" t="s" s="2">
        <v>114</v>
      </c>
      <c r="F30" t="s" s="2">
        <v>6034</v>
      </c>
      <c r="G30" t="s" s="2">
        <v>130</v>
      </c>
      <c r="H30" t="s" s="2">
        <v>131</v>
      </c>
      <c r="I30" t="s" s="6">
        <v>7112</v>
      </c>
      <c r="J30" s="15">
        <v>1</v>
      </c>
      <c r="K30" s="15">
        <v>3</v>
      </c>
      <c r="L30" s="65">
        <v>3</v>
      </c>
      <c r="M30" s="15">
        <v>3</v>
      </c>
      <c r="N30" s="80"/>
      <c r="O30" s="80"/>
      <c r="P30" t="s" s="2">
        <v>223</v>
      </c>
      <c r="Q30" s="3"/>
      <c r="R30" t="s" s="2">
        <v>7110</v>
      </c>
      <c r="S30" t="s" s="9">
        <v>7046</v>
      </c>
    </row>
    <row r="31" ht="15" customHeight="1">
      <c r="A31" t="s" s="2">
        <f>LEFT(R31,6)&amp;IF(E31="Cold Foil","-CF",IF(E31="Rainbow Foil","-RF",IF(E31="Cold Foil - Golden","-GF",IF(E31="Extended Art Rainbow Foil","-EA",""))))</f>
        <v>7113</v>
      </c>
      <c r="B31" t="s" s="9">
        <v>111</v>
      </c>
      <c r="C31" t="s" s="9">
        <v>7114</v>
      </c>
      <c r="D31" t="s" s="2">
        <v>6110</v>
      </c>
      <c r="E31" t="s" s="2">
        <v>114</v>
      </c>
      <c r="F31" t="s" s="2">
        <v>6034</v>
      </c>
      <c r="G31" t="s" s="2">
        <v>197</v>
      </c>
      <c r="H31" t="s" s="2">
        <v>460</v>
      </c>
      <c r="I31" t="s" s="9">
        <v>6111</v>
      </c>
      <c r="J31" s="80"/>
      <c r="K31" s="80"/>
      <c r="L31" s="80"/>
      <c r="M31" s="80"/>
      <c r="N31" s="80"/>
      <c r="O31" s="80"/>
      <c r="P31" t="s" s="2">
        <v>197</v>
      </c>
      <c r="Q31" s="3"/>
      <c r="R31" t="s" s="2">
        <v>7113</v>
      </c>
      <c r="S31" t="s" s="9">
        <v>7046</v>
      </c>
    </row>
    <row r="32" ht="15" customHeight="1">
      <c r="A32" t="s" s="2">
        <v>7115</v>
      </c>
      <c r="B32" t="s" s="2">
        <v>111</v>
      </c>
      <c r="C32" t="s" s="9">
        <v>7116</v>
      </c>
      <c r="D32" t="s" s="2">
        <v>5765</v>
      </c>
      <c r="E32" t="s" s="2">
        <v>229</v>
      </c>
      <c r="F32" t="s" s="2">
        <v>5761</v>
      </c>
      <c r="G32" t="s" s="2">
        <v>116</v>
      </c>
      <c r="H32" t="s" s="2">
        <v>202</v>
      </c>
      <c r="I32" t="s" s="6">
        <v>5762</v>
      </c>
      <c r="J32" s="3"/>
      <c r="K32" s="3"/>
      <c r="L32" s="3"/>
      <c r="M32" s="3"/>
      <c r="N32" s="15">
        <v>4</v>
      </c>
      <c r="O32" s="15">
        <v>20</v>
      </c>
      <c r="P32" t="s" s="2">
        <v>264</v>
      </c>
      <c r="Q32" s="3"/>
      <c r="R32" t="s" s="2">
        <v>7115</v>
      </c>
      <c r="S32" t="s" s="2">
        <v>7117</v>
      </c>
    </row>
    <row r="33" ht="15" customHeight="1">
      <c r="A33" t="s" s="2">
        <v>7118</v>
      </c>
      <c r="B33" t="s" s="2">
        <v>111</v>
      </c>
      <c r="C33" t="s" s="9">
        <v>7119</v>
      </c>
      <c r="D33" t="s" s="2">
        <v>7120</v>
      </c>
      <c r="E33" t="s" s="2">
        <v>114</v>
      </c>
      <c r="F33" t="s" s="2">
        <v>825</v>
      </c>
      <c r="G33" t="s" s="2">
        <v>7050</v>
      </c>
      <c r="H33" s="3"/>
      <c r="I33" t="s" s="6">
        <v>7121</v>
      </c>
      <c r="J33" s="3"/>
      <c r="K33" s="3"/>
      <c r="L33" s="3"/>
      <c r="M33" s="65">
        <v>3</v>
      </c>
      <c r="N33" s="3"/>
      <c r="O33" s="3"/>
      <c r="P33" t="s" s="2">
        <v>231</v>
      </c>
      <c r="Q33" s="3"/>
      <c r="R33" t="s" s="2">
        <v>7118</v>
      </c>
      <c r="S33" t="s" s="2">
        <v>7117</v>
      </c>
    </row>
    <row r="34" ht="15" customHeight="1">
      <c r="A34" t="s" s="2">
        <v>7122</v>
      </c>
      <c r="B34" t="s" s="2">
        <v>111</v>
      </c>
      <c r="C34" t="s" s="9">
        <v>7123</v>
      </c>
      <c r="D34" t="s" s="2">
        <v>6114</v>
      </c>
      <c r="E34" t="s" s="2">
        <v>114</v>
      </c>
      <c r="F34" t="s" s="2">
        <v>825</v>
      </c>
      <c r="G34" t="s" s="2">
        <v>123</v>
      </c>
      <c r="H34" t="s" s="2">
        <v>6115</v>
      </c>
      <c r="I34" t="s" s="6">
        <v>6116</v>
      </c>
      <c r="J34" s="3"/>
      <c r="K34" s="3"/>
      <c r="L34" s="65">
        <v>2</v>
      </c>
      <c r="M34" s="3"/>
      <c r="N34" s="3"/>
      <c r="O34" s="3"/>
      <c r="P34" t="s" s="2">
        <v>223</v>
      </c>
      <c r="Q34" s="3"/>
      <c r="R34" t="s" s="2">
        <v>7122</v>
      </c>
      <c r="S34" t="s" s="2">
        <v>7117</v>
      </c>
    </row>
    <row r="35" ht="15" customHeight="1">
      <c r="A35" t="s" s="2">
        <v>7124</v>
      </c>
      <c r="B35" t="s" s="2">
        <v>111</v>
      </c>
      <c r="C35" t="s" s="9">
        <v>7125</v>
      </c>
      <c r="D35" t="s" s="2">
        <v>6119</v>
      </c>
      <c r="E35" t="s" s="2">
        <v>114</v>
      </c>
      <c r="F35" t="s" s="2">
        <v>825</v>
      </c>
      <c r="G35" t="s" s="2">
        <v>123</v>
      </c>
      <c r="H35" t="s" s="2">
        <v>6115</v>
      </c>
      <c r="I35" t="s" s="6">
        <v>6120</v>
      </c>
      <c r="J35" s="3"/>
      <c r="K35" s="3"/>
      <c r="L35" s="65">
        <v>2</v>
      </c>
      <c r="M35" s="3"/>
      <c r="N35" s="3"/>
      <c r="O35" s="3"/>
      <c r="P35" t="s" s="2">
        <v>223</v>
      </c>
      <c r="Q35" s="3"/>
      <c r="R35" t="s" s="2">
        <v>7124</v>
      </c>
      <c r="S35" t="s" s="2">
        <v>7117</v>
      </c>
    </row>
    <row r="36" ht="15" customHeight="1">
      <c r="A36" t="s" s="2">
        <v>7126</v>
      </c>
      <c r="B36" t="s" s="2">
        <v>111</v>
      </c>
      <c r="C36" t="s" s="9">
        <v>7127</v>
      </c>
      <c r="D36" t="s" s="2">
        <v>5906</v>
      </c>
      <c r="E36" t="s" s="2">
        <v>114</v>
      </c>
      <c r="F36" t="s" s="2">
        <v>5622</v>
      </c>
      <c r="G36" t="s" s="2">
        <v>213</v>
      </c>
      <c r="H36" t="s" s="2">
        <v>435</v>
      </c>
      <c r="I36" t="s" s="6">
        <v>7128</v>
      </c>
      <c r="J36" s="3"/>
      <c r="K36" s="3"/>
      <c r="L36" s="3"/>
      <c r="M36" s="15">
        <v>0</v>
      </c>
      <c r="N36" s="3"/>
      <c r="O36" s="3"/>
      <c r="P36" t="s" s="2">
        <v>223</v>
      </c>
      <c r="Q36" s="3"/>
      <c r="R36" t="s" s="2">
        <v>7126</v>
      </c>
      <c r="S36" t="s" s="2">
        <v>7117</v>
      </c>
    </row>
    <row r="37" ht="15" customHeight="1">
      <c r="A37" t="s" s="2">
        <v>7129</v>
      </c>
      <c r="B37" t="s" s="2">
        <v>111</v>
      </c>
      <c r="C37" t="s" s="9">
        <v>7130</v>
      </c>
      <c r="D37" t="s" s="2">
        <v>7131</v>
      </c>
      <c r="E37" t="s" s="2">
        <v>114</v>
      </c>
      <c r="F37" t="s" s="2">
        <v>167</v>
      </c>
      <c r="G37" t="s" s="2">
        <v>213</v>
      </c>
      <c r="H37" t="s" s="2">
        <v>221</v>
      </c>
      <c r="I37" t="s" s="6">
        <v>7132</v>
      </c>
      <c r="J37" s="3"/>
      <c r="K37" s="3"/>
      <c r="L37" s="3"/>
      <c r="M37" s="65">
        <v>0</v>
      </c>
      <c r="N37" s="3"/>
      <c r="O37" s="3"/>
      <c r="P37" t="s" s="2">
        <v>223</v>
      </c>
      <c r="Q37" s="3"/>
      <c r="R37" t="s" s="2">
        <v>7129</v>
      </c>
      <c r="S37" t="s" s="2">
        <v>7117</v>
      </c>
    </row>
    <row r="38" ht="15" customHeight="1">
      <c r="A38" t="s" s="2">
        <v>7133</v>
      </c>
      <c r="B38" t="s" s="2">
        <v>111</v>
      </c>
      <c r="C38" t="s" s="9">
        <v>7134</v>
      </c>
      <c r="D38" t="s" s="2">
        <v>6128</v>
      </c>
      <c r="E38" t="s" s="2">
        <v>114</v>
      </c>
      <c r="F38" t="s" s="2">
        <v>825</v>
      </c>
      <c r="G38" t="s" s="2">
        <v>213</v>
      </c>
      <c r="H38" t="s" s="2">
        <v>429</v>
      </c>
      <c r="I38" t="s" s="6">
        <v>6129</v>
      </c>
      <c r="J38" s="3"/>
      <c r="K38" s="3"/>
      <c r="L38" s="3"/>
      <c r="M38" s="15">
        <v>1</v>
      </c>
      <c r="N38" s="3"/>
      <c r="O38" s="3"/>
      <c r="P38" t="s" s="2">
        <v>223</v>
      </c>
      <c r="Q38" s="3"/>
      <c r="R38" t="s" s="2">
        <v>7133</v>
      </c>
      <c r="S38" t="s" s="2">
        <v>7117</v>
      </c>
    </row>
    <row r="39" ht="15" customHeight="1">
      <c r="A39" t="s" s="2">
        <v>7135</v>
      </c>
      <c r="B39" t="s" s="2">
        <v>111</v>
      </c>
      <c r="C39" t="s" s="9">
        <v>7136</v>
      </c>
      <c r="D39" t="s" s="2">
        <v>1064</v>
      </c>
      <c r="E39" t="s" s="2">
        <v>114</v>
      </c>
      <c r="F39" t="s" s="2">
        <v>167</v>
      </c>
      <c r="G39" t="s" s="2">
        <v>213</v>
      </c>
      <c r="H39" t="s" s="2">
        <v>214</v>
      </c>
      <c r="I39" t="s" s="6">
        <v>2357</v>
      </c>
      <c r="J39" s="3"/>
      <c r="K39" s="3"/>
      <c r="L39" s="3"/>
      <c r="M39" s="65">
        <v>0</v>
      </c>
      <c r="N39" s="3"/>
      <c r="O39" s="3"/>
      <c r="P39" t="s" s="2">
        <v>223</v>
      </c>
      <c r="Q39" s="3"/>
      <c r="R39" t="s" s="2">
        <v>7135</v>
      </c>
      <c r="S39" t="s" s="2">
        <v>7117</v>
      </c>
    </row>
    <row r="40" ht="15" customHeight="1">
      <c r="A40" t="s" s="2">
        <v>7137</v>
      </c>
      <c r="B40" t="s" s="2">
        <v>111</v>
      </c>
      <c r="C40" t="s" s="9">
        <v>7138</v>
      </c>
      <c r="D40" t="s" s="2">
        <v>5790</v>
      </c>
      <c r="E40" t="s" s="2">
        <v>114</v>
      </c>
      <c r="F40" t="s" s="2">
        <v>5761</v>
      </c>
      <c r="G40" t="s" s="2">
        <v>130</v>
      </c>
      <c r="H40" t="s" s="2">
        <v>131</v>
      </c>
      <c r="I40" t="s" s="6">
        <v>7139</v>
      </c>
      <c r="J40" s="15">
        <v>1</v>
      </c>
      <c r="K40" s="15">
        <v>2</v>
      </c>
      <c r="L40" s="65">
        <v>3</v>
      </c>
      <c r="M40" s="15">
        <v>3</v>
      </c>
      <c r="N40" s="3"/>
      <c r="O40" s="3"/>
      <c r="P40" t="s" s="2">
        <v>264</v>
      </c>
      <c r="Q40" s="3"/>
      <c r="R40" t="s" s="2">
        <v>7137</v>
      </c>
      <c r="S40" t="s" s="2">
        <v>7117</v>
      </c>
    </row>
    <row r="41" ht="15" customHeight="1">
      <c r="A41" t="s" s="2">
        <v>7140</v>
      </c>
      <c r="B41" t="s" s="2">
        <v>111</v>
      </c>
      <c r="C41" t="s" s="9">
        <v>7141</v>
      </c>
      <c r="D41" t="s" s="2">
        <v>5795</v>
      </c>
      <c r="E41" t="s" s="2">
        <v>114</v>
      </c>
      <c r="F41" t="s" s="2">
        <v>5761</v>
      </c>
      <c r="G41" t="s" s="2">
        <v>130</v>
      </c>
      <c r="H41" t="s" s="2">
        <v>131</v>
      </c>
      <c r="I41" t="s" s="6">
        <v>5796</v>
      </c>
      <c r="J41" s="15">
        <v>1</v>
      </c>
      <c r="K41" s="15">
        <v>1</v>
      </c>
      <c r="L41" s="65">
        <v>5</v>
      </c>
      <c r="M41" s="15">
        <v>3</v>
      </c>
      <c r="N41" s="3"/>
      <c r="O41" s="3"/>
      <c r="P41" t="s" s="2">
        <v>264</v>
      </c>
      <c r="Q41" s="3"/>
      <c r="R41" t="s" s="2">
        <v>7140</v>
      </c>
      <c r="S41" t="s" s="2">
        <v>7117</v>
      </c>
    </row>
    <row r="42" ht="15" customHeight="1">
      <c r="A42" t="s" s="2">
        <v>7142</v>
      </c>
      <c r="B42" t="s" s="2">
        <v>111</v>
      </c>
      <c r="C42" t="s" s="9">
        <v>7143</v>
      </c>
      <c r="D42" t="s" s="2">
        <v>5821</v>
      </c>
      <c r="E42" t="s" s="2">
        <v>114</v>
      </c>
      <c r="F42" t="s" s="2">
        <v>5761</v>
      </c>
      <c r="G42" t="s" s="2">
        <v>130</v>
      </c>
      <c r="H42" t="s" s="2">
        <v>131</v>
      </c>
      <c r="I42" t="s" s="6">
        <v>5822</v>
      </c>
      <c r="J42" s="15">
        <v>0</v>
      </c>
      <c r="K42" s="15">
        <v>1</v>
      </c>
      <c r="L42" s="65">
        <v>3</v>
      </c>
      <c r="M42" s="15">
        <v>3</v>
      </c>
      <c r="N42" s="3"/>
      <c r="O42" s="3"/>
      <c r="P42" t="s" s="2">
        <v>223</v>
      </c>
      <c r="Q42" s="3"/>
      <c r="R42" t="s" s="2">
        <v>7142</v>
      </c>
      <c r="S42" t="s" s="2">
        <v>7117</v>
      </c>
    </row>
    <row r="43" ht="15" customHeight="1">
      <c r="A43" t="s" s="2">
        <v>7144</v>
      </c>
      <c r="B43" t="s" s="2">
        <v>111</v>
      </c>
      <c r="C43" t="s" s="9">
        <v>7145</v>
      </c>
      <c r="D43" t="s" s="2">
        <v>5886</v>
      </c>
      <c r="E43" t="s" s="2">
        <v>114</v>
      </c>
      <c r="F43" t="s" s="2">
        <v>5761</v>
      </c>
      <c r="G43" t="s" s="2">
        <v>172</v>
      </c>
      <c r="H43" s="3"/>
      <c r="I43" t="s" s="6">
        <v>5887</v>
      </c>
      <c r="J43" s="15">
        <v>0</v>
      </c>
      <c r="K43" s="15">
        <v>1</v>
      </c>
      <c r="L43" s="3"/>
      <c r="M43" s="15">
        <v>2</v>
      </c>
      <c r="N43" s="3"/>
      <c r="O43" s="3"/>
      <c r="P43" t="s" s="2">
        <v>223</v>
      </c>
      <c r="Q43" s="3"/>
      <c r="R43" t="s" s="2">
        <v>7144</v>
      </c>
      <c r="S43" t="s" s="2">
        <v>7117</v>
      </c>
    </row>
    <row r="44" ht="15" customHeight="1">
      <c r="A44" t="s" s="2">
        <v>7146</v>
      </c>
      <c r="B44" t="s" s="2">
        <v>111</v>
      </c>
      <c r="C44" t="s" s="9">
        <v>7147</v>
      </c>
      <c r="D44" t="s" s="2">
        <v>5834</v>
      </c>
      <c r="E44" t="s" s="2">
        <v>114</v>
      </c>
      <c r="F44" t="s" s="2">
        <v>5761</v>
      </c>
      <c r="G44" t="s" s="2">
        <v>130</v>
      </c>
      <c r="H44" t="s" s="2">
        <v>131</v>
      </c>
      <c r="I44" t="s" s="6">
        <v>5835</v>
      </c>
      <c r="J44" s="15">
        <v>1</v>
      </c>
      <c r="K44" s="15">
        <v>1</v>
      </c>
      <c r="L44" s="65">
        <v>5</v>
      </c>
      <c r="M44" s="15">
        <v>3</v>
      </c>
      <c r="N44" s="3"/>
      <c r="O44" s="3"/>
      <c r="P44" t="s" s="2">
        <v>223</v>
      </c>
      <c r="Q44" s="3"/>
      <c r="R44" t="s" s="2">
        <v>7146</v>
      </c>
      <c r="S44" t="s" s="2">
        <v>7117</v>
      </c>
    </row>
    <row r="45" ht="15" customHeight="1">
      <c r="A45" t="s" s="2">
        <v>7148</v>
      </c>
      <c r="B45" t="s" s="2">
        <v>111</v>
      </c>
      <c r="C45" t="s" s="9">
        <v>7149</v>
      </c>
      <c r="D45" t="s" s="2">
        <v>5847</v>
      </c>
      <c r="E45" t="s" s="2">
        <v>114</v>
      </c>
      <c r="F45" t="s" s="2">
        <v>5761</v>
      </c>
      <c r="G45" t="s" s="2">
        <v>130</v>
      </c>
      <c r="H45" t="s" s="2">
        <v>131</v>
      </c>
      <c r="I45" t="s" s="6">
        <v>5848</v>
      </c>
      <c r="J45" s="15">
        <v>0</v>
      </c>
      <c r="K45" s="15">
        <v>1</v>
      </c>
      <c r="L45" s="65">
        <v>3</v>
      </c>
      <c r="M45" s="15">
        <v>3</v>
      </c>
      <c r="N45" s="3"/>
      <c r="O45" s="3"/>
      <c r="P45" t="s" s="2">
        <v>223</v>
      </c>
      <c r="Q45" s="3"/>
      <c r="R45" t="s" s="2">
        <v>7148</v>
      </c>
      <c r="S45" t="s" s="2">
        <v>7117</v>
      </c>
    </row>
    <row r="46" ht="15" customHeight="1">
      <c r="A46" t="s" s="2">
        <v>7150</v>
      </c>
      <c r="B46" t="s" s="2">
        <v>111</v>
      </c>
      <c r="C46" t="s" s="9">
        <v>7151</v>
      </c>
      <c r="D46" t="s" s="2">
        <v>5860</v>
      </c>
      <c r="E46" t="s" s="2">
        <v>114</v>
      </c>
      <c r="F46" t="s" s="2">
        <v>5761</v>
      </c>
      <c r="G46" t="s" s="2">
        <v>130</v>
      </c>
      <c r="H46" t="s" s="2">
        <v>131</v>
      </c>
      <c r="I46" t="s" s="6">
        <v>5861</v>
      </c>
      <c r="J46" s="15">
        <v>0</v>
      </c>
      <c r="K46" s="15">
        <v>1</v>
      </c>
      <c r="L46" s="65">
        <v>4</v>
      </c>
      <c r="M46" s="15">
        <v>3</v>
      </c>
      <c r="N46" s="3"/>
      <c r="O46" s="3"/>
      <c r="P46" t="s" s="2">
        <v>223</v>
      </c>
      <c r="Q46" s="3"/>
      <c r="R46" t="s" s="2">
        <v>7150</v>
      </c>
      <c r="S46" t="s" s="2">
        <v>7117</v>
      </c>
    </row>
    <row r="47" ht="15" customHeight="1">
      <c r="A47" t="s" s="2">
        <v>7152</v>
      </c>
      <c r="B47" t="s" s="2">
        <v>111</v>
      </c>
      <c r="C47" t="s" s="9">
        <v>7153</v>
      </c>
      <c r="D47" t="s" s="2">
        <v>5873</v>
      </c>
      <c r="E47" t="s" s="2">
        <v>114</v>
      </c>
      <c r="F47" t="s" s="2">
        <v>5761</v>
      </c>
      <c r="G47" t="s" s="2">
        <v>130</v>
      </c>
      <c r="H47" t="s" s="2">
        <v>131</v>
      </c>
      <c r="I47" t="s" s="6">
        <v>7154</v>
      </c>
      <c r="J47" s="15">
        <v>1</v>
      </c>
      <c r="K47" s="15">
        <v>1</v>
      </c>
      <c r="L47" s="65">
        <v>4</v>
      </c>
      <c r="M47" s="15">
        <v>3</v>
      </c>
      <c r="N47" s="3"/>
      <c r="O47" s="3"/>
      <c r="P47" t="s" s="2">
        <v>223</v>
      </c>
      <c r="Q47" s="3"/>
      <c r="R47" t="s" s="2">
        <v>7152</v>
      </c>
      <c r="S47" t="s" s="2">
        <v>7117</v>
      </c>
    </row>
    <row r="48" ht="15" customHeight="1">
      <c r="A48" t="s" s="2">
        <v>7155</v>
      </c>
      <c r="B48" t="s" s="2">
        <v>111</v>
      </c>
      <c r="C48" t="s" s="9">
        <v>7156</v>
      </c>
      <c r="D48" t="s" s="2">
        <v>5808</v>
      </c>
      <c r="E48" t="s" s="2">
        <v>114</v>
      </c>
      <c r="F48" t="s" s="2">
        <v>5761</v>
      </c>
      <c r="G48" t="s" s="2">
        <v>130</v>
      </c>
      <c r="H48" t="s" s="2">
        <v>131</v>
      </c>
      <c r="I48" t="s" s="6">
        <v>5809</v>
      </c>
      <c r="J48" s="15">
        <v>1</v>
      </c>
      <c r="K48" s="15">
        <v>1</v>
      </c>
      <c r="L48" s="65">
        <v>4</v>
      </c>
      <c r="M48" s="15">
        <v>3</v>
      </c>
      <c r="N48" s="3"/>
      <c r="O48" s="3"/>
      <c r="P48" t="s" s="2">
        <v>264</v>
      </c>
      <c r="Q48" s="3"/>
      <c r="R48" t="s" s="2">
        <v>7155</v>
      </c>
      <c r="S48" t="s" s="2">
        <v>7117</v>
      </c>
    </row>
    <row r="49" ht="15" customHeight="1">
      <c r="A49" t="s" s="2">
        <v>7157</v>
      </c>
      <c r="B49" t="s" s="2">
        <v>111</v>
      </c>
      <c r="C49" t="s" s="9">
        <v>7158</v>
      </c>
      <c r="D49" t="s" s="2">
        <v>5891</v>
      </c>
      <c r="E49" t="s" s="2">
        <v>114</v>
      </c>
      <c r="F49" t="s" s="2">
        <v>5761</v>
      </c>
      <c r="G49" t="s" s="2">
        <v>172</v>
      </c>
      <c r="H49" s="3"/>
      <c r="I49" t="s" s="6">
        <v>5892</v>
      </c>
      <c r="J49" s="15">
        <v>0</v>
      </c>
      <c r="K49" s="15">
        <v>2</v>
      </c>
      <c r="L49" s="3"/>
      <c r="M49" s="15">
        <v>2</v>
      </c>
      <c r="N49" s="3"/>
      <c r="O49" s="3"/>
      <c r="P49" t="s" s="2">
        <v>223</v>
      </c>
      <c r="Q49" s="3"/>
      <c r="R49" t="s" s="2">
        <v>7157</v>
      </c>
      <c r="S49" t="s" s="2">
        <v>7117</v>
      </c>
    </row>
    <row r="50" ht="15" customHeight="1">
      <c r="A50" t="s" s="2">
        <v>7159</v>
      </c>
      <c r="B50" t="s" s="2">
        <v>111</v>
      </c>
      <c r="C50" t="s" s="9">
        <v>7160</v>
      </c>
      <c r="D50" t="s" s="2">
        <v>5839</v>
      </c>
      <c r="E50" t="s" s="2">
        <v>114</v>
      </c>
      <c r="F50" t="s" s="2">
        <v>5761</v>
      </c>
      <c r="G50" t="s" s="2">
        <v>130</v>
      </c>
      <c r="H50" t="s" s="2">
        <v>131</v>
      </c>
      <c r="I50" t="s" s="6">
        <v>5835</v>
      </c>
      <c r="J50" s="15">
        <v>1</v>
      </c>
      <c r="K50" s="15">
        <v>2</v>
      </c>
      <c r="L50" s="65">
        <v>4</v>
      </c>
      <c r="M50" s="15">
        <v>3</v>
      </c>
      <c r="N50" s="3"/>
      <c r="O50" s="3"/>
      <c r="P50" t="s" s="2">
        <v>223</v>
      </c>
      <c r="Q50" s="3"/>
      <c r="R50" t="s" s="2">
        <v>7159</v>
      </c>
      <c r="S50" t="s" s="2">
        <v>7117</v>
      </c>
    </row>
    <row r="51" ht="15" customHeight="1">
      <c r="A51" t="s" s="2">
        <v>7161</v>
      </c>
      <c r="B51" t="s" s="2">
        <v>111</v>
      </c>
      <c r="C51" t="s" s="9">
        <v>7162</v>
      </c>
      <c r="D51" t="s" s="2">
        <v>5865</v>
      </c>
      <c r="E51" t="s" s="2">
        <v>114</v>
      </c>
      <c r="F51" t="s" s="2">
        <v>5761</v>
      </c>
      <c r="G51" t="s" s="2">
        <v>130</v>
      </c>
      <c r="H51" t="s" s="2">
        <v>131</v>
      </c>
      <c r="I51" t="s" s="6">
        <v>5861</v>
      </c>
      <c r="J51" s="15">
        <v>0</v>
      </c>
      <c r="K51" s="15">
        <v>2</v>
      </c>
      <c r="L51" s="65">
        <v>3</v>
      </c>
      <c r="M51" s="15">
        <v>3</v>
      </c>
      <c r="N51" s="3"/>
      <c r="O51" s="3"/>
      <c r="P51" t="s" s="2">
        <v>223</v>
      </c>
      <c r="Q51" s="3"/>
      <c r="R51" t="s" s="2">
        <v>7161</v>
      </c>
      <c r="S51" t="s" s="2">
        <v>7117</v>
      </c>
    </row>
    <row r="52" ht="15" customHeight="1">
      <c r="A52" t="s" s="2">
        <v>7163</v>
      </c>
      <c r="B52" t="s" s="2">
        <v>111</v>
      </c>
      <c r="C52" t="s" s="9">
        <v>7164</v>
      </c>
      <c r="D52" t="s" s="2">
        <v>5882</v>
      </c>
      <c r="E52" t="s" s="2">
        <v>114</v>
      </c>
      <c r="F52" t="s" s="2">
        <v>5761</v>
      </c>
      <c r="G52" t="s" s="2">
        <v>130</v>
      </c>
      <c r="H52" t="s" s="2">
        <v>131</v>
      </c>
      <c r="I52" t="s" s="6">
        <v>7154</v>
      </c>
      <c r="J52" s="15">
        <v>1</v>
      </c>
      <c r="K52" s="15">
        <v>3</v>
      </c>
      <c r="L52" s="65">
        <v>2</v>
      </c>
      <c r="M52" s="15">
        <v>3</v>
      </c>
      <c r="N52" s="3"/>
      <c r="O52" s="3"/>
      <c r="P52" t="s" s="2">
        <v>223</v>
      </c>
      <c r="Q52" s="3"/>
      <c r="R52" t="s" s="2">
        <v>7163</v>
      </c>
      <c r="S52" t="s" s="2">
        <v>7117</v>
      </c>
    </row>
    <row r="53" ht="15" customHeight="1">
      <c r="A53" t="s" s="2">
        <v>7165</v>
      </c>
      <c r="B53" t="s" s="2">
        <v>111</v>
      </c>
      <c r="C53" t="s" s="9">
        <v>7166</v>
      </c>
      <c r="D53" t="s" s="2">
        <v>5830</v>
      </c>
      <c r="E53" t="s" s="2">
        <v>114</v>
      </c>
      <c r="F53" t="s" s="2">
        <v>5761</v>
      </c>
      <c r="G53" t="s" s="2">
        <v>130</v>
      </c>
      <c r="H53" t="s" s="2">
        <v>131</v>
      </c>
      <c r="I53" t="s" s="6">
        <v>5822</v>
      </c>
      <c r="J53" s="15">
        <v>0</v>
      </c>
      <c r="K53" s="15">
        <v>3</v>
      </c>
      <c r="L53" s="65">
        <v>1</v>
      </c>
      <c r="M53" s="15">
        <v>3</v>
      </c>
      <c r="N53" s="3"/>
      <c r="O53" s="3"/>
      <c r="P53" t="s" s="2">
        <v>223</v>
      </c>
      <c r="Q53" s="3"/>
      <c r="R53" t="s" s="2">
        <v>7165</v>
      </c>
      <c r="S53" t="s" s="2">
        <v>7117</v>
      </c>
    </row>
    <row r="54" ht="15" customHeight="1">
      <c r="A54" t="s" s="2">
        <v>7167</v>
      </c>
      <c r="B54" t="s" s="2">
        <v>111</v>
      </c>
      <c r="C54" t="s" s="9">
        <v>7168</v>
      </c>
      <c r="D54" t="s" s="2">
        <v>5856</v>
      </c>
      <c r="E54" t="s" s="2">
        <v>114</v>
      </c>
      <c r="F54" t="s" s="2">
        <v>5761</v>
      </c>
      <c r="G54" t="s" s="2">
        <v>130</v>
      </c>
      <c r="H54" t="s" s="2">
        <v>131</v>
      </c>
      <c r="I54" t="s" s="6">
        <v>5848</v>
      </c>
      <c r="J54" s="15">
        <v>0</v>
      </c>
      <c r="K54" s="15">
        <v>3</v>
      </c>
      <c r="L54" s="65">
        <v>1</v>
      </c>
      <c r="M54" s="15">
        <v>3</v>
      </c>
      <c r="N54" s="3"/>
      <c r="O54" s="3"/>
      <c r="P54" t="s" s="2">
        <v>223</v>
      </c>
      <c r="Q54" s="3"/>
      <c r="R54" t="s" s="2">
        <v>7167</v>
      </c>
      <c r="S54" t="s" s="2">
        <v>7117</v>
      </c>
    </row>
    <row r="55" ht="15" customHeight="1">
      <c r="A55" t="s" s="2">
        <v>7169</v>
      </c>
      <c r="B55" t="s" s="2">
        <v>111</v>
      </c>
      <c r="C55" t="s" s="9">
        <v>7170</v>
      </c>
      <c r="D55" t="s" s="2">
        <v>5931</v>
      </c>
      <c r="E55" t="s" s="2">
        <v>114</v>
      </c>
      <c r="F55" t="s" s="2">
        <v>5622</v>
      </c>
      <c r="G55" t="s" s="2">
        <v>130</v>
      </c>
      <c r="H55" t="s" s="2">
        <v>131</v>
      </c>
      <c r="I55" t="s" s="6">
        <v>5932</v>
      </c>
      <c r="J55" s="15">
        <v>3</v>
      </c>
      <c r="K55" s="15">
        <v>1</v>
      </c>
      <c r="L55" s="65">
        <v>6</v>
      </c>
      <c r="M55" s="15">
        <v>2</v>
      </c>
      <c r="N55" s="3"/>
      <c r="O55" s="3"/>
      <c r="P55" t="s" s="2">
        <v>264</v>
      </c>
      <c r="Q55" s="3"/>
      <c r="R55" t="s" s="2">
        <v>7169</v>
      </c>
      <c r="S55" t="s" s="2">
        <v>7117</v>
      </c>
    </row>
    <row r="56" ht="15" customHeight="1">
      <c r="A56" t="s" s="2">
        <v>7171</v>
      </c>
      <c r="B56" t="s" s="2">
        <v>111</v>
      </c>
      <c r="C56" t="s" s="9">
        <v>7172</v>
      </c>
      <c r="D56" t="s" s="2">
        <v>5985</v>
      </c>
      <c r="E56" t="s" s="2">
        <v>114</v>
      </c>
      <c r="F56" t="s" s="2">
        <v>5622</v>
      </c>
      <c r="G56" t="s" s="2">
        <v>130</v>
      </c>
      <c r="H56" t="s" s="2">
        <v>131</v>
      </c>
      <c r="I56" t="s" s="6">
        <v>5986</v>
      </c>
      <c r="J56" s="15">
        <v>1</v>
      </c>
      <c r="K56" s="15">
        <v>1</v>
      </c>
      <c r="L56" s="65">
        <v>5</v>
      </c>
      <c r="M56" s="15">
        <v>3</v>
      </c>
      <c r="N56" s="3"/>
      <c r="O56" s="3"/>
      <c r="P56" t="s" s="2">
        <v>223</v>
      </c>
      <c r="Q56" s="3"/>
      <c r="R56" t="s" s="2">
        <v>7171</v>
      </c>
      <c r="S56" t="s" s="2">
        <v>7117</v>
      </c>
    </row>
    <row r="57" ht="15" customHeight="1">
      <c r="A57" t="s" s="2">
        <v>7173</v>
      </c>
      <c r="B57" t="s" s="2">
        <v>111</v>
      </c>
      <c r="C57" t="s" s="9">
        <v>7174</v>
      </c>
      <c r="D57" t="s" s="2">
        <v>5990</v>
      </c>
      <c r="E57" t="s" s="2">
        <v>114</v>
      </c>
      <c r="F57" t="s" s="2">
        <v>5622</v>
      </c>
      <c r="G57" t="s" s="2">
        <v>130</v>
      </c>
      <c r="H57" t="s" s="2">
        <v>131</v>
      </c>
      <c r="I57" t="s" s="6">
        <v>5986</v>
      </c>
      <c r="J57" s="15">
        <v>1</v>
      </c>
      <c r="K57" s="15">
        <v>2</v>
      </c>
      <c r="L57" s="65">
        <v>4</v>
      </c>
      <c r="M57" s="15">
        <v>3</v>
      </c>
      <c r="N57" s="3"/>
      <c r="O57" s="3"/>
      <c r="P57" t="s" s="2">
        <v>223</v>
      </c>
      <c r="Q57" s="3"/>
      <c r="R57" t="s" s="2">
        <v>7173</v>
      </c>
      <c r="S57" t="s" s="2">
        <v>7117</v>
      </c>
    </row>
    <row r="58" ht="28" customHeight="1">
      <c r="A58" t="s" s="2">
        <v>7175</v>
      </c>
      <c r="B58" t="s" s="2">
        <v>111</v>
      </c>
      <c r="C58" t="s" s="9">
        <v>7176</v>
      </c>
      <c r="D58" t="s" s="2">
        <v>5968</v>
      </c>
      <c r="E58" t="s" s="2">
        <v>114</v>
      </c>
      <c r="F58" t="s" s="2">
        <v>5622</v>
      </c>
      <c r="G58" t="s" s="2">
        <v>130</v>
      </c>
      <c r="H58" t="s" s="2">
        <v>131</v>
      </c>
      <c r="I58" t="s" s="6">
        <v>5960</v>
      </c>
      <c r="J58" s="15">
        <v>0</v>
      </c>
      <c r="K58" s="15">
        <v>3</v>
      </c>
      <c r="L58" s="65">
        <v>2</v>
      </c>
      <c r="M58" s="15">
        <v>3</v>
      </c>
      <c r="N58" s="3"/>
      <c r="O58" s="3"/>
      <c r="P58" t="s" s="2">
        <v>223</v>
      </c>
      <c r="Q58" s="3"/>
      <c r="R58" t="s" s="2">
        <v>7175</v>
      </c>
      <c r="S58" t="s" s="2">
        <v>7117</v>
      </c>
    </row>
    <row r="59" ht="56" customHeight="1">
      <c r="A59" t="s" s="2">
        <v>7177</v>
      </c>
      <c r="B59" t="s" s="2">
        <v>111</v>
      </c>
      <c r="C59" t="s" s="9">
        <v>7178</v>
      </c>
      <c r="D59" t="s" s="2">
        <v>6008</v>
      </c>
      <c r="E59" t="s" s="2">
        <v>114</v>
      </c>
      <c r="F59" t="s" s="2">
        <v>5622</v>
      </c>
      <c r="G59" t="s" s="2">
        <v>130</v>
      </c>
      <c r="H59" s="3"/>
      <c r="I59" t="s" s="6">
        <v>6009</v>
      </c>
      <c r="J59" s="15">
        <v>1</v>
      </c>
      <c r="K59" s="15">
        <v>3</v>
      </c>
      <c r="L59" s="3"/>
      <c r="M59" s="15">
        <v>2</v>
      </c>
      <c r="N59" s="3"/>
      <c r="O59" s="3"/>
      <c r="P59" t="s" s="2">
        <v>223</v>
      </c>
      <c r="Q59" s="3"/>
      <c r="R59" t="s" s="2">
        <v>7177</v>
      </c>
      <c r="S59" t="s" s="2">
        <v>7117</v>
      </c>
    </row>
    <row r="60" ht="70" customHeight="1">
      <c r="A60" t="s" s="2">
        <v>7179</v>
      </c>
      <c r="B60" t="s" s="2">
        <v>111</v>
      </c>
      <c r="C60" t="s" s="9">
        <v>7180</v>
      </c>
      <c r="D60" t="s" s="2">
        <v>6138</v>
      </c>
      <c r="E60" t="s" s="2">
        <v>114</v>
      </c>
      <c r="F60" t="s" s="2">
        <v>825</v>
      </c>
      <c r="G60" t="s" s="2">
        <v>130</v>
      </c>
      <c r="H60" s="3"/>
      <c r="I60" t="s" s="6">
        <v>6139</v>
      </c>
      <c r="J60" s="15">
        <v>1</v>
      </c>
      <c r="K60" s="15">
        <v>1</v>
      </c>
      <c r="L60" s="3"/>
      <c r="M60" s="15">
        <v>3</v>
      </c>
      <c r="N60" s="3"/>
      <c r="O60" s="3"/>
      <c r="P60" t="s" s="2">
        <v>264</v>
      </c>
      <c r="Q60" s="3"/>
      <c r="R60" t="s" s="2">
        <v>7179</v>
      </c>
      <c r="S60" t="s" s="2">
        <v>7117</v>
      </c>
    </row>
    <row r="61" ht="28" customHeight="1">
      <c r="A61" t="s" s="2">
        <v>7181</v>
      </c>
      <c r="B61" t="s" s="2">
        <v>111</v>
      </c>
      <c r="C61" t="s" s="9">
        <v>7182</v>
      </c>
      <c r="D61" t="s" s="2">
        <v>4867</v>
      </c>
      <c r="E61" t="s" s="2">
        <v>114</v>
      </c>
      <c r="F61" t="s" s="2">
        <v>825</v>
      </c>
      <c r="G61" t="s" s="2">
        <v>130</v>
      </c>
      <c r="H61" s="3"/>
      <c r="I61" t="s" s="6">
        <v>7183</v>
      </c>
      <c r="J61" s="65">
        <v>1</v>
      </c>
      <c r="K61" s="15">
        <v>1</v>
      </c>
      <c r="L61" s="3"/>
      <c r="M61" s="65">
        <v>3</v>
      </c>
      <c r="N61" s="3"/>
      <c r="O61" s="3"/>
      <c r="P61" t="s" s="2">
        <v>223</v>
      </c>
      <c r="Q61" s="3"/>
      <c r="R61" t="s" s="2">
        <v>7181</v>
      </c>
      <c r="S61" t="s" s="2">
        <v>7117</v>
      </c>
    </row>
    <row r="62" ht="84" customHeight="1">
      <c r="A62" t="s" s="6">
        <v>7184</v>
      </c>
      <c r="B62" t="s" s="6">
        <v>111</v>
      </c>
      <c r="C62" t="s" s="9">
        <v>7185</v>
      </c>
      <c r="D62" t="s" s="6">
        <v>6188</v>
      </c>
      <c r="E62" t="s" s="6">
        <v>229</v>
      </c>
      <c r="F62" t="s" s="6">
        <v>6184</v>
      </c>
      <c r="G62" t="s" s="6">
        <v>116</v>
      </c>
      <c r="H62" t="s" s="6">
        <v>202</v>
      </c>
      <c r="I62" t="s" s="6">
        <v>6189</v>
      </c>
      <c r="J62" s="14"/>
      <c r="K62" s="14"/>
      <c r="L62" s="14"/>
      <c r="M62" s="14"/>
      <c r="N62" s="15">
        <v>4</v>
      </c>
      <c r="O62" s="15">
        <v>20</v>
      </c>
      <c r="P62" t="s" s="6">
        <v>264</v>
      </c>
      <c r="Q62" s="14"/>
      <c r="R62" t="s" s="6">
        <v>7184</v>
      </c>
      <c r="S62" t="s" s="6">
        <v>7186</v>
      </c>
    </row>
    <row r="63" ht="140" customHeight="1">
      <c r="A63" t="s" s="6">
        <v>7187</v>
      </c>
      <c r="B63" t="s" s="6">
        <v>111</v>
      </c>
      <c r="C63" t="s" s="9">
        <v>7188</v>
      </c>
      <c r="D63" t="s" s="6">
        <v>7189</v>
      </c>
      <c r="E63" t="s" s="6">
        <v>114</v>
      </c>
      <c r="F63" t="s" s="6">
        <v>6184</v>
      </c>
      <c r="G63" t="s" s="6">
        <v>7050</v>
      </c>
      <c r="H63" s="14"/>
      <c r="I63" t="s" s="6">
        <v>7190</v>
      </c>
      <c r="J63" s="14"/>
      <c r="K63" s="14"/>
      <c r="L63" s="14"/>
      <c r="M63" s="15">
        <v>3</v>
      </c>
      <c r="N63" s="14"/>
      <c r="O63" s="14"/>
      <c r="P63" t="s" s="6">
        <v>231</v>
      </c>
      <c r="Q63" s="14"/>
      <c r="R63" t="s" s="6">
        <v>7187</v>
      </c>
      <c r="S63" t="s" s="6">
        <v>7186</v>
      </c>
    </row>
    <row r="64" ht="70" customHeight="1">
      <c r="A64" t="s" s="6">
        <v>7191</v>
      </c>
      <c r="B64" t="s" s="6">
        <v>111</v>
      </c>
      <c r="C64" t="s" s="9">
        <v>7192</v>
      </c>
      <c r="D64" t="s" s="6">
        <v>6660</v>
      </c>
      <c r="E64" t="s" s="6">
        <v>114</v>
      </c>
      <c r="F64" t="s" s="6">
        <v>195</v>
      </c>
      <c r="G64" t="s" s="6">
        <v>123</v>
      </c>
      <c r="H64" t="s" s="6">
        <v>6661</v>
      </c>
      <c r="I64" t="s" s="6">
        <v>7193</v>
      </c>
      <c r="J64" s="3"/>
      <c r="K64" s="3"/>
      <c r="L64" s="15">
        <v>3</v>
      </c>
      <c r="M64" s="14"/>
      <c r="N64" s="14"/>
      <c r="O64" s="14"/>
      <c r="P64" t="s" s="6">
        <v>223</v>
      </c>
      <c r="Q64" s="14"/>
      <c r="R64" t="s" s="6">
        <v>7191</v>
      </c>
      <c r="S64" t="s" s="6">
        <v>7186</v>
      </c>
    </row>
    <row r="65" ht="70" customHeight="1">
      <c r="A65" t="s" s="6">
        <v>7194</v>
      </c>
      <c r="B65" t="s" s="6">
        <v>111</v>
      </c>
      <c r="C65" t="s" s="9">
        <v>7195</v>
      </c>
      <c r="D65" t="s" s="6">
        <v>6503</v>
      </c>
      <c r="E65" t="s" s="6">
        <v>114</v>
      </c>
      <c r="F65" t="s" s="6">
        <v>6498</v>
      </c>
      <c r="G65" t="s" s="6">
        <v>213</v>
      </c>
      <c r="H65" t="s" s="6">
        <v>435</v>
      </c>
      <c r="I65" t="s" s="6">
        <v>6504</v>
      </c>
      <c r="J65" s="3"/>
      <c r="K65" s="3"/>
      <c r="L65" s="3"/>
      <c r="M65" s="15">
        <v>0</v>
      </c>
      <c r="N65" s="14"/>
      <c r="O65" s="14"/>
      <c r="P65" t="s" s="6">
        <v>223</v>
      </c>
      <c r="Q65" s="14"/>
      <c r="R65" t="s" s="6">
        <v>7194</v>
      </c>
      <c r="S65" t="s" s="6">
        <v>7186</v>
      </c>
    </row>
    <row r="66" ht="28" customHeight="1">
      <c r="A66" t="s" s="6">
        <v>7196</v>
      </c>
      <c r="B66" t="s" s="6">
        <v>111</v>
      </c>
      <c r="C66" t="s" s="9">
        <v>7197</v>
      </c>
      <c r="D66" t="s" s="6">
        <v>7131</v>
      </c>
      <c r="E66" t="s" s="6">
        <v>114</v>
      </c>
      <c r="F66" t="s" s="6">
        <v>167</v>
      </c>
      <c r="G66" t="s" s="6">
        <v>213</v>
      </c>
      <c r="H66" t="s" s="6">
        <v>221</v>
      </c>
      <c r="I66" t="s" s="6">
        <v>7132</v>
      </c>
      <c r="J66" s="14"/>
      <c r="K66" s="3"/>
      <c r="L66" s="14"/>
      <c r="M66" s="14"/>
      <c r="N66" s="14"/>
      <c r="O66" s="14"/>
      <c r="P66" t="s" s="6">
        <v>223</v>
      </c>
      <c r="Q66" s="14"/>
      <c r="R66" t="s" s="6">
        <v>7196</v>
      </c>
      <c r="S66" t="s" s="6">
        <v>7186</v>
      </c>
    </row>
    <row r="67" ht="28" customHeight="1">
      <c r="A67" t="s" s="6">
        <v>7198</v>
      </c>
      <c r="B67" t="s" s="6">
        <v>111</v>
      </c>
      <c r="C67" t="s" s="9">
        <v>7199</v>
      </c>
      <c r="D67" t="s" s="6">
        <v>1058</v>
      </c>
      <c r="E67" t="s" s="6">
        <v>114</v>
      </c>
      <c r="F67" t="s" s="6">
        <v>167</v>
      </c>
      <c r="G67" t="s" s="6">
        <v>213</v>
      </c>
      <c r="H67" t="s" s="6">
        <v>429</v>
      </c>
      <c r="I67" t="s" s="6">
        <v>2353</v>
      </c>
      <c r="J67" s="14"/>
      <c r="K67" s="3"/>
      <c r="L67" s="14"/>
      <c r="M67" s="15">
        <v>0</v>
      </c>
      <c r="N67" s="14"/>
      <c r="O67" s="14"/>
      <c r="P67" t="s" s="6">
        <v>223</v>
      </c>
      <c r="Q67" s="14"/>
      <c r="R67" t="s" s="6">
        <v>7198</v>
      </c>
      <c r="S67" t="s" s="6">
        <v>7186</v>
      </c>
    </row>
    <row r="68" ht="84" customHeight="1">
      <c r="A68" t="s" s="6">
        <v>7200</v>
      </c>
      <c r="B68" t="s" s="6">
        <v>111</v>
      </c>
      <c r="C68" t="s" s="9">
        <v>7201</v>
      </c>
      <c r="D68" t="s" s="6">
        <v>6198</v>
      </c>
      <c r="E68" t="s" s="6">
        <v>114</v>
      </c>
      <c r="F68" t="s" s="6">
        <v>6184</v>
      </c>
      <c r="G68" t="s" s="6">
        <v>213</v>
      </c>
      <c r="H68" t="s" s="6">
        <v>214</v>
      </c>
      <c r="I68" t="s" s="6">
        <v>6199</v>
      </c>
      <c r="J68" s="3"/>
      <c r="K68" s="3"/>
      <c r="L68" s="3"/>
      <c r="M68" s="15">
        <v>1</v>
      </c>
      <c r="N68" s="14"/>
      <c r="O68" s="14"/>
      <c r="P68" t="s" s="6">
        <v>223</v>
      </c>
      <c r="Q68" s="14"/>
      <c r="R68" t="s" s="6">
        <v>7200</v>
      </c>
      <c r="S68" t="s" s="6">
        <v>7186</v>
      </c>
    </row>
    <row r="69" ht="112" customHeight="1">
      <c r="A69" t="s" s="6">
        <v>7202</v>
      </c>
      <c r="B69" t="s" s="6">
        <v>111</v>
      </c>
      <c r="C69" t="s" s="9">
        <v>7203</v>
      </c>
      <c r="D69" t="s" s="6">
        <v>6552</v>
      </c>
      <c r="E69" t="s" s="6">
        <v>114</v>
      </c>
      <c r="F69" t="s" s="6">
        <v>6498</v>
      </c>
      <c r="G69" t="s" s="6">
        <v>130</v>
      </c>
      <c r="H69" t="s" s="6">
        <v>131</v>
      </c>
      <c r="I69" t="s" s="6">
        <v>7204</v>
      </c>
      <c r="J69" s="15">
        <v>6</v>
      </c>
      <c r="K69" s="15">
        <v>3</v>
      </c>
      <c r="L69" s="15">
        <v>6</v>
      </c>
      <c r="M69" s="15">
        <v>3</v>
      </c>
      <c r="N69" s="14"/>
      <c r="O69" s="14"/>
      <c r="P69" t="s" s="6">
        <v>264</v>
      </c>
      <c r="Q69" s="14"/>
      <c r="R69" t="s" s="6">
        <v>7202</v>
      </c>
      <c r="S69" t="s" s="6">
        <v>7186</v>
      </c>
    </row>
    <row r="70" ht="70" customHeight="1">
      <c r="A70" t="s" s="6">
        <v>7205</v>
      </c>
      <c r="B70" t="s" s="6">
        <v>111</v>
      </c>
      <c r="C70" t="s" s="9">
        <v>7206</v>
      </c>
      <c r="D70" t="s" s="6">
        <v>6261</v>
      </c>
      <c r="E70" t="s" s="6">
        <v>114</v>
      </c>
      <c r="F70" t="s" s="6">
        <v>6184</v>
      </c>
      <c r="G70" t="s" s="6">
        <v>130</v>
      </c>
      <c r="H70" t="s" s="6">
        <v>131</v>
      </c>
      <c r="I70" t="s" s="6">
        <v>6262</v>
      </c>
      <c r="J70" s="15">
        <v>1</v>
      </c>
      <c r="K70" s="15">
        <v>1</v>
      </c>
      <c r="L70" s="15">
        <v>7</v>
      </c>
      <c r="M70" s="15">
        <v>3</v>
      </c>
      <c r="N70" s="14"/>
      <c r="O70" s="14"/>
      <c r="P70" t="s" s="6">
        <v>223</v>
      </c>
      <c r="Q70" s="14"/>
      <c r="R70" t="s" s="6">
        <v>7205</v>
      </c>
      <c r="S70" t="s" s="6">
        <v>7186</v>
      </c>
    </row>
    <row r="71" ht="70" customHeight="1">
      <c r="A71" t="s" s="6">
        <v>7207</v>
      </c>
      <c r="B71" t="s" s="6">
        <v>111</v>
      </c>
      <c r="C71" t="s" s="9">
        <v>7208</v>
      </c>
      <c r="D71" t="s" s="6">
        <v>6274</v>
      </c>
      <c r="E71" t="s" s="6">
        <v>114</v>
      </c>
      <c r="F71" t="s" s="6">
        <v>6184</v>
      </c>
      <c r="G71" t="s" s="6">
        <v>130</v>
      </c>
      <c r="H71" t="s" s="6">
        <v>131</v>
      </c>
      <c r="I71" t="s" s="6">
        <v>6275</v>
      </c>
      <c r="J71" s="15">
        <v>3</v>
      </c>
      <c r="K71" s="15">
        <v>1</v>
      </c>
      <c r="L71" s="15">
        <v>8</v>
      </c>
      <c r="M71" s="14"/>
      <c r="N71" s="14"/>
      <c r="O71" s="14"/>
      <c r="P71" t="s" s="6">
        <v>223</v>
      </c>
      <c r="Q71" s="14"/>
      <c r="R71" t="s" s="6">
        <v>7207</v>
      </c>
      <c r="S71" t="s" s="6">
        <v>7186</v>
      </c>
    </row>
    <row r="72" ht="84" customHeight="1">
      <c r="A72" t="s" s="6">
        <v>7209</v>
      </c>
      <c r="B72" t="s" s="6">
        <v>111</v>
      </c>
      <c r="C72" t="s" s="9">
        <v>7210</v>
      </c>
      <c r="D72" t="s" s="6">
        <v>6287</v>
      </c>
      <c r="E72" t="s" s="6">
        <v>114</v>
      </c>
      <c r="F72" t="s" s="6">
        <v>6184</v>
      </c>
      <c r="G72" t="s" s="6">
        <v>130</v>
      </c>
      <c r="H72" t="s" s="6">
        <v>131</v>
      </c>
      <c r="I72" t="s" s="6">
        <v>6288</v>
      </c>
      <c r="J72" s="15">
        <v>2</v>
      </c>
      <c r="K72" s="15">
        <v>1</v>
      </c>
      <c r="L72" s="15">
        <v>6</v>
      </c>
      <c r="M72" s="15">
        <v>3</v>
      </c>
      <c r="N72" s="14"/>
      <c r="O72" s="14"/>
      <c r="P72" t="s" s="6">
        <v>223</v>
      </c>
      <c r="Q72" s="14"/>
      <c r="R72" t="s" s="6">
        <v>7209</v>
      </c>
      <c r="S72" t="s" s="6">
        <v>7186</v>
      </c>
    </row>
    <row r="73" ht="84" customHeight="1">
      <c r="A73" t="s" s="6">
        <v>7211</v>
      </c>
      <c r="B73" t="s" s="6">
        <v>111</v>
      </c>
      <c r="C73" t="s" s="9">
        <v>7212</v>
      </c>
      <c r="D73" t="s" s="6">
        <v>6220</v>
      </c>
      <c r="E73" t="s" s="6">
        <v>114</v>
      </c>
      <c r="F73" t="s" s="6">
        <v>6184</v>
      </c>
      <c r="G73" t="s" s="6">
        <v>130</v>
      </c>
      <c r="H73" t="s" s="6">
        <v>131</v>
      </c>
      <c r="I73" t="s" s="6">
        <v>6221</v>
      </c>
      <c r="J73" s="15">
        <v>3</v>
      </c>
      <c r="K73" s="15">
        <v>1</v>
      </c>
      <c r="L73" s="15">
        <v>6</v>
      </c>
      <c r="M73" s="15">
        <v>3</v>
      </c>
      <c r="N73" s="14"/>
      <c r="O73" s="14"/>
      <c r="P73" t="s" s="6">
        <v>264</v>
      </c>
      <c r="Q73" s="14"/>
      <c r="R73" t="s" s="6">
        <v>7211</v>
      </c>
      <c r="S73" t="s" s="6">
        <v>7186</v>
      </c>
    </row>
    <row r="74" ht="70" customHeight="1">
      <c r="A74" t="s" s="6">
        <v>7213</v>
      </c>
      <c r="B74" t="s" s="6">
        <v>111</v>
      </c>
      <c r="C74" t="s" s="9">
        <v>7214</v>
      </c>
      <c r="D74" t="s" s="6">
        <v>6300</v>
      </c>
      <c r="E74" t="s" s="6">
        <v>114</v>
      </c>
      <c r="F74" t="s" s="6">
        <v>6184</v>
      </c>
      <c r="G74" t="s" s="6">
        <v>130</v>
      </c>
      <c r="H74" t="s" s="6">
        <v>131</v>
      </c>
      <c r="I74" t="s" s="6">
        <v>6301</v>
      </c>
      <c r="J74" s="15">
        <v>1</v>
      </c>
      <c r="K74" s="15">
        <v>1</v>
      </c>
      <c r="L74" s="15">
        <v>7</v>
      </c>
      <c r="M74" s="15">
        <v>3</v>
      </c>
      <c r="N74" s="14"/>
      <c r="O74" s="14"/>
      <c r="P74" t="s" s="6">
        <v>223</v>
      </c>
      <c r="Q74" s="14"/>
      <c r="R74" t="s" s="6">
        <v>7213</v>
      </c>
      <c r="S74" t="s" s="6">
        <v>7186</v>
      </c>
    </row>
    <row r="75" ht="70" customHeight="1">
      <c r="A75" t="s" s="6">
        <v>7215</v>
      </c>
      <c r="B75" t="s" s="6">
        <v>111</v>
      </c>
      <c r="C75" t="s" s="9">
        <v>7216</v>
      </c>
      <c r="D75" t="s" s="6">
        <v>6313</v>
      </c>
      <c r="E75" t="s" s="6">
        <v>114</v>
      </c>
      <c r="F75" t="s" s="6">
        <v>6184</v>
      </c>
      <c r="G75" t="s" s="6">
        <v>130</v>
      </c>
      <c r="H75" t="s" s="6">
        <v>131</v>
      </c>
      <c r="I75" t="s" s="6">
        <v>6314</v>
      </c>
      <c r="J75" s="15">
        <v>2</v>
      </c>
      <c r="K75" s="15">
        <v>1</v>
      </c>
      <c r="L75" s="15">
        <v>7</v>
      </c>
      <c r="M75" s="15">
        <v>3</v>
      </c>
      <c r="N75" s="14"/>
      <c r="O75" s="14"/>
      <c r="P75" t="s" s="6">
        <v>223</v>
      </c>
      <c r="Q75" s="14"/>
      <c r="R75" t="s" s="6">
        <v>7215</v>
      </c>
      <c r="S75" t="s" s="6">
        <v>7186</v>
      </c>
    </row>
    <row r="76" ht="70" customHeight="1">
      <c r="A76" t="s" s="6">
        <v>7217</v>
      </c>
      <c r="B76" t="s" s="6">
        <v>111</v>
      </c>
      <c r="C76" t="s" s="9">
        <v>7218</v>
      </c>
      <c r="D76" t="s" s="6">
        <v>6326</v>
      </c>
      <c r="E76" t="s" s="6">
        <v>114</v>
      </c>
      <c r="F76" t="s" s="6">
        <v>6184</v>
      </c>
      <c r="G76" t="s" s="6">
        <v>130</v>
      </c>
      <c r="H76" s="14"/>
      <c r="I76" t="s" s="6">
        <v>6327</v>
      </c>
      <c r="J76" s="15">
        <v>1</v>
      </c>
      <c r="K76" s="15">
        <v>1</v>
      </c>
      <c r="L76" s="14"/>
      <c r="M76" s="15">
        <v>3</v>
      </c>
      <c r="N76" s="14"/>
      <c r="O76" s="14"/>
      <c r="P76" t="s" s="6">
        <v>223</v>
      </c>
      <c r="Q76" s="14"/>
      <c r="R76" t="s" s="6">
        <v>7217</v>
      </c>
      <c r="S76" t="s" s="6">
        <v>7186</v>
      </c>
    </row>
    <row r="77" ht="126" customHeight="1">
      <c r="A77" t="s" s="6">
        <v>7219</v>
      </c>
      <c r="B77" t="s" s="6">
        <v>111</v>
      </c>
      <c r="C77" t="s" s="9">
        <v>7220</v>
      </c>
      <c r="D77" t="s" s="6">
        <v>7221</v>
      </c>
      <c r="E77" t="s" s="6">
        <v>114</v>
      </c>
      <c r="F77" t="s" s="6">
        <v>6184</v>
      </c>
      <c r="G77" t="s" s="6">
        <v>130</v>
      </c>
      <c r="H77" t="s" s="6">
        <v>131</v>
      </c>
      <c r="I77" t="s" s="6">
        <v>6234</v>
      </c>
      <c r="J77" s="15">
        <v>2</v>
      </c>
      <c r="K77" s="15">
        <v>1</v>
      </c>
      <c r="L77" s="15">
        <v>6</v>
      </c>
      <c r="M77" s="15">
        <v>3</v>
      </c>
      <c r="N77" s="14"/>
      <c r="O77" s="14"/>
      <c r="P77" t="s" s="6">
        <v>264</v>
      </c>
      <c r="Q77" s="14"/>
      <c r="R77" t="s" s="6">
        <v>7219</v>
      </c>
      <c r="S77" t="s" s="6">
        <v>7186</v>
      </c>
    </row>
    <row r="78" ht="70" customHeight="1">
      <c r="A78" t="s" s="6">
        <v>7222</v>
      </c>
      <c r="B78" t="s" s="6">
        <v>111</v>
      </c>
      <c r="C78" t="s" s="9">
        <v>7223</v>
      </c>
      <c r="D78" t="s" s="6">
        <v>6318</v>
      </c>
      <c r="E78" t="s" s="6">
        <v>114</v>
      </c>
      <c r="F78" t="s" s="6">
        <v>6184</v>
      </c>
      <c r="G78" t="s" s="6">
        <v>130</v>
      </c>
      <c r="H78" t="s" s="6">
        <v>131</v>
      </c>
      <c r="I78" t="s" s="6">
        <v>6314</v>
      </c>
      <c r="J78" s="15">
        <v>2</v>
      </c>
      <c r="K78" s="15">
        <v>2</v>
      </c>
      <c r="L78" s="15">
        <v>6</v>
      </c>
      <c r="M78" s="15">
        <v>3</v>
      </c>
      <c r="N78" s="14"/>
      <c r="O78" s="14"/>
      <c r="P78" t="s" s="6">
        <v>223</v>
      </c>
      <c r="Q78" s="14"/>
      <c r="R78" t="s" s="6">
        <v>7222</v>
      </c>
      <c r="S78" t="s" s="6">
        <v>7186</v>
      </c>
    </row>
    <row r="79" ht="70" customHeight="1">
      <c r="A79" t="s" s="6">
        <v>7224</v>
      </c>
      <c r="B79" t="s" s="6">
        <v>111</v>
      </c>
      <c r="C79" t="s" s="9">
        <v>7225</v>
      </c>
      <c r="D79" t="s" s="6">
        <v>6270</v>
      </c>
      <c r="E79" t="s" s="6">
        <v>114</v>
      </c>
      <c r="F79" t="s" s="6">
        <v>6184</v>
      </c>
      <c r="G79" t="s" s="6">
        <v>130</v>
      </c>
      <c r="H79" t="s" s="6">
        <v>131</v>
      </c>
      <c r="I79" t="s" s="6">
        <v>6262</v>
      </c>
      <c r="J79" s="15">
        <v>1</v>
      </c>
      <c r="K79" s="15">
        <v>3</v>
      </c>
      <c r="L79" s="15">
        <v>5</v>
      </c>
      <c r="M79" s="15">
        <v>3</v>
      </c>
      <c r="N79" s="14"/>
      <c r="O79" s="14"/>
      <c r="P79" t="s" s="6">
        <v>223</v>
      </c>
      <c r="Q79" s="14"/>
      <c r="R79" t="s" s="6">
        <v>7224</v>
      </c>
      <c r="S79" t="s" s="6">
        <v>7186</v>
      </c>
    </row>
    <row r="80" ht="112" customHeight="1">
      <c r="A80" t="s" s="6">
        <v>7226</v>
      </c>
      <c r="B80" t="s" s="6">
        <v>111</v>
      </c>
      <c r="C80" t="s" s="9">
        <v>7227</v>
      </c>
      <c r="D80" t="s" s="6">
        <v>6256</v>
      </c>
      <c r="E80" t="s" s="6">
        <v>114</v>
      </c>
      <c r="F80" t="s" s="6">
        <v>6184</v>
      </c>
      <c r="G80" t="s" s="6">
        <v>130</v>
      </c>
      <c r="H80" s="14"/>
      <c r="I80" t="s" s="6">
        <v>6257</v>
      </c>
      <c r="J80" s="15">
        <v>2</v>
      </c>
      <c r="K80" s="15">
        <v>3</v>
      </c>
      <c r="L80" s="14"/>
      <c r="M80" s="15">
        <v>3</v>
      </c>
      <c r="N80" s="14"/>
      <c r="O80" s="14"/>
      <c r="P80" t="s" s="6">
        <v>264</v>
      </c>
      <c r="Q80" s="14"/>
      <c r="R80" t="s" s="6">
        <v>7226</v>
      </c>
      <c r="S80" t="s" s="6">
        <v>7186</v>
      </c>
    </row>
    <row r="81" ht="70" customHeight="1">
      <c r="A81" t="s" s="6">
        <v>7228</v>
      </c>
      <c r="B81" t="s" s="6">
        <v>111</v>
      </c>
      <c r="C81" t="s" s="9">
        <v>7229</v>
      </c>
      <c r="D81" t="s" s="6">
        <v>6283</v>
      </c>
      <c r="E81" t="s" s="6">
        <v>114</v>
      </c>
      <c r="F81" t="s" s="6">
        <v>6184</v>
      </c>
      <c r="G81" t="s" s="6">
        <v>130</v>
      </c>
      <c r="H81" t="s" s="6">
        <v>131</v>
      </c>
      <c r="I81" t="s" s="6">
        <v>6275</v>
      </c>
      <c r="J81" s="15">
        <v>3</v>
      </c>
      <c r="K81" s="15">
        <v>3</v>
      </c>
      <c r="L81" s="15">
        <v>6</v>
      </c>
      <c r="M81" s="14"/>
      <c r="N81" s="14"/>
      <c r="O81" s="14"/>
      <c r="P81" t="s" s="6">
        <v>223</v>
      </c>
      <c r="Q81" s="14"/>
      <c r="R81" t="s" s="6">
        <v>7228</v>
      </c>
      <c r="S81" t="s" s="6">
        <v>7186</v>
      </c>
    </row>
    <row r="82" ht="84" customHeight="1">
      <c r="A82" t="s" s="6">
        <v>7230</v>
      </c>
      <c r="B82" t="s" s="6">
        <v>111</v>
      </c>
      <c r="C82" t="s" s="9">
        <v>7231</v>
      </c>
      <c r="D82" t="s" s="6">
        <v>6296</v>
      </c>
      <c r="E82" t="s" s="6">
        <v>114</v>
      </c>
      <c r="F82" t="s" s="6">
        <v>6184</v>
      </c>
      <c r="G82" t="s" s="6">
        <v>130</v>
      </c>
      <c r="H82" t="s" s="6">
        <v>131</v>
      </c>
      <c r="I82" t="s" s="6">
        <v>6288</v>
      </c>
      <c r="J82" s="15">
        <v>2</v>
      </c>
      <c r="K82" s="15">
        <v>3</v>
      </c>
      <c r="L82" s="15">
        <v>4</v>
      </c>
      <c r="M82" s="15">
        <v>3</v>
      </c>
      <c r="N82" s="14"/>
      <c r="O82" s="14"/>
      <c r="P82" t="s" s="6">
        <v>223</v>
      </c>
      <c r="Q82" s="14"/>
      <c r="R82" t="s" s="6">
        <v>7230</v>
      </c>
      <c r="S82" t="s" s="6">
        <v>7186</v>
      </c>
    </row>
    <row r="83" ht="70" customHeight="1">
      <c r="A83" t="s" s="6">
        <v>7232</v>
      </c>
      <c r="B83" t="s" s="6">
        <v>111</v>
      </c>
      <c r="C83" t="s" s="9">
        <v>7233</v>
      </c>
      <c r="D83" t="s" s="6">
        <v>6336</v>
      </c>
      <c r="E83" t="s" s="6">
        <v>114</v>
      </c>
      <c r="F83" t="s" s="6">
        <v>6184</v>
      </c>
      <c r="G83" t="s" s="6">
        <v>130</v>
      </c>
      <c r="H83" s="14"/>
      <c r="I83" t="s" s="6">
        <v>6337</v>
      </c>
      <c r="J83" s="15">
        <v>1</v>
      </c>
      <c r="K83" s="15">
        <v>3</v>
      </c>
      <c r="L83" s="14"/>
      <c r="M83" s="15">
        <v>3</v>
      </c>
      <c r="N83" s="14"/>
      <c r="O83" s="14"/>
      <c r="P83" t="s" s="6">
        <v>223</v>
      </c>
      <c r="Q83" s="14"/>
      <c r="R83" t="s" s="6">
        <v>7232</v>
      </c>
      <c r="S83" t="s" s="6">
        <v>7186</v>
      </c>
    </row>
    <row r="84" ht="42" customHeight="1">
      <c r="A84" t="s" s="6">
        <v>7234</v>
      </c>
      <c r="B84" t="s" s="6">
        <v>111</v>
      </c>
      <c r="C84" t="s" s="9">
        <v>7235</v>
      </c>
      <c r="D84" t="s" s="6">
        <v>6539</v>
      </c>
      <c r="E84" t="s" s="6">
        <v>114</v>
      </c>
      <c r="F84" t="s" s="6">
        <v>6498</v>
      </c>
      <c r="G84" t="s" s="6">
        <v>130</v>
      </c>
      <c r="H84" t="s" s="6">
        <v>131</v>
      </c>
      <c r="I84" t="s" s="6">
        <v>6540</v>
      </c>
      <c r="J84" s="15">
        <v>3</v>
      </c>
      <c r="K84" s="15">
        <v>1</v>
      </c>
      <c r="L84" s="15">
        <v>6</v>
      </c>
      <c r="M84" s="15">
        <v>2</v>
      </c>
      <c r="N84" s="14"/>
      <c r="O84" s="14"/>
      <c r="P84" t="s" s="6">
        <v>264</v>
      </c>
      <c r="Q84" s="14"/>
      <c r="R84" t="s" s="6">
        <v>7234</v>
      </c>
      <c r="S84" t="s" s="6">
        <v>7186</v>
      </c>
    </row>
    <row r="85" ht="28" customHeight="1">
      <c r="A85" t="s" s="6">
        <v>7236</v>
      </c>
      <c r="B85" t="s" s="6">
        <v>111</v>
      </c>
      <c r="C85" t="s" s="9">
        <v>7237</v>
      </c>
      <c r="D85" t="s" s="6">
        <v>6595</v>
      </c>
      <c r="E85" t="s" s="6">
        <v>114</v>
      </c>
      <c r="F85" t="s" s="6">
        <v>6498</v>
      </c>
      <c r="G85" t="s" s="6">
        <v>130</v>
      </c>
      <c r="H85" t="s" s="6">
        <v>131</v>
      </c>
      <c r="I85" t="s" s="6">
        <v>6591</v>
      </c>
      <c r="J85" s="15">
        <v>3</v>
      </c>
      <c r="K85" s="15">
        <v>2</v>
      </c>
      <c r="L85" s="15">
        <v>6</v>
      </c>
      <c r="M85" s="15">
        <v>2</v>
      </c>
      <c r="N85" s="14"/>
      <c r="O85" s="14"/>
      <c r="P85" t="s" s="6">
        <v>223</v>
      </c>
      <c r="Q85" s="14"/>
      <c r="R85" t="s" s="6">
        <v>7236</v>
      </c>
      <c r="S85" t="s" s="6">
        <v>7186</v>
      </c>
    </row>
    <row r="86" ht="28" customHeight="1">
      <c r="A86" t="s" s="6">
        <v>7238</v>
      </c>
      <c r="B86" t="s" s="6">
        <v>111</v>
      </c>
      <c r="C86" t="s" s="9">
        <v>7239</v>
      </c>
      <c r="D86" t="s" s="6">
        <v>6641</v>
      </c>
      <c r="E86" t="s" s="6">
        <v>114</v>
      </c>
      <c r="F86" t="s" s="6">
        <v>6498</v>
      </c>
      <c r="G86" t="s" s="6">
        <v>256</v>
      </c>
      <c r="H86" s="14"/>
      <c r="I86" t="s" s="6">
        <v>6642</v>
      </c>
      <c r="J86" s="15">
        <v>0</v>
      </c>
      <c r="K86" s="15">
        <v>3</v>
      </c>
      <c r="L86" s="14"/>
      <c r="M86" s="14"/>
      <c r="N86" s="14"/>
      <c r="O86" s="14"/>
      <c r="P86" t="s" s="6">
        <v>223</v>
      </c>
      <c r="Q86" s="14"/>
      <c r="R86" t="s" s="6">
        <v>7238</v>
      </c>
      <c r="S86" t="s" s="6">
        <v>7186</v>
      </c>
    </row>
    <row r="87" ht="28" customHeight="1">
      <c r="A87" t="s" s="6">
        <v>7240</v>
      </c>
      <c r="B87" t="s" s="6">
        <v>111</v>
      </c>
      <c r="C87" t="s" s="9">
        <v>7241</v>
      </c>
      <c r="D87" t="s" s="6">
        <v>7242</v>
      </c>
      <c r="E87" t="s" s="6">
        <v>114</v>
      </c>
      <c r="F87" t="s" s="6">
        <v>195</v>
      </c>
      <c r="G87" t="s" s="6">
        <v>130</v>
      </c>
      <c r="H87" t="s" s="6">
        <v>131</v>
      </c>
      <c r="I87" s="14"/>
      <c r="J87" s="15">
        <v>2</v>
      </c>
      <c r="K87" s="15">
        <v>1</v>
      </c>
      <c r="L87" s="15">
        <v>7</v>
      </c>
      <c r="M87" s="14"/>
      <c r="N87" s="14"/>
      <c r="O87" s="14"/>
      <c r="P87" t="s" s="6">
        <v>223</v>
      </c>
      <c r="Q87" s="14"/>
      <c r="R87" t="s" s="6">
        <v>7240</v>
      </c>
      <c r="S87" t="s" s="6">
        <v>7186</v>
      </c>
    </row>
    <row r="88" ht="28" customHeight="1">
      <c r="A88" t="s" s="6">
        <v>7243</v>
      </c>
      <c r="B88" t="s" s="6">
        <v>111</v>
      </c>
      <c r="C88" t="s" s="9">
        <v>7244</v>
      </c>
      <c r="D88" t="s" s="6">
        <v>7245</v>
      </c>
      <c r="E88" t="s" s="6">
        <v>114</v>
      </c>
      <c r="F88" t="s" s="6">
        <v>195</v>
      </c>
      <c r="G88" t="s" s="6">
        <v>130</v>
      </c>
      <c r="H88" t="s" s="6">
        <v>131</v>
      </c>
      <c r="I88" s="14"/>
      <c r="J88" s="15">
        <v>2</v>
      </c>
      <c r="K88" s="15">
        <v>2</v>
      </c>
      <c r="L88" s="15">
        <v>6</v>
      </c>
      <c r="M88" s="14"/>
      <c r="N88" s="14"/>
      <c r="O88" s="14"/>
      <c r="P88" t="s" s="6">
        <v>223</v>
      </c>
      <c r="Q88" s="14"/>
      <c r="R88" t="s" s="6">
        <v>7243</v>
      </c>
      <c r="S88" t="s" s="6">
        <v>7186</v>
      </c>
    </row>
    <row r="89" ht="28" customHeight="1">
      <c r="A89" t="s" s="6">
        <v>7246</v>
      </c>
      <c r="B89" t="s" s="6">
        <v>111</v>
      </c>
      <c r="C89" t="s" s="9">
        <v>7247</v>
      </c>
      <c r="D89" t="s" s="6">
        <v>6929</v>
      </c>
      <c r="E89" t="s" s="6">
        <v>114</v>
      </c>
      <c r="F89" t="s" s="6">
        <v>167</v>
      </c>
      <c r="G89" t="s" s="6">
        <v>130</v>
      </c>
      <c r="H89" t="s" s="6">
        <v>131</v>
      </c>
      <c r="I89" t="s" s="6">
        <v>7248</v>
      </c>
      <c r="J89" s="15">
        <v>2</v>
      </c>
      <c r="K89" s="15">
        <v>1</v>
      </c>
      <c r="L89" s="15">
        <v>6</v>
      </c>
      <c r="M89" s="15">
        <v>2</v>
      </c>
      <c r="N89" s="14"/>
      <c r="O89" s="14"/>
      <c r="P89" t="s" s="6">
        <v>223</v>
      </c>
      <c r="Q89" s="14"/>
      <c r="R89" t="s" s="6">
        <v>7246</v>
      </c>
      <c r="S89" t="s" s="6">
        <v>7186</v>
      </c>
    </row>
    <row r="90" ht="28" customHeight="1">
      <c r="A90" t="s" s="6">
        <v>7249</v>
      </c>
      <c r="B90" t="s" s="6">
        <v>111</v>
      </c>
      <c r="C90" t="s" s="9">
        <v>7250</v>
      </c>
      <c r="D90" t="s" s="6">
        <v>6938</v>
      </c>
      <c r="E90" t="s" s="6">
        <v>114</v>
      </c>
      <c r="F90" t="s" s="6">
        <v>167</v>
      </c>
      <c r="G90" t="s" s="6">
        <v>130</v>
      </c>
      <c r="H90" t="s" s="6">
        <v>131</v>
      </c>
      <c r="I90" t="s" s="6">
        <v>7248</v>
      </c>
      <c r="J90" s="15">
        <v>2</v>
      </c>
      <c r="K90" s="15">
        <v>3</v>
      </c>
      <c r="L90" s="15">
        <v>4</v>
      </c>
      <c r="M90" s="15">
        <v>2</v>
      </c>
      <c r="N90" s="14"/>
      <c r="O90" s="14"/>
      <c r="P90" t="s" s="6">
        <v>223</v>
      </c>
      <c r="Q90" s="14"/>
      <c r="R90" t="s" s="6">
        <v>7249</v>
      </c>
      <c r="S90" t="s" s="6">
        <v>7186</v>
      </c>
    </row>
    <row r="91" ht="70" customHeight="1">
      <c r="A91" t="s" s="2">
        <v>7251</v>
      </c>
      <c r="B91" t="s" s="2">
        <v>111</v>
      </c>
      <c r="C91" t="s" s="9">
        <v>7252</v>
      </c>
      <c r="D91" t="s" s="2">
        <v>6346</v>
      </c>
      <c r="E91" t="s" s="2">
        <v>229</v>
      </c>
      <c r="F91" t="s" s="2">
        <v>6342</v>
      </c>
      <c r="G91" t="s" s="2">
        <v>3058</v>
      </c>
      <c r="H91" t="s" s="2">
        <v>202</v>
      </c>
      <c r="I91" t="s" s="6">
        <v>7253</v>
      </c>
      <c r="J91" s="3"/>
      <c r="K91" s="3"/>
      <c r="L91" s="3"/>
      <c r="M91" s="3"/>
      <c r="N91" s="15">
        <v>4</v>
      </c>
      <c r="O91" s="15">
        <v>20</v>
      </c>
      <c r="P91" t="s" s="2">
        <v>264</v>
      </c>
      <c r="Q91" s="3"/>
      <c r="R91" t="s" s="2">
        <v>7251</v>
      </c>
      <c r="S91" t="s" s="2">
        <v>7254</v>
      </c>
    </row>
    <row r="92" ht="112" customHeight="1">
      <c r="A92" t="s" s="2">
        <v>7255</v>
      </c>
      <c r="B92" t="s" s="2">
        <v>111</v>
      </c>
      <c r="C92" t="s" s="9">
        <v>7256</v>
      </c>
      <c r="D92" t="s" s="2">
        <v>7257</v>
      </c>
      <c r="E92" t="s" s="2">
        <v>114</v>
      </c>
      <c r="F92" t="s" s="2">
        <v>6342</v>
      </c>
      <c r="G92" t="s" s="2">
        <v>7050</v>
      </c>
      <c r="H92" s="3"/>
      <c r="I92" t="s" s="6">
        <v>7258</v>
      </c>
      <c r="J92" s="3"/>
      <c r="K92" s="3"/>
      <c r="L92" s="3"/>
      <c r="M92" s="65">
        <v>3</v>
      </c>
      <c r="N92" s="3"/>
      <c r="O92" s="3"/>
      <c r="P92" t="s" s="2">
        <v>231</v>
      </c>
      <c r="Q92" s="3"/>
      <c r="R92" t="s" s="2">
        <v>7255</v>
      </c>
      <c r="S92" t="s" s="2">
        <v>7254</v>
      </c>
    </row>
    <row r="93" ht="84" customHeight="1">
      <c r="A93" t="s" s="2">
        <v>7259</v>
      </c>
      <c r="B93" t="s" s="2">
        <v>111</v>
      </c>
      <c r="C93" t="s" s="9">
        <v>7260</v>
      </c>
      <c r="D93" t="s" s="2">
        <v>6349</v>
      </c>
      <c r="E93" t="s" s="2">
        <v>114</v>
      </c>
      <c r="F93" t="s" s="2">
        <v>6342</v>
      </c>
      <c r="G93" t="s" s="2">
        <v>123</v>
      </c>
      <c r="H93" t="s" s="2">
        <v>124</v>
      </c>
      <c r="I93" t="s" s="6">
        <v>6350</v>
      </c>
      <c r="J93" s="3"/>
      <c r="K93" s="3"/>
      <c r="L93" s="15">
        <v>1</v>
      </c>
      <c r="M93" s="3"/>
      <c r="N93" s="3"/>
      <c r="O93" s="3"/>
      <c r="P93" t="s" s="2">
        <v>223</v>
      </c>
      <c r="Q93" s="3"/>
      <c r="R93" t="s" s="2">
        <v>7259</v>
      </c>
      <c r="S93" t="s" s="2">
        <v>7254</v>
      </c>
    </row>
    <row r="94" ht="70" customHeight="1">
      <c r="A94" t="s" s="2">
        <v>7261</v>
      </c>
      <c r="B94" t="s" s="2">
        <v>111</v>
      </c>
      <c r="C94" t="s" s="9">
        <v>7262</v>
      </c>
      <c r="D94" t="s" s="2">
        <v>6503</v>
      </c>
      <c r="E94" t="s" s="2">
        <v>114</v>
      </c>
      <c r="F94" t="s" s="2">
        <v>6498</v>
      </c>
      <c r="G94" t="s" s="2">
        <v>213</v>
      </c>
      <c r="H94" t="s" s="2">
        <v>435</v>
      </c>
      <c r="I94" t="s" s="6">
        <v>7263</v>
      </c>
      <c r="J94" s="3"/>
      <c r="K94" s="3"/>
      <c r="L94" s="3"/>
      <c r="M94" s="15">
        <v>0</v>
      </c>
      <c r="N94" s="3"/>
      <c r="O94" s="3"/>
      <c r="P94" t="s" s="2">
        <v>223</v>
      </c>
      <c r="Q94" s="3"/>
      <c r="R94" t="s" s="2">
        <v>7261</v>
      </c>
      <c r="S94" t="s" s="2">
        <v>7254</v>
      </c>
    </row>
    <row r="95" ht="70" customHeight="1">
      <c r="A95" t="s" s="2">
        <v>7264</v>
      </c>
      <c r="B95" t="s" s="2">
        <v>111</v>
      </c>
      <c r="C95" t="s" s="9">
        <v>7265</v>
      </c>
      <c r="D95" t="s" s="2">
        <v>6701</v>
      </c>
      <c r="E95" t="s" s="2">
        <v>114</v>
      </c>
      <c r="F95" t="s" s="2">
        <v>3057</v>
      </c>
      <c r="G95" t="s" s="2">
        <v>213</v>
      </c>
      <c r="H95" t="s" s="2">
        <v>221</v>
      </c>
      <c r="I95" t="s" s="6">
        <v>6702</v>
      </c>
      <c r="J95" s="3"/>
      <c r="K95" s="3"/>
      <c r="L95" s="3"/>
      <c r="M95" s="15">
        <v>1</v>
      </c>
      <c r="N95" s="3"/>
      <c r="O95" s="3"/>
      <c r="P95" t="s" s="2">
        <v>223</v>
      </c>
      <c r="Q95" s="3"/>
      <c r="R95" t="s" s="2">
        <v>7264</v>
      </c>
      <c r="S95" t="s" s="2">
        <v>7254</v>
      </c>
    </row>
    <row r="96" ht="28" customHeight="1">
      <c r="A96" t="s" s="2">
        <v>7266</v>
      </c>
      <c r="B96" t="s" s="2">
        <v>111</v>
      </c>
      <c r="C96" t="s" s="9">
        <v>7267</v>
      </c>
      <c r="D96" t="s" s="2">
        <v>7268</v>
      </c>
      <c r="E96" t="s" s="2">
        <v>114</v>
      </c>
      <c r="F96" t="s" s="2">
        <v>167</v>
      </c>
      <c r="G96" t="s" s="2">
        <v>213</v>
      </c>
      <c r="H96" t="s" s="2">
        <v>429</v>
      </c>
      <c r="I96" t="s" s="6">
        <v>7269</v>
      </c>
      <c r="J96" s="3"/>
      <c r="K96" s="3"/>
      <c r="L96" s="3"/>
      <c r="M96" s="3"/>
      <c r="N96" s="3"/>
      <c r="O96" s="3"/>
      <c r="P96" t="s" s="2">
        <v>223</v>
      </c>
      <c r="Q96" s="3"/>
      <c r="R96" t="s" s="2">
        <v>7266</v>
      </c>
      <c r="S96" t="s" s="2">
        <v>7254</v>
      </c>
    </row>
    <row r="97" ht="28" customHeight="1">
      <c r="A97" t="s" s="2">
        <v>7270</v>
      </c>
      <c r="B97" t="s" s="2">
        <v>111</v>
      </c>
      <c r="C97" t="s" s="9">
        <v>7271</v>
      </c>
      <c r="D97" t="s" s="2">
        <v>1064</v>
      </c>
      <c r="E97" t="s" s="2">
        <v>114</v>
      </c>
      <c r="F97" t="s" s="2">
        <v>167</v>
      </c>
      <c r="G97" t="s" s="2">
        <v>213</v>
      </c>
      <c r="H97" t="s" s="2">
        <v>214</v>
      </c>
      <c r="I97" t="s" s="6">
        <v>7272</v>
      </c>
      <c r="J97" s="3"/>
      <c r="K97" s="3"/>
      <c r="L97" s="3"/>
      <c r="M97" s="65">
        <v>0</v>
      </c>
      <c r="N97" s="3"/>
      <c r="O97" s="3"/>
      <c r="P97" t="s" s="2">
        <v>223</v>
      </c>
      <c r="Q97" s="3"/>
      <c r="R97" t="s" s="2">
        <v>7270</v>
      </c>
      <c r="S97" t="s" s="2">
        <v>7254</v>
      </c>
    </row>
    <row r="98" ht="112" customHeight="1">
      <c r="A98" t="s" s="2">
        <v>7273</v>
      </c>
      <c r="B98" t="s" s="2">
        <v>111</v>
      </c>
      <c r="C98" t="s" s="9">
        <v>7274</v>
      </c>
      <c r="D98" t="s" s="2">
        <v>6557</v>
      </c>
      <c r="E98" t="s" s="2">
        <v>114</v>
      </c>
      <c r="F98" t="s" s="2">
        <v>6498</v>
      </c>
      <c r="G98" t="s" s="2">
        <v>130</v>
      </c>
      <c r="H98" t="s" s="2">
        <v>131</v>
      </c>
      <c r="I98" t="s" s="6">
        <v>7275</v>
      </c>
      <c r="J98" s="15">
        <v>6</v>
      </c>
      <c r="K98" s="15">
        <v>1</v>
      </c>
      <c r="L98" s="15">
        <v>6</v>
      </c>
      <c r="M98" s="15">
        <v>3</v>
      </c>
      <c r="N98" s="3"/>
      <c r="O98" s="3"/>
      <c r="P98" t="s" s="2">
        <v>264</v>
      </c>
      <c r="Q98" s="3"/>
      <c r="R98" t="s" s="2">
        <v>7273</v>
      </c>
      <c r="S98" t="s" s="2">
        <v>7254</v>
      </c>
    </row>
    <row r="99" ht="70" customHeight="1">
      <c r="A99" t="s" s="2">
        <v>7276</v>
      </c>
      <c r="B99" t="s" s="2">
        <v>111</v>
      </c>
      <c r="C99" t="s" s="9">
        <v>7277</v>
      </c>
      <c r="D99" t="s" s="2">
        <v>6413</v>
      </c>
      <c r="E99" t="s" s="2">
        <v>114</v>
      </c>
      <c r="F99" t="s" s="2">
        <v>6342</v>
      </c>
      <c r="G99" t="s" s="2">
        <v>130</v>
      </c>
      <c r="H99" t="s" s="2">
        <v>131</v>
      </c>
      <c r="I99" t="s" s="6">
        <v>6414</v>
      </c>
      <c r="J99" s="15">
        <v>0</v>
      </c>
      <c r="K99" s="15">
        <v>1</v>
      </c>
      <c r="L99" s="15">
        <v>3</v>
      </c>
      <c r="M99" s="15">
        <v>3</v>
      </c>
      <c r="N99" s="3"/>
      <c r="O99" s="3"/>
      <c r="P99" t="s" s="2">
        <v>223</v>
      </c>
      <c r="Q99" s="3"/>
      <c r="R99" t="s" s="2">
        <v>7276</v>
      </c>
      <c r="S99" t="s" s="2">
        <v>7254</v>
      </c>
    </row>
    <row r="100" ht="98" customHeight="1">
      <c r="A100" t="s" s="2">
        <v>7278</v>
      </c>
      <c r="B100" t="s" s="2">
        <v>111</v>
      </c>
      <c r="C100" t="s" s="9">
        <v>7279</v>
      </c>
      <c r="D100" t="s" s="2">
        <v>6426</v>
      </c>
      <c r="E100" t="s" s="2">
        <v>114</v>
      </c>
      <c r="F100" t="s" s="2">
        <v>6342</v>
      </c>
      <c r="G100" t="s" s="2">
        <v>130</v>
      </c>
      <c r="H100" t="s" s="2">
        <v>131</v>
      </c>
      <c r="I100" t="s" s="6">
        <v>6427</v>
      </c>
      <c r="J100" s="15">
        <v>2</v>
      </c>
      <c r="K100" s="15">
        <v>1</v>
      </c>
      <c r="L100" s="15">
        <v>4</v>
      </c>
      <c r="M100" s="15">
        <v>3</v>
      </c>
      <c r="N100" s="3"/>
      <c r="O100" s="3"/>
      <c r="P100" t="s" s="2">
        <v>223</v>
      </c>
      <c r="Q100" s="3"/>
      <c r="R100" t="s" s="2">
        <v>7278</v>
      </c>
      <c r="S100" t="s" s="2">
        <v>7254</v>
      </c>
    </row>
    <row r="101" ht="70" customHeight="1">
      <c r="A101" t="s" s="2">
        <v>7280</v>
      </c>
      <c r="B101" t="s" s="2">
        <v>111</v>
      </c>
      <c r="C101" t="s" s="9">
        <v>7281</v>
      </c>
      <c r="D101" t="s" s="2">
        <v>6439</v>
      </c>
      <c r="E101" t="s" s="2">
        <v>114</v>
      </c>
      <c r="F101" t="s" s="2">
        <v>6342</v>
      </c>
      <c r="G101" t="s" s="2">
        <v>130</v>
      </c>
      <c r="H101" t="s" s="2">
        <v>131</v>
      </c>
      <c r="I101" t="s" s="6">
        <v>6440</v>
      </c>
      <c r="J101" s="15">
        <v>1</v>
      </c>
      <c r="K101" s="15">
        <v>1</v>
      </c>
      <c r="L101" s="15">
        <v>3</v>
      </c>
      <c r="M101" s="15">
        <v>3</v>
      </c>
      <c r="N101" s="3"/>
      <c r="O101" s="3"/>
      <c r="P101" t="s" s="2">
        <v>223</v>
      </c>
      <c r="Q101" s="3"/>
      <c r="R101" t="s" s="2">
        <v>7280</v>
      </c>
      <c r="S101" t="s" s="2">
        <v>7254</v>
      </c>
    </row>
    <row r="102" ht="70" customHeight="1">
      <c r="A102" t="s" s="2">
        <v>7282</v>
      </c>
      <c r="B102" t="s" s="2">
        <v>111</v>
      </c>
      <c r="C102" t="s" s="9">
        <v>7283</v>
      </c>
      <c r="D102" t="s" s="2">
        <v>6452</v>
      </c>
      <c r="E102" t="s" s="2">
        <v>114</v>
      </c>
      <c r="F102" t="s" s="2">
        <v>6342</v>
      </c>
      <c r="G102" t="s" s="2">
        <v>130</v>
      </c>
      <c r="H102" t="s" s="2">
        <v>131</v>
      </c>
      <c r="I102" t="s" s="6">
        <v>6453</v>
      </c>
      <c r="J102" s="15">
        <v>2</v>
      </c>
      <c r="K102" s="15">
        <v>1</v>
      </c>
      <c r="L102" s="15">
        <v>4</v>
      </c>
      <c r="M102" s="15">
        <v>3</v>
      </c>
      <c r="N102" s="3"/>
      <c r="O102" s="3"/>
      <c r="P102" t="s" s="2">
        <v>223</v>
      </c>
      <c r="Q102" s="3"/>
      <c r="R102" t="s" s="2">
        <v>7282</v>
      </c>
      <c r="S102" t="s" s="2">
        <v>7254</v>
      </c>
    </row>
    <row r="103" ht="98" customHeight="1">
      <c r="A103" t="s" s="2">
        <v>7284</v>
      </c>
      <c r="B103" t="s" s="2">
        <v>111</v>
      </c>
      <c r="C103" t="s" s="9">
        <v>7285</v>
      </c>
      <c r="D103" t="s" s="2">
        <v>6465</v>
      </c>
      <c r="E103" t="s" s="2">
        <v>114</v>
      </c>
      <c r="F103" t="s" s="2">
        <v>6342</v>
      </c>
      <c r="G103" t="s" s="2">
        <v>130</v>
      </c>
      <c r="H103" t="s" s="2">
        <v>131</v>
      </c>
      <c r="I103" t="s" s="6">
        <v>6466</v>
      </c>
      <c r="J103" s="15">
        <v>2</v>
      </c>
      <c r="K103" s="15">
        <v>1</v>
      </c>
      <c r="L103" s="15">
        <v>4</v>
      </c>
      <c r="M103" s="15">
        <v>3</v>
      </c>
      <c r="N103" s="3"/>
      <c r="O103" s="3"/>
      <c r="P103" t="s" s="2">
        <v>223</v>
      </c>
      <c r="Q103" s="3"/>
      <c r="R103" t="s" s="2">
        <v>7284</v>
      </c>
      <c r="S103" t="s" s="2">
        <v>7254</v>
      </c>
    </row>
    <row r="104" ht="126" customHeight="1">
      <c r="A104" t="s" s="2">
        <v>7286</v>
      </c>
      <c r="B104" t="s" s="2">
        <v>111</v>
      </c>
      <c r="C104" t="s" s="9">
        <v>7287</v>
      </c>
      <c r="D104" t="s" s="2">
        <v>6478</v>
      </c>
      <c r="E104" t="s" s="2">
        <v>114</v>
      </c>
      <c r="F104" t="s" s="2">
        <v>6342</v>
      </c>
      <c r="G104" t="s" s="2">
        <v>130</v>
      </c>
      <c r="H104" s="3"/>
      <c r="I104" t="s" s="6">
        <v>6479</v>
      </c>
      <c r="J104" s="15">
        <v>0</v>
      </c>
      <c r="K104" s="15">
        <v>1</v>
      </c>
      <c r="L104" s="14"/>
      <c r="M104" s="15">
        <v>2</v>
      </c>
      <c r="N104" s="3"/>
      <c r="O104" s="3"/>
      <c r="P104" t="s" s="2">
        <v>223</v>
      </c>
      <c r="Q104" s="3"/>
      <c r="R104" t="s" s="2">
        <v>7286</v>
      </c>
      <c r="S104" t="s" s="2">
        <v>7254</v>
      </c>
    </row>
    <row r="105" ht="112" customHeight="1">
      <c r="A105" t="s" s="2">
        <v>7288</v>
      </c>
      <c r="B105" t="s" s="2">
        <v>111</v>
      </c>
      <c r="C105" t="s" s="9">
        <v>7289</v>
      </c>
      <c r="D105" t="s" s="2">
        <v>6370</v>
      </c>
      <c r="E105" t="s" s="2">
        <v>114</v>
      </c>
      <c r="F105" t="s" s="2">
        <v>6342</v>
      </c>
      <c r="G105" t="s" s="2">
        <v>130</v>
      </c>
      <c r="H105" t="s" s="2">
        <v>131</v>
      </c>
      <c r="I105" t="s" s="6">
        <v>6371</v>
      </c>
      <c r="J105" s="15">
        <v>1</v>
      </c>
      <c r="K105" s="15">
        <v>1</v>
      </c>
      <c r="L105" s="15">
        <v>4</v>
      </c>
      <c r="M105" s="15">
        <v>3</v>
      </c>
      <c r="N105" s="3"/>
      <c r="O105" s="3"/>
      <c r="P105" t="s" s="2">
        <v>264</v>
      </c>
      <c r="Q105" s="3"/>
      <c r="R105" t="s" s="2">
        <v>7288</v>
      </c>
      <c r="S105" t="s" s="2">
        <v>7254</v>
      </c>
    </row>
    <row r="106" ht="126" customHeight="1">
      <c r="A106" t="s" s="2">
        <v>7290</v>
      </c>
      <c r="B106" t="s" s="2">
        <v>111</v>
      </c>
      <c r="C106" t="s" s="9">
        <v>7291</v>
      </c>
      <c r="D106" t="s" s="2">
        <v>6483</v>
      </c>
      <c r="E106" t="s" s="2">
        <v>114</v>
      </c>
      <c r="F106" t="s" s="2">
        <v>6342</v>
      </c>
      <c r="G106" t="s" s="2">
        <v>130</v>
      </c>
      <c r="H106" s="3"/>
      <c r="I106" t="s" s="6">
        <v>6484</v>
      </c>
      <c r="J106" s="15">
        <v>0</v>
      </c>
      <c r="K106" s="15">
        <v>2</v>
      </c>
      <c r="L106" s="14"/>
      <c r="M106" s="15">
        <v>2</v>
      </c>
      <c r="N106" s="3"/>
      <c r="O106" s="3"/>
      <c r="P106" t="s" s="2">
        <v>223</v>
      </c>
      <c r="Q106" s="3"/>
      <c r="R106" t="s" s="2">
        <v>7290</v>
      </c>
      <c r="S106" t="s" s="2">
        <v>7254</v>
      </c>
    </row>
    <row r="107" ht="126" customHeight="1">
      <c r="A107" t="s" s="2">
        <v>7292</v>
      </c>
      <c r="B107" t="s" s="2">
        <v>111</v>
      </c>
      <c r="C107" t="s" s="9">
        <v>7293</v>
      </c>
      <c r="D107" t="s" s="2">
        <v>6403</v>
      </c>
      <c r="E107" t="s" s="2">
        <v>114</v>
      </c>
      <c r="F107" t="s" s="2">
        <v>6342</v>
      </c>
      <c r="G107" t="s" s="2">
        <v>130</v>
      </c>
      <c r="H107" s="3"/>
      <c r="I107" t="s" s="6">
        <v>6404</v>
      </c>
      <c r="J107" s="15">
        <v>3</v>
      </c>
      <c r="K107" s="15">
        <v>2</v>
      </c>
      <c r="L107" s="14"/>
      <c r="M107" s="15">
        <v>2</v>
      </c>
      <c r="N107" s="3"/>
      <c r="O107" s="3"/>
      <c r="P107" t="s" s="2">
        <v>264</v>
      </c>
      <c r="Q107" s="3"/>
      <c r="R107" t="s" s="2">
        <v>7292</v>
      </c>
      <c r="S107" t="s" s="2">
        <v>7254</v>
      </c>
    </row>
    <row r="108" ht="98" customHeight="1">
      <c r="A108" t="s" s="2">
        <v>7294</v>
      </c>
      <c r="B108" t="s" s="2">
        <v>111</v>
      </c>
      <c r="C108" t="s" s="9">
        <v>7295</v>
      </c>
      <c r="D108" t="s" s="2">
        <v>6435</v>
      </c>
      <c r="E108" t="s" s="2">
        <v>114</v>
      </c>
      <c r="F108" t="s" s="2">
        <v>6342</v>
      </c>
      <c r="G108" t="s" s="2">
        <v>130</v>
      </c>
      <c r="H108" t="s" s="2">
        <v>131</v>
      </c>
      <c r="I108" t="s" s="6">
        <v>6427</v>
      </c>
      <c r="J108" s="15">
        <v>2</v>
      </c>
      <c r="K108" s="15">
        <v>3</v>
      </c>
      <c r="L108" s="15">
        <v>2</v>
      </c>
      <c r="M108" s="15">
        <v>3</v>
      </c>
      <c r="N108" s="3"/>
      <c r="O108" s="3"/>
      <c r="P108" t="s" s="2">
        <v>223</v>
      </c>
      <c r="Q108" s="3"/>
      <c r="R108" t="s" s="2">
        <v>7294</v>
      </c>
      <c r="S108" t="s" s="2">
        <v>7254</v>
      </c>
    </row>
    <row r="109" ht="70" customHeight="1">
      <c r="A109" t="s" s="2">
        <v>7296</v>
      </c>
      <c r="B109" t="s" s="2">
        <v>111</v>
      </c>
      <c r="C109" t="s" s="9">
        <v>7297</v>
      </c>
      <c r="D109" t="s" s="2">
        <v>6448</v>
      </c>
      <c r="E109" t="s" s="2">
        <v>114</v>
      </c>
      <c r="F109" t="s" s="2">
        <v>6342</v>
      </c>
      <c r="G109" t="s" s="2">
        <v>130</v>
      </c>
      <c r="H109" t="s" s="2">
        <v>131</v>
      </c>
      <c r="I109" t="s" s="6">
        <v>6440</v>
      </c>
      <c r="J109" s="15">
        <v>1</v>
      </c>
      <c r="K109" s="15">
        <v>3</v>
      </c>
      <c r="L109" s="15">
        <v>1</v>
      </c>
      <c r="M109" s="15">
        <v>3</v>
      </c>
      <c r="N109" s="3"/>
      <c r="O109" s="3"/>
      <c r="P109" t="s" s="2">
        <v>223</v>
      </c>
      <c r="Q109" s="3"/>
      <c r="R109" t="s" s="2">
        <v>7296</v>
      </c>
      <c r="S109" t="s" s="2">
        <v>7254</v>
      </c>
    </row>
    <row r="110" ht="70" customHeight="1">
      <c r="A110" t="s" s="2">
        <v>7298</v>
      </c>
      <c r="B110" t="s" s="2">
        <v>111</v>
      </c>
      <c r="C110" t="s" s="9">
        <v>7299</v>
      </c>
      <c r="D110" t="s" s="2">
        <v>6461</v>
      </c>
      <c r="E110" t="s" s="2">
        <v>114</v>
      </c>
      <c r="F110" t="s" s="2">
        <v>6342</v>
      </c>
      <c r="G110" t="s" s="2">
        <v>130</v>
      </c>
      <c r="H110" t="s" s="2">
        <v>131</v>
      </c>
      <c r="I110" t="s" s="6">
        <v>6453</v>
      </c>
      <c r="J110" s="15">
        <v>2</v>
      </c>
      <c r="K110" s="15">
        <v>3</v>
      </c>
      <c r="L110" s="15">
        <v>2</v>
      </c>
      <c r="M110" s="15">
        <v>3</v>
      </c>
      <c r="N110" s="3"/>
      <c r="O110" s="3"/>
      <c r="P110" t="s" s="2">
        <v>223</v>
      </c>
      <c r="Q110" s="3"/>
      <c r="R110" t="s" s="2">
        <v>7298</v>
      </c>
      <c r="S110" t="s" s="2">
        <v>7254</v>
      </c>
    </row>
    <row r="111" ht="56" customHeight="1">
      <c r="A111" t="s" s="2">
        <v>7300</v>
      </c>
      <c r="B111" t="s" s="2">
        <v>111</v>
      </c>
      <c r="C111" t="s" s="9">
        <v>7301</v>
      </c>
      <c r="D111" t="s" s="2">
        <v>6577</v>
      </c>
      <c r="E111" t="s" s="2">
        <v>114</v>
      </c>
      <c r="F111" t="s" s="2">
        <v>6498</v>
      </c>
      <c r="G111" t="s" s="2">
        <v>130</v>
      </c>
      <c r="H111" t="s" s="2">
        <v>131</v>
      </c>
      <c r="I111" t="s" s="6">
        <v>6578</v>
      </c>
      <c r="J111" s="15">
        <v>1</v>
      </c>
      <c r="K111" s="15">
        <v>1</v>
      </c>
      <c r="L111" s="15">
        <v>4</v>
      </c>
      <c r="M111" s="15">
        <v>3</v>
      </c>
      <c r="N111" s="3"/>
      <c r="O111" s="3"/>
      <c r="P111" t="s" s="2">
        <v>223</v>
      </c>
      <c r="Q111" s="3"/>
      <c r="R111" t="s" s="2">
        <v>7300</v>
      </c>
      <c r="S111" t="s" s="2">
        <v>7254</v>
      </c>
    </row>
    <row r="112" ht="112" customHeight="1">
      <c r="A112" t="s" s="2">
        <v>7302</v>
      </c>
      <c r="B112" t="s" s="2">
        <v>111</v>
      </c>
      <c r="C112" t="s" s="9">
        <v>7303</v>
      </c>
      <c r="D112" t="s" s="2">
        <v>6562</v>
      </c>
      <c r="E112" t="s" s="2">
        <v>114</v>
      </c>
      <c r="F112" t="s" s="2">
        <v>6498</v>
      </c>
      <c r="G112" t="s" s="2">
        <v>130</v>
      </c>
      <c r="H112" s="3"/>
      <c r="I112" t="s" s="6">
        <v>6563</v>
      </c>
      <c r="J112" s="15">
        <v>2</v>
      </c>
      <c r="K112" s="15">
        <v>1</v>
      </c>
      <c r="L112" s="3"/>
      <c r="M112" s="15">
        <v>2</v>
      </c>
      <c r="N112" s="3"/>
      <c r="O112" s="3"/>
      <c r="P112" t="s" s="2">
        <v>264</v>
      </c>
      <c r="Q112" s="3"/>
      <c r="R112" t="s" s="2">
        <v>7302</v>
      </c>
      <c r="S112" t="s" s="2">
        <v>7254</v>
      </c>
    </row>
    <row r="113" ht="28" customHeight="1">
      <c r="A113" t="s" s="2">
        <v>7304</v>
      </c>
      <c r="B113" t="s" s="2">
        <v>111</v>
      </c>
      <c r="C113" t="s" s="9">
        <v>7305</v>
      </c>
      <c r="D113" t="s" s="2">
        <v>6595</v>
      </c>
      <c r="E113" t="s" s="2">
        <v>114</v>
      </c>
      <c r="F113" t="s" s="2">
        <v>6498</v>
      </c>
      <c r="G113" t="s" s="2">
        <v>130</v>
      </c>
      <c r="H113" t="s" s="2">
        <v>131</v>
      </c>
      <c r="I113" t="s" s="6">
        <v>6591</v>
      </c>
      <c r="J113" s="15">
        <v>3</v>
      </c>
      <c r="K113" s="15">
        <v>2</v>
      </c>
      <c r="L113" s="15">
        <v>6</v>
      </c>
      <c r="M113" s="15">
        <v>2</v>
      </c>
      <c r="N113" s="3"/>
      <c r="O113" s="3"/>
      <c r="P113" t="s" s="2">
        <v>223</v>
      </c>
      <c r="Q113" s="3"/>
      <c r="R113" t="s" s="2">
        <v>7304</v>
      </c>
      <c r="S113" t="s" s="2">
        <v>7254</v>
      </c>
    </row>
    <row r="114" ht="56" customHeight="1">
      <c r="A114" t="s" s="2">
        <v>7306</v>
      </c>
      <c r="B114" t="s" s="2">
        <v>111</v>
      </c>
      <c r="C114" t="s" s="9">
        <v>7307</v>
      </c>
      <c r="D114" t="s" s="2">
        <v>6621</v>
      </c>
      <c r="E114" t="s" s="2">
        <v>114</v>
      </c>
      <c r="F114" t="s" s="2">
        <v>6498</v>
      </c>
      <c r="G114" t="s" s="2">
        <v>130</v>
      </c>
      <c r="H114" s="3"/>
      <c r="I114" t="s" s="6">
        <v>6622</v>
      </c>
      <c r="J114" s="15">
        <v>2</v>
      </c>
      <c r="K114" s="15">
        <v>2</v>
      </c>
      <c r="L114" s="14"/>
      <c r="M114" s="15">
        <v>2</v>
      </c>
      <c r="N114" s="3"/>
      <c r="O114" s="3"/>
      <c r="P114" t="s" s="2">
        <v>223</v>
      </c>
      <c r="Q114" s="3"/>
      <c r="R114" t="s" s="2">
        <v>7306</v>
      </c>
      <c r="S114" t="s" s="2">
        <v>7254</v>
      </c>
    </row>
    <row r="115" ht="28" customHeight="1">
      <c r="A115" t="s" s="2">
        <v>7308</v>
      </c>
      <c r="B115" t="s" s="2">
        <v>111</v>
      </c>
      <c r="C115" t="s" s="9">
        <v>7309</v>
      </c>
      <c r="D115" t="s" s="2">
        <v>5006</v>
      </c>
      <c r="E115" t="s" s="2">
        <v>114</v>
      </c>
      <c r="F115" t="s" s="2">
        <v>3057</v>
      </c>
      <c r="G115" t="s" s="2">
        <v>130</v>
      </c>
      <c r="H115" t="s" s="2">
        <v>131</v>
      </c>
      <c r="I115" t="s" s="6">
        <v>5002</v>
      </c>
      <c r="J115" s="65">
        <v>1</v>
      </c>
      <c r="K115" s="15">
        <v>1</v>
      </c>
      <c r="L115" s="65">
        <v>4</v>
      </c>
      <c r="M115" s="65">
        <v>3</v>
      </c>
      <c r="N115" s="3"/>
      <c r="O115" s="3"/>
      <c r="P115" t="s" s="2">
        <v>223</v>
      </c>
      <c r="Q115" s="3"/>
      <c r="R115" t="s" s="2">
        <v>7308</v>
      </c>
      <c r="S115" t="s" s="2">
        <v>7254</v>
      </c>
    </row>
    <row r="116" ht="28" customHeight="1">
      <c r="A116" t="s" s="2">
        <v>7310</v>
      </c>
      <c r="B116" t="s" s="2">
        <v>111</v>
      </c>
      <c r="C116" t="s" s="9">
        <v>7311</v>
      </c>
      <c r="D116" t="s" s="2">
        <v>6715</v>
      </c>
      <c r="E116" t="s" s="2">
        <v>114</v>
      </c>
      <c r="F116" t="s" s="2">
        <v>3057</v>
      </c>
      <c r="G116" t="s" s="2">
        <v>130</v>
      </c>
      <c r="H116" t="s" s="2">
        <v>131</v>
      </c>
      <c r="I116" t="s" s="6">
        <v>3491</v>
      </c>
      <c r="J116" s="15">
        <v>1</v>
      </c>
      <c r="K116" s="15">
        <v>1</v>
      </c>
      <c r="L116" s="15">
        <v>3</v>
      </c>
      <c r="M116" s="15">
        <v>3</v>
      </c>
      <c r="N116" s="3"/>
      <c r="O116" s="3"/>
      <c r="P116" t="s" s="2">
        <v>264</v>
      </c>
      <c r="Q116" s="3"/>
      <c r="R116" t="s" s="2">
        <v>7310</v>
      </c>
      <c r="S116" t="s" s="2">
        <v>7254</v>
      </c>
    </row>
    <row r="117" ht="28" customHeight="1">
      <c r="A117" t="s" s="2">
        <v>7312</v>
      </c>
      <c r="B117" t="s" s="2">
        <v>111</v>
      </c>
      <c r="C117" t="s" s="9">
        <v>7313</v>
      </c>
      <c r="D117" t="s" s="2">
        <v>6731</v>
      </c>
      <c r="E117" t="s" s="2">
        <v>114</v>
      </c>
      <c r="F117" t="s" s="2">
        <v>3057</v>
      </c>
      <c r="G117" t="s" s="2">
        <v>130</v>
      </c>
      <c r="H117" t="s" s="2">
        <v>131</v>
      </c>
      <c r="I117" t="s" s="6">
        <v>3507</v>
      </c>
      <c r="J117" s="15">
        <v>0</v>
      </c>
      <c r="K117" s="15">
        <v>3</v>
      </c>
      <c r="L117" s="15">
        <v>1</v>
      </c>
      <c r="M117" s="15">
        <v>3</v>
      </c>
      <c r="N117" s="3"/>
      <c r="O117" s="3"/>
      <c r="P117" t="s" s="2">
        <v>223</v>
      </c>
      <c r="Q117" s="3"/>
      <c r="R117" t="s" s="2">
        <v>7312</v>
      </c>
      <c r="S117" t="s" s="2">
        <v>7254</v>
      </c>
    </row>
    <row r="118" ht="56" customHeight="1">
      <c r="A118" t="s" s="2">
        <v>7314</v>
      </c>
      <c r="B118" t="s" s="2">
        <v>111</v>
      </c>
      <c r="C118" t="s" s="9">
        <v>7315</v>
      </c>
      <c r="D118" t="s" s="2">
        <v>7316</v>
      </c>
      <c r="E118" t="s" s="2">
        <v>114</v>
      </c>
      <c r="F118" t="s" s="2">
        <v>167</v>
      </c>
      <c r="G118" t="s" s="2">
        <v>130</v>
      </c>
      <c r="H118" s="3"/>
      <c r="I118" t="s" s="6">
        <v>7010</v>
      </c>
      <c r="J118" s="15">
        <v>1</v>
      </c>
      <c r="K118" s="15">
        <v>1</v>
      </c>
      <c r="L118" s="14"/>
      <c r="M118" s="15">
        <v>2</v>
      </c>
      <c r="N118" s="3"/>
      <c r="O118" s="3"/>
      <c r="P118" t="s" s="2">
        <v>223</v>
      </c>
      <c r="Q118" s="3"/>
      <c r="R118" t="s" s="2">
        <v>7314</v>
      </c>
      <c r="S118" t="s" s="2">
        <v>7254</v>
      </c>
    </row>
    <row r="119" ht="56" customHeight="1">
      <c r="A119" t="s" s="2">
        <v>7317</v>
      </c>
      <c r="B119" t="s" s="2">
        <v>111</v>
      </c>
      <c r="C119" t="s" s="9">
        <v>7318</v>
      </c>
      <c r="D119" t="s" s="2">
        <v>7319</v>
      </c>
      <c r="E119" t="s" s="2">
        <v>114</v>
      </c>
      <c r="F119" t="s" s="2">
        <v>167</v>
      </c>
      <c r="G119" t="s" s="2">
        <v>130</v>
      </c>
      <c r="H119" s="3"/>
      <c r="I119" t="s" s="6">
        <v>7015</v>
      </c>
      <c r="J119" s="15">
        <v>1</v>
      </c>
      <c r="K119" s="15">
        <v>2</v>
      </c>
      <c r="L119" s="14"/>
      <c r="M119" s="15">
        <v>2</v>
      </c>
      <c r="N119" s="3"/>
      <c r="O119" s="3"/>
      <c r="P119" t="s" s="2">
        <v>223</v>
      </c>
      <c r="Q119" s="3"/>
      <c r="R119" t="s" s="2">
        <v>7317</v>
      </c>
      <c r="S119" t="s" s="2">
        <v>7254</v>
      </c>
    </row>
    <row r="120" ht="42" customHeight="1">
      <c r="A120" t="s" s="2">
        <v>7320</v>
      </c>
      <c r="B120" t="s" s="2">
        <v>111</v>
      </c>
      <c r="C120" t="s" s="9">
        <v>7321</v>
      </c>
      <c r="D120" t="s" s="2">
        <v>6493</v>
      </c>
      <c r="E120" t="s" s="2">
        <v>114</v>
      </c>
      <c r="F120" t="s" s="2">
        <v>6342</v>
      </c>
      <c r="G120" t="s" s="2">
        <v>197</v>
      </c>
      <c r="H120" t="s" s="2">
        <v>460</v>
      </c>
      <c r="I120" t="s" s="68">
        <v>7322</v>
      </c>
      <c r="J120" s="3"/>
      <c r="K120" s="3"/>
      <c r="L120" s="3"/>
      <c r="M120" s="3"/>
      <c r="N120" s="3"/>
      <c r="O120" s="3"/>
      <c r="P120" t="s" s="2">
        <v>197</v>
      </c>
      <c r="Q120" s="3"/>
      <c r="R120" t="s" s="2">
        <v>7320</v>
      </c>
      <c r="S120" t="s" s="2">
        <v>7254</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Z276"/>
  <sheetViews>
    <sheetView workbookViewId="0" showGridLines="0" defaultGridColor="1"/>
  </sheetViews>
  <sheetFormatPr defaultColWidth="14.5" defaultRowHeight="15" customHeight="1" outlineLevelRow="0" outlineLevelCol="0"/>
  <cols>
    <col min="1" max="1" width="14.5" style="87" customWidth="1"/>
    <col min="2" max="2" width="15.8516" style="87" customWidth="1"/>
    <col min="3" max="3" width="49.5" style="87" customWidth="1"/>
    <col min="4" max="4" width="16" style="87" customWidth="1"/>
    <col min="5" max="8" width="15.8516" style="87" customWidth="1"/>
    <col min="9" max="9" width="150.852" style="87" customWidth="1"/>
    <col min="10" max="19" width="15.8516" style="87" customWidth="1"/>
    <col min="20" max="26" width="14.5" style="87" customWidth="1"/>
    <col min="27" max="16384" width="14.5" style="87" customWidth="1"/>
  </cols>
  <sheetData>
    <row r="1" ht="15.75" customHeight="1">
      <c r="A1" t="s" s="37">
        <v>91</v>
      </c>
      <c r="B1" t="s" s="6">
        <v>92</v>
      </c>
      <c r="C1" t="s" s="88">
        <v>93</v>
      </c>
      <c r="D1" t="s" s="2">
        <v>94</v>
      </c>
      <c r="E1" t="s" s="6">
        <v>95</v>
      </c>
      <c r="F1" t="s" s="6">
        <v>96</v>
      </c>
      <c r="G1" t="s" s="6">
        <v>97</v>
      </c>
      <c r="H1" t="s" s="6">
        <v>98</v>
      </c>
      <c r="I1" t="s" s="6">
        <v>99</v>
      </c>
      <c r="J1" t="s" s="6">
        <v>100</v>
      </c>
      <c r="K1" t="s" s="6">
        <v>101</v>
      </c>
      <c r="L1" t="s" s="6">
        <v>102</v>
      </c>
      <c r="M1" t="s" s="6">
        <v>103</v>
      </c>
      <c r="N1" t="s" s="6">
        <v>104</v>
      </c>
      <c r="O1" t="s" s="6">
        <v>105</v>
      </c>
      <c r="P1" t="s" s="6">
        <v>106</v>
      </c>
      <c r="Q1" t="s" s="6">
        <v>107</v>
      </c>
      <c r="R1" t="s" s="6">
        <v>108</v>
      </c>
      <c r="S1" t="s" s="6">
        <v>109</v>
      </c>
      <c r="T1" s="12"/>
      <c r="U1" s="12"/>
      <c r="V1" s="12"/>
      <c r="W1" s="12"/>
      <c r="X1" s="12"/>
      <c r="Y1" s="12"/>
      <c r="Z1" s="12"/>
    </row>
    <row r="2" ht="15.75" customHeight="1">
      <c r="A2" t="s" s="37">
        <f>LEFT(R2,6)&amp;_xlfn.IFS(E2="Artist Proof","-AP",E2="Cold Foil","-CF",E2="Rainbow Foil","-RF",E2="Cold Foil - Golden","-GF",E2="Extended Art Rainbow Foil","-EA",E2="Regular","")</f>
        <v>7323</v>
      </c>
      <c r="B2" t="s" s="89">
        <v>111</v>
      </c>
      <c r="C2" t="s" s="90">
        <v>7324</v>
      </c>
      <c r="D2" t="s" s="91">
        <v>1040</v>
      </c>
      <c r="E2" t="s" s="44">
        <v>7325</v>
      </c>
      <c r="F2" t="s" s="6">
        <v>167</v>
      </c>
      <c r="G2" t="s" s="6">
        <v>213</v>
      </c>
      <c r="H2" t="s" s="6">
        <v>221</v>
      </c>
      <c r="I2" t="s" s="44">
        <v>1041</v>
      </c>
      <c r="J2" s="14"/>
      <c r="K2" s="14"/>
      <c r="L2" s="14"/>
      <c r="M2" s="15">
        <v>1</v>
      </c>
      <c r="N2" s="14"/>
      <c r="O2" s="14"/>
      <c r="P2" t="s" s="6">
        <v>118</v>
      </c>
      <c r="Q2" s="14"/>
      <c r="R2" t="s" s="44">
        <v>7326</v>
      </c>
      <c r="S2" t="s" s="6">
        <v>118</v>
      </c>
      <c r="T2" s="12"/>
      <c r="U2" s="12"/>
      <c r="V2" s="12"/>
      <c r="W2" s="12"/>
      <c r="X2" s="12"/>
      <c r="Y2" s="12"/>
      <c r="Z2" s="12"/>
    </row>
    <row r="3" ht="15.75" customHeight="1">
      <c r="A3" t="s" s="37">
        <f>LEFT(R3,6)&amp;_xlfn.IFS(E3="Artist Proof","-AP",E3="Cold Foil","-CF",E3="Rainbow Foil","-RF",E3="Cold Foil - Golden","-GF",E3="Extended Art Rainbow Foil","-EA",E3="Regular","")</f>
        <v>7327</v>
      </c>
      <c r="B3" t="s" s="89">
        <v>111</v>
      </c>
      <c r="C3" t="s" s="90">
        <v>7328</v>
      </c>
      <c r="D3" t="s" s="91">
        <v>212</v>
      </c>
      <c r="E3" t="s" s="44">
        <v>7325</v>
      </c>
      <c r="F3" t="s" s="6">
        <v>195</v>
      </c>
      <c r="G3" t="s" s="6">
        <v>213</v>
      </c>
      <c r="H3" t="s" s="6">
        <v>214</v>
      </c>
      <c r="I3" t="s" s="44">
        <v>215</v>
      </c>
      <c r="J3" s="14"/>
      <c r="K3" s="14"/>
      <c r="L3" s="14"/>
      <c r="M3" s="15">
        <v>2</v>
      </c>
      <c r="N3" s="14"/>
      <c r="O3" s="14"/>
      <c r="P3" t="s" s="6">
        <v>118</v>
      </c>
      <c r="Q3" s="14"/>
      <c r="R3" t="s" s="44">
        <v>7329</v>
      </c>
      <c r="S3" t="s" s="6">
        <v>118</v>
      </c>
      <c r="T3" s="12"/>
      <c r="U3" s="12"/>
      <c r="V3" s="12"/>
      <c r="W3" s="12"/>
      <c r="X3" s="12"/>
      <c r="Y3" s="12"/>
      <c r="Z3" s="12"/>
    </row>
    <row r="4" ht="15.75" customHeight="1">
      <c r="A4" t="s" s="37">
        <f>LEFT(R4,6)&amp;_xlfn.IFS(E4="Artist Proof","-AP",E4="Cold Foil","-CF",E4="Rainbow Foil","-RF",E4="Cold Foil - Golden","-GF",E4="Extended Art Rainbow Foil","-EA",E4="Regular","")</f>
        <v>7330</v>
      </c>
      <c r="B4" t="s" s="89">
        <v>111</v>
      </c>
      <c r="C4" t="s" s="90">
        <v>7331</v>
      </c>
      <c r="D4" t="s" s="91">
        <v>428</v>
      </c>
      <c r="E4" t="s" s="44">
        <v>7325</v>
      </c>
      <c r="F4" t="s" s="6">
        <v>413</v>
      </c>
      <c r="G4" t="s" s="6">
        <v>213</v>
      </c>
      <c r="H4" t="s" s="6">
        <v>221</v>
      </c>
      <c r="I4" t="s" s="44">
        <v>430</v>
      </c>
      <c r="J4" s="14"/>
      <c r="K4" s="14"/>
      <c r="L4" s="14"/>
      <c r="M4" s="15">
        <v>2</v>
      </c>
      <c r="N4" s="14"/>
      <c r="O4" s="14"/>
      <c r="P4" t="s" s="6">
        <v>118</v>
      </c>
      <c r="Q4" s="14"/>
      <c r="R4" t="s" s="44">
        <v>7332</v>
      </c>
      <c r="S4" t="s" s="6">
        <v>118</v>
      </c>
      <c r="T4" s="12"/>
      <c r="U4" s="12"/>
      <c r="V4" s="12"/>
      <c r="W4" s="12"/>
      <c r="X4" s="12"/>
      <c r="Y4" s="12"/>
      <c r="Z4" s="12"/>
    </row>
    <row r="5" ht="15.75" customHeight="1">
      <c r="A5" t="s" s="37">
        <f>LEFT(R5,6)&amp;_xlfn.IFS(E5="Artist Proof","-AP",E5="Cold Foil","-CF",E5="Rainbow Foil","-RF",E5="Cold Foil - Golden","-GF",E5="Extended Art Rainbow Foil","-EA",E5="Regular","")</f>
        <v>7333</v>
      </c>
      <c r="B5" t="s" s="89">
        <v>111</v>
      </c>
      <c r="C5" t="s" s="90">
        <v>7334</v>
      </c>
      <c r="D5" t="s" s="91">
        <v>642</v>
      </c>
      <c r="E5" t="s" s="44">
        <v>7325</v>
      </c>
      <c r="F5" t="s" s="6">
        <v>115</v>
      </c>
      <c r="G5" t="s" s="6">
        <v>213</v>
      </c>
      <c r="H5" t="s" s="6">
        <v>435</v>
      </c>
      <c r="I5" t="s" s="44">
        <v>643</v>
      </c>
      <c r="J5" s="14"/>
      <c r="K5" s="14"/>
      <c r="L5" s="14"/>
      <c r="M5" s="15">
        <v>2</v>
      </c>
      <c r="N5" s="14"/>
      <c r="O5" s="14"/>
      <c r="P5" t="s" s="6">
        <v>118</v>
      </c>
      <c r="Q5" s="14"/>
      <c r="R5" t="s" s="44">
        <v>7335</v>
      </c>
      <c r="S5" t="s" s="6">
        <v>118</v>
      </c>
      <c r="T5" s="12"/>
      <c r="U5" s="12"/>
      <c r="V5" s="12"/>
      <c r="W5" s="12"/>
      <c r="X5" s="12"/>
      <c r="Y5" s="12"/>
      <c r="Z5" s="12"/>
    </row>
    <row r="6" ht="15.75" customHeight="1">
      <c r="A6" t="s" s="37">
        <f>LEFT(R6,6)&amp;_xlfn.IFS(E6="Artist Proof","-AP",E6="Cold Foil","-CF",E6="Rainbow Foil","-RF",E6="Cold Foil - Golden","-GF",E6="Extended Art Rainbow Foil","-EA",E6="Regular","")</f>
        <v>7336</v>
      </c>
      <c r="B6" t="s" s="89">
        <v>111</v>
      </c>
      <c r="C6" t="s" s="90">
        <v>7337</v>
      </c>
      <c r="D6" t="s" s="91">
        <v>839</v>
      </c>
      <c r="E6" t="s" s="44">
        <v>7325</v>
      </c>
      <c r="F6" t="s" s="6">
        <v>825</v>
      </c>
      <c r="G6" t="s" s="6">
        <v>213</v>
      </c>
      <c r="H6" t="s" s="6">
        <v>429</v>
      </c>
      <c r="I6" t="s" s="44">
        <v>840</v>
      </c>
      <c r="J6" s="14"/>
      <c r="K6" s="14"/>
      <c r="L6" s="14"/>
      <c r="M6" s="15">
        <v>2</v>
      </c>
      <c r="N6" s="14"/>
      <c r="O6" s="14"/>
      <c r="P6" t="s" s="6">
        <v>118</v>
      </c>
      <c r="Q6" s="14"/>
      <c r="R6" t="s" s="44">
        <v>7338</v>
      </c>
      <c r="S6" t="s" s="6">
        <v>118</v>
      </c>
      <c r="T6" s="12"/>
      <c r="U6" s="12"/>
      <c r="V6" s="12"/>
      <c r="W6" s="12"/>
      <c r="X6" s="12"/>
      <c r="Y6" s="12"/>
      <c r="Z6" s="12"/>
    </row>
    <row r="7" ht="15.75" customHeight="1">
      <c r="A7" t="s" s="37">
        <f>LEFT(R7,6)&amp;_xlfn.IFS(E7="Artist Proof","-AP",E7="Cold Foil","-CF",E7="Rainbow Foil","-RF",E7="Cold Foil - Golden","-GF",E7="Extended Art Rainbow Foil","-EA",E7="Regular","")</f>
        <v>7339</v>
      </c>
      <c r="B7" t="s" s="89">
        <v>111</v>
      </c>
      <c r="C7" t="s" s="90">
        <v>7340</v>
      </c>
      <c r="D7" t="s" s="91">
        <v>3529</v>
      </c>
      <c r="E7" t="s" s="44">
        <v>7325</v>
      </c>
      <c r="F7" t="s" s="6">
        <v>167</v>
      </c>
      <c r="G7" t="s" s="6">
        <v>213</v>
      </c>
      <c r="H7" t="s" s="6">
        <v>435</v>
      </c>
      <c r="I7" t="s" s="6">
        <v>3530</v>
      </c>
      <c r="J7" s="14"/>
      <c r="K7" s="14"/>
      <c r="L7" s="14"/>
      <c r="M7" s="15">
        <v>1</v>
      </c>
      <c r="N7" s="14"/>
      <c r="O7" s="14"/>
      <c r="P7" t="s" s="6">
        <v>118</v>
      </c>
      <c r="Q7" s="14"/>
      <c r="R7" t="s" s="44">
        <v>7341</v>
      </c>
      <c r="S7" t="s" s="6">
        <v>118</v>
      </c>
      <c r="T7" s="12"/>
      <c r="U7" s="12"/>
      <c r="V7" s="12"/>
      <c r="W7" s="12"/>
      <c r="X7" s="12"/>
      <c r="Y7" s="12"/>
      <c r="Z7" s="12"/>
    </row>
    <row r="8" ht="15.75" customHeight="1">
      <c r="A8" t="s" s="37">
        <f>LEFT(R8,6)&amp;_xlfn.IFS(E8="Artist Proof","-AP",E8="Cold Foil","-CF",E8="Rainbow Foil","-RF",E8="Cold Foil - Golden","-GF",E8="Extended Art Rainbow Foil","-EA",E8="Regular","")</f>
        <v>7342</v>
      </c>
      <c r="B8" t="s" s="89">
        <v>111</v>
      </c>
      <c r="C8" t="s" s="90">
        <v>7343</v>
      </c>
      <c r="D8" t="s" s="91">
        <v>2613</v>
      </c>
      <c r="E8" t="s" s="44">
        <v>7325</v>
      </c>
      <c r="F8" t="s" s="6">
        <v>2598</v>
      </c>
      <c r="G8" t="s" s="6">
        <v>213</v>
      </c>
      <c r="H8" t="s" s="6">
        <v>221</v>
      </c>
      <c r="I8" t="s" s="64">
        <v>2614</v>
      </c>
      <c r="J8" s="14"/>
      <c r="K8" s="14"/>
      <c r="L8" s="14"/>
      <c r="M8" s="15">
        <v>2</v>
      </c>
      <c r="N8" s="14"/>
      <c r="O8" s="14"/>
      <c r="P8" t="s" s="6">
        <v>118</v>
      </c>
      <c r="Q8" s="14"/>
      <c r="R8" t="s" s="44">
        <v>7344</v>
      </c>
      <c r="S8" t="s" s="6">
        <v>118</v>
      </c>
      <c r="T8" s="12"/>
      <c r="U8" s="12"/>
      <c r="V8" s="12"/>
      <c r="W8" s="12"/>
      <c r="X8" s="12"/>
      <c r="Y8" s="12"/>
      <c r="Z8" s="12"/>
    </row>
    <row r="9" ht="15.75" customHeight="1">
      <c r="A9" t="s" s="37">
        <f>LEFT(R9,6)&amp;_xlfn.IFS(E9="Artist Proof","-AP",E9="Cold Foil","-CF",E9="Rainbow Foil","-RF",E9="Cold Foil - Golden","-GF",E9="Extended Art Rainbow Foil","-EA",E9="Regular","")</f>
        <v>7345</v>
      </c>
      <c r="B9" t="s" s="89">
        <v>111</v>
      </c>
      <c r="C9" t="s" s="90">
        <v>7346</v>
      </c>
      <c r="D9" t="s" s="91">
        <v>2856</v>
      </c>
      <c r="E9" t="s" s="44">
        <v>7325</v>
      </c>
      <c r="F9" t="s" s="6">
        <v>2841</v>
      </c>
      <c r="G9" t="s" s="6">
        <v>213</v>
      </c>
      <c r="H9" t="s" s="6">
        <v>435</v>
      </c>
      <c r="I9" t="s" s="64">
        <v>7347</v>
      </c>
      <c r="J9" s="14"/>
      <c r="K9" s="14"/>
      <c r="L9" s="14"/>
      <c r="M9" s="15">
        <v>1</v>
      </c>
      <c r="N9" s="14"/>
      <c r="O9" s="14"/>
      <c r="P9" t="s" s="6">
        <v>118</v>
      </c>
      <c r="Q9" s="14"/>
      <c r="R9" t="s" s="44">
        <v>7348</v>
      </c>
      <c r="S9" t="s" s="6">
        <v>118</v>
      </c>
      <c r="T9" s="12"/>
      <c r="U9" s="12"/>
      <c r="V9" s="12"/>
      <c r="W9" s="12"/>
      <c r="X9" s="12"/>
      <c r="Y9" s="12"/>
      <c r="Z9" s="12"/>
    </row>
    <row r="10" ht="15.75" customHeight="1">
      <c r="A10" t="s" s="37">
        <f>LEFT(R10,6)&amp;_xlfn.IFS(E10="Artist Proof","-AP",E10="Cold Foil","-CF",E10="Rainbow Foil","-RF",E10="Cold Foil - Golden","-GF",E10="Extended Art Rainbow Foil","-EA",E10="Regular","")</f>
        <v>7349</v>
      </c>
      <c r="B10" t="s" s="89">
        <v>111</v>
      </c>
      <c r="C10" t="s" s="90">
        <v>7350</v>
      </c>
      <c r="D10" t="s" s="91">
        <v>3072</v>
      </c>
      <c r="E10" t="s" s="44">
        <v>7325</v>
      </c>
      <c r="F10" t="s" s="6">
        <v>3057</v>
      </c>
      <c r="G10" t="s" s="6">
        <v>213</v>
      </c>
      <c r="H10" t="s" s="6">
        <v>429</v>
      </c>
      <c r="I10" t="s" s="64">
        <v>7351</v>
      </c>
      <c r="J10" s="14"/>
      <c r="K10" s="14"/>
      <c r="L10" s="14"/>
      <c r="M10" s="15">
        <v>2</v>
      </c>
      <c r="N10" s="14"/>
      <c r="O10" s="14"/>
      <c r="P10" t="s" s="6">
        <v>118</v>
      </c>
      <c r="Q10" s="14"/>
      <c r="R10" t="s" s="44">
        <v>7352</v>
      </c>
      <c r="S10" t="s" s="6">
        <v>118</v>
      </c>
      <c r="T10" s="12"/>
      <c r="U10" s="12"/>
      <c r="V10" s="12"/>
      <c r="W10" s="12"/>
      <c r="X10" s="12"/>
      <c r="Y10" s="12"/>
      <c r="Z10" s="12"/>
    </row>
    <row r="11" ht="15.75" customHeight="1">
      <c r="A11" t="s" s="37">
        <f>LEFT(R11,6)&amp;_xlfn.IFS(E11="Artist Proof","-AP",E11="Cold Foil","-CF",E11="Rainbow Foil","-RF",E11="Cold Foil - Golden","-GF",E11="Extended Art Rainbow Foil","-EA",E11="Regular","")</f>
        <v>7353</v>
      </c>
      <c r="B11" t="s" s="89">
        <v>111</v>
      </c>
      <c r="C11" t="s" s="90">
        <v>7354</v>
      </c>
      <c r="D11" t="s" s="91">
        <v>3319</v>
      </c>
      <c r="E11" t="s" s="44">
        <v>7325</v>
      </c>
      <c r="F11" t="s" s="6">
        <v>3303</v>
      </c>
      <c r="G11" t="s" s="6">
        <v>213</v>
      </c>
      <c r="H11" t="s" s="6">
        <v>214</v>
      </c>
      <c r="I11" t="s" s="64">
        <v>7355</v>
      </c>
      <c r="J11" s="14"/>
      <c r="K11" s="14"/>
      <c r="L11" s="14"/>
      <c r="M11" s="15">
        <v>0</v>
      </c>
      <c r="N11" s="14"/>
      <c r="O11" s="14"/>
      <c r="P11" t="s" s="6">
        <v>118</v>
      </c>
      <c r="Q11" s="14"/>
      <c r="R11" t="s" s="44">
        <v>7356</v>
      </c>
      <c r="S11" t="s" s="6">
        <v>118</v>
      </c>
      <c r="T11" s="12"/>
      <c r="U11" s="12"/>
      <c r="V11" s="12"/>
      <c r="W11" s="12"/>
      <c r="X11" s="12"/>
      <c r="Y11" s="12"/>
      <c r="Z11" s="12"/>
    </row>
    <row r="12" ht="15.75" customHeight="1">
      <c r="A12" t="s" s="37">
        <f>LEFT(R12,6)&amp;_xlfn.IFS(E12="Artist Proof","-AP",E12="Cold Foil","-CF",E12="Rainbow Foil","-RF",E12="Cold Foil - Golden","-GF",E12="Extended Art Rainbow Foil","-EA",E12="Regular","")</f>
        <v>7357</v>
      </c>
      <c r="B12" t="s" s="89">
        <v>111</v>
      </c>
      <c r="C12" t="s" s="90">
        <v>7358</v>
      </c>
      <c r="D12" t="s" s="91">
        <v>1157</v>
      </c>
      <c r="E12" t="s" s="44">
        <v>184</v>
      </c>
      <c r="F12" t="s" s="6">
        <v>167</v>
      </c>
      <c r="G12" t="s" s="6">
        <v>130</v>
      </c>
      <c r="H12" t="s" s="6">
        <v>1113</v>
      </c>
      <c r="I12" t="s" s="64">
        <v>7359</v>
      </c>
      <c r="J12" s="15">
        <v>0</v>
      </c>
      <c r="K12" s="15">
        <v>3</v>
      </c>
      <c r="L12" s="14"/>
      <c r="M12" s="14"/>
      <c r="N12" s="14"/>
      <c r="O12" s="14"/>
      <c r="P12" t="s" s="6">
        <v>118</v>
      </c>
      <c r="Q12" s="14"/>
      <c r="R12" t="s" s="44">
        <v>7360</v>
      </c>
      <c r="S12" t="s" s="6">
        <v>118</v>
      </c>
      <c r="T12" s="12"/>
      <c r="U12" s="12"/>
      <c r="V12" s="12"/>
      <c r="W12" s="12"/>
      <c r="X12" s="12"/>
      <c r="Y12" s="12"/>
      <c r="Z12" s="12"/>
    </row>
    <row r="13" ht="15.75" customHeight="1">
      <c r="A13" t="s" s="37">
        <f>LEFT(R13,6)&amp;_xlfn.IFS(E13="Artist Proof","-AP",E13="Cold Foil","-CF",E13="Rainbow Foil","-RF",E13="Cold Foil - Golden","-GF",E13="Extended Art Rainbow Foil","-EA",E13="Regular","")</f>
        <v>7361</v>
      </c>
      <c r="B13" t="s" s="89">
        <v>111</v>
      </c>
      <c r="C13" t="s" s="90">
        <v>7362</v>
      </c>
      <c r="D13" t="s" s="91">
        <v>1163</v>
      </c>
      <c r="E13" t="s" s="44">
        <v>184</v>
      </c>
      <c r="F13" t="s" s="6">
        <v>167</v>
      </c>
      <c r="G13" t="s" s="6">
        <v>130</v>
      </c>
      <c r="H13" t="s" s="6">
        <v>1113</v>
      </c>
      <c r="I13" t="s" s="64">
        <v>7363</v>
      </c>
      <c r="J13" s="15">
        <v>0</v>
      </c>
      <c r="K13" s="15">
        <v>3</v>
      </c>
      <c r="L13" s="14"/>
      <c r="M13" s="14"/>
      <c r="N13" s="14"/>
      <c r="O13" s="14"/>
      <c r="P13" t="s" s="6">
        <v>118</v>
      </c>
      <c r="Q13" s="14"/>
      <c r="R13" t="s" s="44">
        <v>7364</v>
      </c>
      <c r="S13" t="s" s="6">
        <v>118</v>
      </c>
      <c r="T13" s="12"/>
      <c r="U13" s="12"/>
      <c r="V13" s="12"/>
      <c r="W13" s="12"/>
      <c r="X13" s="12"/>
      <c r="Y13" s="12"/>
      <c r="Z13" s="12"/>
    </row>
    <row r="14" ht="15.75" customHeight="1">
      <c r="A14" t="s" s="37">
        <f>LEFT(R14,6)&amp;_xlfn.IFS(E14="Artist Proof","-AP",E14="Cold Foil","-CF",E14="Rainbow Foil","-RF",E14="Cold Foil - Golden","-GF",E14="Extended Art Rainbow Foil","-EA",E14="Regular","")</f>
        <v>7365</v>
      </c>
      <c r="B14" t="s" s="89">
        <v>111</v>
      </c>
      <c r="C14" t="s" s="90">
        <v>7366</v>
      </c>
      <c r="D14" t="s" s="91">
        <v>1169</v>
      </c>
      <c r="E14" t="s" s="44">
        <v>184</v>
      </c>
      <c r="F14" t="s" s="6">
        <v>167</v>
      </c>
      <c r="G14" t="s" s="6">
        <v>130</v>
      </c>
      <c r="H14" t="s" s="6">
        <v>1113</v>
      </c>
      <c r="I14" t="s" s="64">
        <v>7367</v>
      </c>
      <c r="J14" s="15">
        <v>0</v>
      </c>
      <c r="K14" s="15">
        <v>3</v>
      </c>
      <c r="L14" s="14"/>
      <c r="M14" s="14"/>
      <c r="N14" s="14"/>
      <c r="O14" s="14"/>
      <c r="P14" t="s" s="6">
        <v>118</v>
      </c>
      <c r="Q14" s="14"/>
      <c r="R14" t="s" s="44">
        <v>7368</v>
      </c>
      <c r="S14" t="s" s="6">
        <v>118</v>
      </c>
      <c r="T14" s="12"/>
      <c r="U14" s="12"/>
      <c r="V14" s="12"/>
      <c r="W14" s="12"/>
      <c r="X14" s="12"/>
      <c r="Y14" s="12"/>
      <c r="Z14" s="12"/>
    </row>
    <row r="15" ht="15.75" customHeight="1">
      <c r="A15" t="s" s="37">
        <f>LEFT(R15,6)&amp;_xlfn.IFS(E15="Artist Proof","-AP",E15="Cold Foil","-CF",E15="Rainbow Foil","-RF",E15="Cold Foil - Golden","-GF",E15="Extended Art Rainbow Foil","-EA",E15="Regular","")</f>
        <v>7369</v>
      </c>
      <c r="B15" t="s" s="89">
        <v>111</v>
      </c>
      <c r="C15" t="s" s="90">
        <v>7370</v>
      </c>
      <c r="D15" t="s" s="92">
        <v>161</v>
      </c>
      <c r="E15" t="s" s="6">
        <v>229</v>
      </c>
      <c r="F15" t="s" s="6">
        <v>167</v>
      </c>
      <c r="G15" t="s" s="6">
        <v>130</v>
      </c>
      <c r="H15" t="s" s="6">
        <v>131</v>
      </c>
      <c r="I15" t="s" s="6">
        <v>162</v>
      </c>
      <c r="J15" s="15">
        <v>0</v>
      </c>
      <c r="K15" s="15">
        <v>1</v>
      </c>
      <c r="L15" s="15">
        <v>4</v>
      </c>
      <c r="M15" s="15">
        <v>2</v>
      </c>
      <c r="N15" s="14"/>
      <c r="O15" s="14"/>
      <c r="P15" t="s" s="6">
        <v>118</v>
      </c>
      <c r="Q15" s="14"/>
      <c r="R15" t="s" s="6">
        <v>7371</v>
      </c>
      <c r="S15" t="s" s="6">
        <v>118</v>
      </c>
      <c r="T15" s="12"/>
      <c r="U15" s="12"/>
      <c r="V15" s="12"/>
      <c r="W15" s="12"/>
      <c r="X15" s="12"/>
      <c r="Y15" s="12"/>
      <c r="Z15" s="12"/>
    </row>
    <row r="16" ht="15.75" customHeight="1">
      <c r="A16" t="s" s="37">
        <f>LEFT(R16,6)&amp;_xlfn.IFS(E16="Artist Proof","-AP",E16="Cold Foil","-CF",E16="Rainbow Foil","-RF",E16="Cold Foil - Golden","-GF",E16="Extended Art Rainbow Foil","-EA",E16="Regular","")</f>
        <v>7372</v>
      </c>
      <c r="B16" t="s" s="89">
        <v>111</v>
      </c>
      <c r="C16" t="s" s="90">
        <v>7373</v>
      </c>
      <c r="D16" t="s" s="91">
        <v>1112</v>
      </c>
      <c r="E16" t="s" s="44">
        <v>184</v>
      </c>
      <c r="F16" t="s" s="6">
        <v>167</v>
      </c>
      <c r="G16" t="s" s="6">
        <v>130</v>
      </c>
      <c r="H16" t="s" s="6">
        <v>1113</v>
      </c>
      <c r="I16" t="s" s="59">
        <v>1114</v>
      </c>
      <c r="J16" s="15">
        <v>0</v>
      </c>
      <c r="K16" s="15">
        <v>3</v>
      </c>
      <c r="L16" s="14"/>
      <c r="M16" s="14"/>
      <c r="N16" s="14"/>
      <c r="O16" s="14"/>
      <c r="P16" t="s" s="6">
        <v>118</v>
      </c>
      <c r="Q16" s="14"/>
      <c r="R16" t="s" s="6">
        <v>7374</v>
      </c>
      <c r="S16" t="s" s="6">
        <v>118</v>
      </c>
      <c r="T16" s="12"/>
      <c r="U16" s="12"/>
      <c r="V16" s="12"/>
      <c r="W16" s="12"/>
      <c r="X16" s="12"/>
      <c r="Y16" s="12"/>
      <c r="Z16" s="12"/>
    </row>
    <row r="17" ht="15.75" customHeight="1">
      <c r="A17" t="s" s="37">
        <f>LEFT(R17,6)&amp;_xlfn.IFS(E17="Artist Proof","-AP",E17="Cold Foil","-CF",E17="Rainbow Foil","-RF",E17="Cold Foil - Golden","-GF",E17="Extended Art Rainbow Foil","-EA",E17="Regular","")</f>
        <v>7375</v>
      </c>
      <c r="B17" t="s" s="89">
        <v>111</v>
      </c>
      <c r="C17" t="s" s="90">
        <v>7376</v>
      </c>
      <c r="D17" t="s" s="91">
        <v>113</v>
      </c>
      <c r="E17" t="s" s="44">
        <v>184</v>
      </c>
      <c r="F17" t="s" s="6">
        <v>115</v>
      </c>
      <c r="G17" t="s" s="6">
        <v>116</v>
      </c>
      <c r="H17" s="14"/>
      <c r="I17" t="s" s="6">
        <v>4774</v>
      </c>
      <c r="J17" s="14"/>
      <c r="K17" s="14"/>
      <c r="L17" s="14"/>
      <c r="M17" s="14"/>
      <c r="N17" s="15">
        <v>4</v>
      </c>
      <c r="O17" s="15">
        <v>20</v>
      </c>
      <c r="P17" t="s" s="6">
        <v>118</v>
      </c>
      <c r="Q17" s="14"/>
      <c r="R17" t="s" s="44">
        <v>7377</v>
      </c>
      <c r="S17" t="s" s="6">
        <v>118</v>
      </c>
      <c r="T17" s="12"/>
      <c r="U17" s="12"/>
      <c r="V17" s="12"/>
      <c r="W17" s="12"/>
      <c r="X17" s="12"/>
      <c r="Y17" s="12"/>
      <c r="Z17" s="12"/>
    </row>
    <row r="18" ht="15.75" customHeight="1">
      <c r="A18" t="s" s="37">
        <f>LEFT(R18,6)&amp;_xlfn.IFS(E18="Artist Proof","-AP",E18="Cold Foil","-CF",E18="Rainbow Foil","-RF",E18="Cold Foil - Golden","-GF",E18="Extended Art Rainbow Foil","-EA",E18="Regular","")</f>
        <v>7378</v>
      </c>
      <c r="B18" t="s" s="89">
        <v>111</v>
      </c>
      <c r="C18" t="s" s="90">
        <v>7379</v>
      </c>
      <c r="D18" t="s" s="91">
        <v>194</v>
      </c>
      <c r="E18" t="s" s="44">
        <v>184</v>
      </c>
      <c r="F18" t="s" s="6">
        <v>195</v>
      </c>
      <c r="G18" t="s" s="6">
        <v>116</v>
      </c>
      <c r="H18" s="14"/>
      <c r="I18" t="s" s="44">
        <v>7380</v>
      </c>
      <c r="J18" s="14"/>
      <c r="K18" s="14"/>
      <c r="L18" s="14"/>
      <c r="M18" s="14"/>
      <c r="N18" s="15">
        <v>4</v>
      </c>
      <c r="O18" s="15">
        <v>40</v>
      </c>
      <c r="P18" t="s" s="6">
        <v>118</v>
      </c>
      <c r="Q18" s="14"/>
      <c r="R18" t="s" s="44">
        <v>7381</v>
      </c>
      <c r="S18" t="s" s="6">
        <v>118</v>
      </c>
      <c r="T18" s="12"/>
      <c r="U18" s="12"/>
      <c r="V18" s="12"/>
      <c r="W18" s="12"/>
      <c r="X18" s="12"/>
      <c r="Y18" s="12"/>
      <c r="Z18" s="12"/>
    </row>
    <row r="19" ht="15.75" customHeight="1">
      <c r="A19" t="s" s="37">
        <f>LEFT(R19,6)&amp;_xlfn.IFS(E19="Artist Proof","-AP",E19="Cold Foil","-CF",E19="Rainbow Foil","-RF",E19="Cold Foil - Golden","-GF",E19="Extended Art Rainbow Foil","-EA",E19="Regular","")</f>
        <v>7382</v>
      </c>
      <c r="B19" t="s" s="89">
        <v>111</v>
      </c>
      <c r="C19" t="s" s="90">
        <v>7383</v>
      </c>
      <c r="D19" t="s" s="91">
        <v>412</v>
      </c>
      <c r="E19" t="s" s="44">
        <v>184</v>
      </c>
      <c r="F19" t="s" s="6">
        <v>413</v>
      </c>
      <c r="G19" t="s" s="6">
        <v>116</v>
      </c>
      <c r="H19" s="14"/>
      <c r="I19" t="s" s="6">
        <v>7384</v>
      </c>
      <c r="J19" s="14"/>
      <c r="K19" s="14"/>
      <c r="L19" s="14"/>
      <c r="M19" s="14"/>
      <c r="N19" s="15">
        <v>4</v>
      </c>
      <c r="O19" s="15">
        <v>40</v>
      </c>
      <c r="P19" t="s" s="6">
        <v>118</v>
      </c>
      <c r="Q19" s="14"/>
      <c r="R19" t="s" s="44">
        <v>7385</v>
      </c>
      <c r="S19" t="s" s="6">
        <v>118</v>
      </c>
      <c r="T19" s="12"/>
      <c r="U19" s="12"/>
      <c r="V19" s="12"/>
      <c r="W19" s="12"/>
      <c r="X19" s="12"/>
      <c r="Y19" s="12"/>
      <c r="Z19" s="12"/>
    </row>
    <row r="20" ht="15.75" customHeight="1">
      <c r="A20" t="s" s="37">
        <f>LEFT(R20,6)&amp;_xlfn.IFS(E20="Artist Proof","-AP",E20="Cold Foil","-CF",E20="Rainbow Foil","-RF",E20="Cold Foil - Golden","-GF",E20="Extended Art Rainbow Foil","-EA",E20="Regular","")</f>
        <v>7386</v>
      </c>
      <c r="B20" t="s" s="89">
        <v>111</v>
      </c>
      <c r="C20" t="s" s="90">
        <v>7387</v>
      </c>
      <c r="D20" t="s" s="91">
        <v>627</v>
      </c>
      <c r="E20" t="s" s="44">
        <v>184</v>
      </c>
      <c r="F20" t="s" s="6">
        <v>115</v>
      </c>
      <c r="G20" t="s" s="6">
        <v>116</v>
      </c>
      <c r="H20" s="14"/>
      <c r="I20" t="s" s="44">
        <v>628</v>
      </c>
      <c r="J20" s="14"/>
      <c r="K20" s="14"/>
      <c r="L20" s="14"/>
      <c r="M20" s="14"/>
      <c r="N20" s="15">
        <v>4</v>
      </c>
      <c r="O20" s="15">
        <v>40</v>
      </c>
      <c r="P20" t="s" s="6">
        <v>118</v>
      </c>
      <c r="Q20" s="14"/>
      <c r="R20" t="s" s="44">
        <v>7388</v>
      </c>
      <c r="S20" t="s" s="6">
        <v>118</v>
      </c>
      <c r="T20" s="12"/>
      <c r="U20" s="12"/>
      <c r="V20" s="12"/>
      <c r="W20" s="12"/>
      <c r="X20" s="12"/>
      <c r="Y20" s="12"/>
      <c r="Z20" s="12"/>
    </row>
    <row r="21" ht="15.75" customHeight="1">
      <c r="A21" t="s" s="37">
        <f>LEFT(R21,6)&amp;_xlfn.IFS(E21="Artist Proof","-AP",E21="Cold Foil","-CF",E21="Rainbow Foil","-RF",E21="Cold Foil - Golden","-GF",E21="Extended Art Rainbow Foil","-EA",E21="Regular","")</f>
        <v>7389</v>
      </c>
      <c r="B21" t="s" s="89">
        <v>111</v>
      </c>
      <c r="C21" t="s" s="90">
        <v>7390</v>
      </c>
      <c r="D21" t="s" s="91">
        <v>824</v>
      </c>
      <c r="E21" t="s" s="44">
        <v>184</v>
      </c>
      <c r="F21" t="s" s="6">
        <v>825</v>
      </c>
      <c r="G21" t="s" s="6">
        <v>116</v>
      </c>
      <c r="H21" s="14"/>
      <c r="I21" t="s" s="44">
        <v>826</v>
      </c>
      <c r="J21" s="14"/>
      <c r="K21" s="14"/>
      <c r="L21" s="14"/>
      <c r="M21" s="14"/>
      <c r="N21" s="15">
        <v>4</v>
      </c>
      <c r="O21" s="15">
        <v>40</v>
      </c>
      <c r="P21" t="s" s="6">
        <v>118</v>
      </c>
      <c r="Q21" s="14"/>
      <c r="R21" t="s" s="44">
        <v>7391</v>
      </c>
      <c r="S21" t="s" s="6">
        <v>118</v>
      </c>
      <c r="T21" s="12"/>
      <c r="U21" s="12"/>
      <c r="V21" s="12"/>
      <c r="W21" s="12"/>
      <c r="X21" s="12"/>
      <c r="Y21" s="12"/>
      <c r="Z21" s="12"/>
    </row>
    <row r="22" ht="15.75" customHeight="1">
      <c r="A22" t="s" s="37">
        <f>LEFT(R22,6)&amp;_xlfn.IFS(E22="Artist Proof","-AP",E22="Cold Foil","-CF",E22="Rainbow Foil","-RF",E22="Cold Foil - Golden","-GF",E22="Extended Art Rainbow Foil","-EA",E22="Regular","")</f>
        <v>7392</v>
      </c>
      <c r="B22" t="s" s="89">
        <v>111</v>
      </c>
      <c r="C22" t="s" s="90">
        <v>7393</v>
      </c>
      <c r="D22" t="s" s="91">
        <v>201</v>
      </c>
      <c r="E22" t="s" s="44">
        <v>229</v>
      </c>
      <c r="F22" t="s" s="6">
        <v>195</v>
      </c>
      <c r="G22" t="s" s="6">
        <v>116</v>
      </c>
      <c r="H22" t="s" s="6">
        <v>202</v>
      </c>
      <c r="I22" t="s" s="44">
        <v>7380</v>
      </c>
      <c r="J22" s="14"/>
      <c r="K22" s="14"/>
      <c r="L22" s="14"/>
      <c r="M22" s="14"/>
      <c r="N22" s="15">
        <v>4</v>
      </c>
      <c r="O22" s="15">
        <v>20</v>
      </c>
      <c r="P22" t="s" s="6">
        <v>118</v>
      </c>
      <c r="Q22" s="14"/>
      <c r="R22" t="s" s="44">
        <v>7394</v>
      </c>
      <c r="S22" t="s" s="6">
        <v>118</v>
      </c>
      <c r="T22" s="12"/>
      <c r="U22" s="12"/>
      <c r="V22" s="12"/>
      <c r="W22" s="12"/>
      <c r="X22" s="12"/>
      <c r="Y22" s="12"/>
      <c r="Z22" s="12"/>
    </row>
    <row r="23" ht="15.75" customHeight="1">
      <c r="A23" t="s" s="37">
        <f>LEFT(R23,6)&amp;_xlfn.IFS(E23="Artist Proof","-AP",E23="Cold Foil","-CF",E23="Rainbow Foil","-RF",E23="Cold Foil - Golden","-GF",E23="Extended Art Rainbow Foil","-EA",E23="Regular","")</f>
        <v>7395</v>
      </c>
      <c r="B23" t="s" s="89">
        <v>111</v>
      </c>
      <c r="C23" t="s" s="90">
        <v>7396</v>
      </c>
      <c r="D23" t="s" s="91">
        <v>418</v>
      </c>
      <c r="E23" t="s" s="44">
        <v>229</v>
      </c>
      <c r="F23" t="s" s="6">
        <v>413</v>
      </c>
      <c r="G23" t="s" s="6">
        <v>116</v>
      </c>
      <c r="H23" t="s" s="6">
        <v>202</v>
      </c>
      <c r="I23" t="s" s="6">
        <v>7384</v>
      </c>
      <c r="J23" s="14"/>
      <c r="K23" s="14"/>
      <c r="L23" s="14"/>
      <c r="M23" s="14"/>
      <c r="N23" s="15">
        <v>4</v>
      </c>
      <c r="O23" s="15">
        <v>20</v>
      </c>
      <c r="P23" t="s" s="6">
        <v>118</v>
      </c>
      <c r="Q23" s="14"/>
      <c r="R23" t="s" s="44">
        <v>7397</v>
      </c>
      <c r="S23" t="s" s="6">
        <v>118</v>
      </c>
      <c r="T23" s="12"/>
      <c r="U23" s="12"/>
      <c r="V23" s="12"/>
      <c r="W23" s="12"/>
      <c r="X23" s="12"/>
      <c r="Y23" s="12"/>
      <c r="Z23" s="12"/>
    </row>
    <row r="24" ht="15.75" customHeight="1">
      <c r="A24" t="s" s="37">
        <f>LEFT(R24,6)&amp;_xlfn.IFS(E24="Artist Proof","-AP",E24="Cold Foil","-CF",E24="Rainbow Foil","-RF",E24="Cold Foil - Golden","-GF",E24="Extended Art Rainbow Foil","-EA",E24="Regular","")</f>
        <v>7398</v>
      </c>
      <c r="B24" t="s" s="89">
        <v>111</v>
      </c>
      <c r="C24" t="s" s="90">
        <v>7399</v>
      </c>
      <c r="D24" t="s" s="91">
        <v>632</v>
      </c>
      <c r="E24" t="s" s="44">
        <v>229</v>
      </c>
      <c r="F24" t="s" s="6">
        <v>115</v>
      </c>
      <c r="G24" t="s" s="6">
        <v>116</v>
      </c>
      <c r="H24" t="s" s="6">
        <v>202</v>
      </c>
      <c r="I24" t="s" s="44">
        <v>628</v>
      </c>
      <c r="J24" s="14"/>
      <c r="K24" s="14"/>
      <c r="L24" s="14"/>
      <c r="M24" s="14"/>
      <c r="N24" s="15">
        <v>4</v>
      </c>
      <c r="O24" s="15">
        <v>20</v>
      </c>
      <c r="P24" t="s" s="6">
        <v>118</v>
      </c>
      <c r="Q24" s="14"/>
      <c r="R24" t="s" s="44">
        <v>7400</v>
      </c>
      <c r="S24" t="s" s="6">
        <v>118</v>
      </c>
      <c r="T24" s="12"/>
      <c r="U24" s="12"/>
      <c r="V24" s="12"/>
      <c r="W24" s="12"/>
      <c r="X24" s="12"/>
      <c r="Y24" s="12"/>
      <c r="Z24" s="12"/>
    </row>
    <row r="25" ht="15.75" customHeight="1">
      <c r="A25" t="s" s="37">
        <f>LEFT(R25,6)&amp;_xlfn.IFS(E25="Artist Proof","-AP",E25="Cold Foil","-CF",E25="Rainbow Foil","-RF",E25="Cold Foil - Golden","-GF",E25="Extended Art Rainbow Foil","-EA",E25="Regular","")</f>
        <v>7401</v>
      </c>
      <c r="B25" t="s" s="89">
        <v>111</v>
      </c>
      <c r="C25" t="s" s="90">
        <v>7402</v>
      </c>
      <c r="D25" t="s" s="91">
        <v>830</v>
      </c>
      <c r="E25" t="s" s="44">
        <v>229</v>
      </c>
      <c r="F25" t="s" s="6">
        <v>825</v>
      </c>
      <c r="G25" t="s" s="6">
        <v>116</v>
      </c>
      <c r="H25" t="s" s="6">
        <v>202</v>
      </c>
      <c r="I25" t="s" s="44">
        <v>826</v>
      </c>
      <c r="J25" s="14"/>
      <c r="K25" s="14"/>
      <c r="L25" s="14"/>
      <c r="M25" s="14"/>
      <c r="N25" s="15">
        <v>4</v>
      </c>
      <c r="O25" s="15">
        <v>20</v>
      </c>
      <c r="P25" t="s" s="6">
        <v>118</v>
      </c>
      <c r="Q25" s="14"/>
      <c r="R25" t="s" s="44">
        <v>7403</v>
      </c>
      <c r="S25" t="s" s="6">
        <v>118</v>
      </c>
      <c r="T25" s="12"/>
      <c r="U25" s="12"/>
      <c r="V25" s="12"/>
      <c r="W25" s="12"/>
      <c r="X25" s="12"/>
      <c r="Y25" s="12"/>
      <c r="Z25" s="12"/>
    </row>
    <row r="26" ht="15.75" customHeight="1">
      <c r="A26" t="s" s="37">
        <f>LEFT(R26,6)&amp;_xlfn.IFS(E26="Artist Proof","-AP",E26="Cold Foil","-CF",E26="Rainbow Foil","-RF",E26="Cold Foil - Golden","-GF",E26="Extended Art Rainbow Foil","-EA",E26="Regular","")</f>
        <v>7404</v>
      </c>
      <c r="B26" t="s" s="89">
        <v>111</v>
      </c>
      <c r="C26" t="s" s="90">
        <v>7405</v>
      </c>
      <c r="D26" t="s" s="91">
        <v>2597</v>
      </c>
      <c r="E26" t="s" s="44">
        <v>184</v>
      </c>
      <c r="F26" t="s" s="6">
        <v>2598</v>
      </c>
      <c r="G26" t="s" s="6">
        <v>116</v>
      </c>
      <c r="H26" s="14"/>
      <c r="I26" t="s" s="6">
        <v>7406</v>
      </c>
      <c r="J26" s="14"/>
      <c r="K26" s="14"/>
      <c r="L26" s="14"/>
      <c r="M26" s="14"/>
      <c r="N26" s="15">
        <v>4</v>
      </c>
      <c r="O26" s="15">
        <v>40</v>
      </c>
      <c r="P26" t="s" s="6">
        <v>118</v>
      </c>
      <c r="Q26" s="14"/>
      <c r="R26" t="s" s="44">
        <v>7407</v>
      </c>
      <c r="S26" t="s" s="6">
        <v>118</v>
      </c>
      <c r="T26" s="12"/>
      <c r="U26" s="12"/>
      <c r="V26" s="12"/>
      <c r="W26" s="12"/>
      <c r="X26" s="12"/>
      <c r="Y26" s="12"/>
      <c r="Z26" s="12"/>
    </row>
    <row r="27" ht="15.75" customHeight="1">
      <c r="A27" t="s" s="37">
        <f>LEFT(R27,6)&amp;_xlfn.IFS(E27="Artist Proof","-AP",E27="Cold Foil","-CF",E27="Rainbow Foil","-RF",E27="Cold Foil - Golden","-GF",E27="Extended Art Rainbow Foil","-EA",E27="Regular","")</f>
        <v>7408</v>
      </c>
      <c r="B27" t="s" s="89">
        <v>111</v>
      </c>
      <c r="C27" t="s" s="90">
        <v>7409</v>
      </c>
      <c r="D27" t="s" s="91">
        <v>2840</v>
      </c>
      <c r="E27" t="s" s="44">
        <v>184</v>
      </c>
      <c r="F27" t="s" s="6">
        <v>2841</v>
      </c>
      <c r="G27" t="s" s="6">
        <v>116</v>
      </c>
      <c r="H27" s="14"/>
      <c r="I27" t="s" s="64">
        <v>7410</v>
      </c>
      <c r="J27" s="14"/>
      <c r="K27" s="14"/>
      <c r="L27" s="14"/>
      <c r="M27" s="14"/>
      <c r="N27" s="15">
        <v>4</v>
      </c>
      <c r="O27" s="15">
        <v>40</v>
      </c>
      <c r="P27" t="s" s="6">
        <v>118</v>
      </c>
      <c r="Q27" s="14"/>
      <c r="R27" t="s" s="44">
        <v>7411</v>
      </c>
      <c r="S27" t="s" s="6">
        <v>118</v>
      </c>
      <c r="T27" s="12"/>
      <c r="U27" s="12"/>
      <c r="V27" s="12"/>
      <c r="W27" s="12"/>
      <c r="X27" s="12"/>
      <c r="Y27" s="12"/>
      <c r="Z27" s="12"/>
    </row>
    <row r="28" ht="15.75" customHeight="1">
      <c r="A28" t="s" s="37">
        <f>LEFT(R28,6)&amp;_xlfn.IFS(E28="Artist Proof","-AP",E28="Cold Foil","-CF",E28="Rainbow Foil","-RF",E28="Cold Foil - Golden","-GF",E28="Extended Art Rainbow Foil","-EA",E28="Regular","")</f>
        <v>7412</v>
      </c>
      <c r="B28" t="s" s="89">
        <v>111</v>
      </c>
      <c r="C28" t="s" s="90">
        <v>7413</v>
      </c>
      <c r="D28" t="s" s="91">
        <v>3056</v>
      </c>
      <c r="E28" t="s" s="44">
        <v>184</v>
      </c>
      <c r="F28" t="s" s="6">
        <v>3057</v>
      </c>
      <c r="G28" t="s" s="6">
        <v>116</v>
      </c>
      <c r="H28" s="14"/>
      <c r="I28" t="s" s="6">
        <v>7414</v>
      </c>
      <c r="J28" s="14"/>
      <c r="K28" s="14"/>
      <c r="L28" s="14"/>
      <c r="M28" s="14"/>
      <c r="N28" s="15">
        <v>4</v>
      </c>
      <c r="O28" s="15">
        <v>40</v>
      </c>
      <c r="P28" t="s" s="6">
        <v>118</v>
      </c>
      <c r="Q28" s="14"/>
      <c r="R28" t="s" s="44">
        <v>7415</v>
      </c>
      <c r="S28" t="s" s="6">
        <v>118</v>
      </c>
      <c r="T28" s="12"/>
      <c r="U28" s="12"/>
      <c r="V28" s="12"/>
      <c r="W28" s="12"/>
      <c r="X28" s="12"/>
      <c r="Y28" s="12"/>
      <c r="Z28" s="12"/>
    </row>
    <row r="29" ht="15.75" customHeight="1">
      <c r="A29" t="s" s="37">
        <f>LEFT(R29,6)&amp;_xlfn.IFS(E29="Artist Proof","-AP",E29="Cold Foil","-CF",E29="Rainbow Foil","-RF",E29="Cold Foil - Golden","-GF",E29="Extended Art Rainbow Foil","-EA",E29="Regular","")</f>
        <v>7416</v>
      </c>
      <c r="B29" t="s" s="89">
        <v>111</v>
      </c>
      <c r="C29" t="s" s="90">
        <v>7417</v>
      </c>
      <c r="D29" t="s" s="92">
        <v>3302</v>
      </c>
      <c r="E29" t="s" s="44">
        <v>184</v>
      </c>
      <c r="F29" t="s" s="6">
        <v>3303</v>
      </c>
      <c r="G29" t="s" s="6">
        <v>116</v>
      </c>
      <c r="H29" s="14"/>
      <c r="I29" t="s" s="64">
        <v>3309</v>
      </c>
      <c r="J29" s="14"/>
      <c r="K29" s="14"/>
      <c r="L29" s="14"/>
      <c r="M29" s="14"/>
      <c r="N29" s="15">
        <v>4</v>
      </c>
      <c r="O29" s="15">
        <v>30</v>
      </c>
      <c r="P29" t="s" s="6">
        <v>118</v>
      </c>
      <c r="Q29" s="14"/>
      <c r="R29" t="s" s="44">
        <v>7418</v>
      </c>
      <c r="S29" t="s" s="6">
        <v>118</v>
      </c>
      <c r="T29" s="12"/>
      <c r="U29" s="12"/>
      <c r="V29" s="12"/>
      <c r="W29" s="12"/>
      <c r="X29" s="12"/>
      <c r="Y29" s="12"/>
      <c r="Z29" s="12"/>
    </row>
    <row r="30" ht="15.75" customHeight="1">
      <c r="A30" t="s" s="37">
        <f>LEFT(R30,6)&amp;_xlfn.IFS(E30="Artist Proof","-AP",E30="Cold Foil","-CF",E30="Rainbow Foil","-RF",E30="Cold Foil - Golden","-GF",E30="Extended Art Rainbow Foil","-EA",E30="Regular","")</f>
        <v>7419</v>
      </c>
      <c r="B30" t="s" s="89">
        <v>111</v>
      </c>
      <c r="C30" t="s" s="90">
        <v>7420</v>
      </c>
      <c r="D30" t="s" s="91">
        <v>2603</v>
      </c>
      <c r="E30" t="s" s="44">
        <v>229</v>
      </c>
      <c r="F30" t="s" s="6">
        <v>2598</v>
      </c>
      <c r="G30" t="s" s="6">
        <v>116</v>
      </c>
      <c r="H30" t="s" s="6">
        <v>202</v>
      </c>
      <c r="I30" t="s" s="6">
        <v>7406</v>
      </c>
      <c r="J30" s="14"/>
      <c r="K30" s="14"/>
      <c r="L30" s="14"/>
      <c r="M30" s="14"/>
      <c r="N30" s="15">
        <v>4</v>
      </c>
      <c r="O30" s="15">
        <v>20</v>
      </c>
      <c r="P30" t="s" s="6">
        <v>118</v>
      </c>
      <c r="Q30" s="14"/>
      <c r="R30" t="s" s="44">
        <v>7421</v>
      </c>
      <c r="S30" t="s" s="6">
        <v>118</v>
      </c>
      <c r="T30" s="12"/>
      <c r="U30" s="12"/>
      <c r="V30" s="12"/>
      <c r="W30" s="12"/>
      <c r="X30" s="12"/>
      <c r="Y30" s="12"/>
      <c r="Z30" s="12"/>
    </row>
    <row r="31" ht="15.75" customHeight="1">
      <c r="A31" t="s" s="37">
        <f>LEFT(R31,6)&amp;_xlfn.IFS(E31="Artist Proof","-AP",E31="Cold Foil","-CF",E31="Rainbow Foil","-RF",E31="Cold Foil - Golden","-GF",E31="Extended Art Rainbow Foil","-EA",E31="Regular","")</f>
        <v>7422</v>
      </c>
      <c r="B31" t="s" s="89">
        <v>111</v>
      </c>
      <c r="C31" t="s" s="90">
        <v>7423</v>
      </c>
      <c r="D31" t="s" s="91">
        <v>2846</v>
      </c>
      <c r="E31" t="s" s="44">
        <v>229</v>
      </c>
      <c r="F31" t="s" s="6">
        <v>2841</v>
      </c>
      <c r="G31" t="s" s="6">
        <v>116</v>
      </c>
      <c r="H31" t="s" s="6">
        <v>202</v>
      </c>
      <c r="I31" t="s" s="64">
        <v>7424</v>
      </c>
      <c r="J31" s="14"/>
      <c r="K31" s="14"/>
      <c r="L31" s="14"/>
      <c r="M31" s="14"/>
      <c r="N31" s="15">
        <v>4</v>
      </c>
      <c r="O31" s="15">
        <v>20</v>
      </c>
      <c r="P31" t="s" s="6">
        <v>118</v>
      </c>
      <c r="Q31" s="14"/>
      <c r="R31" t="s" s="44">
        <v>7425</v>
      </c>
      <c r="S31" t="s" s="6">
        <v>118</v>
      </c>
      <c r="T31" s="12"/>
      <c r="U31" s="12"/>
      <c r="V31" s="12"/>
      <c r="W31" s="12"/>
      <c r="X31" s="12"/>
      <c r="Y31" s="12"/>
      <c r="Z31" s="12"/>
    </row>
    <row r="32" ht="15.75" customHeight="1">
      <c r="A32" t="s" s="37">
        <f>LEFT(R32,6)&amp;_xlfn.IFS(E32="Artist Proof","-AP",E32="Cold Foil","-CF",E32="Rainbow Foil","-RF",E32="Cold Foil - Golden","-GF",E32="Extended Art Rainbow Foil","-EA",E32="Regular","")</f>
        <v>7426</v>
      </c>
      <c r="B32" t="s" s="89">
        <v>111</v>
      </c>
      <c r="C32" t="s" s="90">
        <v>7427</v>
      </c>
      <c r="D32" t="s" s="91">
        <v>3063</v>
      </c>
      <c r="E32" t="s" s="44">
        <v>229</v>
      </c>
      <c r="F32" t="s" s="6">
        <v>3057</v>
      </c>
      <c r="G32" t="s" s="6">
        <v>116</v>
      </c>
      <c r="H32" t="s" s="6">
        <v>202</v>
      </c>
      <c r="I32" t="s" s="6">
        <v>7414</v>
      </c>
      <c r="J32" s="14"/>
      <c r="K32" s="14"/>
      <c r="L32" s="14"/>
      <c r="M32" s="14"/>
      <c r="N32" s="15">
        <v>4</v>
      </c>
      <c r="O32" s="15">
        <v>20</v>
      </c>
      <c r="P32" t="s" s="6">
        <v>118</v>
      </c>
      <c r="Q32" s="14"/>
      <c r="R32" t="s" s="44">
        <v>7428</v>
      </c>
      <c r="S32" t="s" s="6">
        <v>118</v>
      </c>
      <c r="T32" s="12"/>
      <c r="U32" s="12"/>
      <c r="V32" s="12"/>
      <c r="W32" s="12"/>
      <c r="X32" s="12"/>
      <c r="Y32" s="12"/>
      <c r="Z32" s="12"/>
    </row>
    <row r="33" ht="15.75" customHeight="1">
      <c r="A33" t="s" s="37">
        <f>LEFT(R33,6)&amp;_xlfn.IFS(E33="Artist Proof","-AP",E33="Cold Foil","-CF",E33="Rainbow Foil","-RF",E33="Cold Foil - Golden","-GF",E33="Extended Art Rainbow Foil","-EA",E33="Regular","")</f>
        <v>7429</v>
      </c>
      <c r="B33" t="s" s="89">
        <v>111</v>
      </c>
      <c r="C33" t="s" s="90">
        <v>7430</v>
      </c>
      <c r="D33" t="s" s="91">
        <v>3308</v>
      </c>
      <c r="E33" t="s" s="44">
        <v>229</v>
      </c>
      <c r="F33" t="s" s="6">
        <v>3303</v>
      </c>
      <c r="G33" t="s" s="6">
        <v>116</v>
      </c>
      <c r="H33" t="s" s="6">
        <v>202</v>
      </c>
      <c r="I33" t="s" s="64">
        <v>3309</v>
      </c>
      <c r="J33" s="14"/>
      <c r="K33" s="14"/>
      <c r="L33" s="14"/>
      <c r="M33" s="14"/>
      <c r="N33" s="15">
        <v>4</v>
      </c>
      <c r="O33" s="15">
        <v>15</v>
      </c>
      <c r="P33" t="s" s="6">
        <v>118</v>
      </c>
      <c r="Q33" s="14"/>
      <c r="R33" t="s" s="44">
        <v>7431</v>
      </c>
      <c r="S33" t="s" s="6">
        <v>118</v>
      </c>
      <c r="T33" s="12"/>
      <c r="U33" s="12"/>
      <c r="V33" s="12"/>
      <c r="W33" s="12"/>
      <c r="X33" s="12"/>
      <c r="Y33" s="12"/>
      <c r="Z33" s="12"/>
    </row>
    <row r="34" ht="15.75" customHeight="1">
      <c r="A34" t="s" s="37">
        <f>LEFT(R34,6)&amp;_xlfn.IFS(E34="Artist Proof","-AP",E34="Cold Foil","-CF",E34="Rainbow Foil","-RF",E34="Cold Foil - Golden","-GF",E34="Extended Art Rainbow Foil","-EA",E34="Regular","")</f>
        <v>7432</v>
      </c>
      <c r="B34" t="s" s="89">
        <v>111</v>
      </c>
      <c r="C34" t="s" s="90">
        <v>7433</v>
      </c>
      <c r="D34" t="s" s="91">
        <v>2597</v>
      </c>
      <c r="E34" t="s" s="44">
        <v>229</v>
      </c>
      <c r="F34" t="s" s="6">
        <v>2598</v>
      </c>
      <c r="G34" t="s" s="6">
        <v>116</v>
      </c>
      <c r="H34" s="14"/>
      <c r="I34" t="s" s="6">
        <v>2599</v>
      </c>
      <c r="J34" s="14"/>
      <c r="K34" s="14"/>
      <c r="L34" s="14"/>
      <c r="M34" s="14"/>
      <c r="N34" s="15">
        <v>4</v>
      </c>
      <c r="O34" s="15">
        <v>40</v>
      </c>
      <c r="P34" t="s" s="6">
        <v>118</v>
      </c>
      <c r="Q34" s="14"/>
      <c r="R34" t="s" s="44">
        <v>7434</v>
      </c>
      <c r="S34" t="s" s="6">
        <v>118</v>
      </c>
      <c r="T34" s="12"/>
      <c r="U34" s="12"/>
      <c r="V34" s="12"/>
      <c r="W34" s="12"/>
      <c r="X34" s="12"/>
      <c r="Y34" s="12"/>
      <c r="Z34" s="12"/>
    </row>
    <row r="35" ht="15.75" customHeight="1">
      <c r="A35" t="s" s="37">
        <f>LEFT(R35,6)&amp;_xlfn.IFS(E35="Artist Proof","-AP",E35="Cold Foil","-CF",E35="Rainbow Foil","-RF",E35="Cold Foil - Golden","-GF",E35="Extended Art Rainbow Foil","-EA",E35="Regular","")</f>
        <v>7435</v>
      </c>
      <c r="B35" t="s" s="89">
        <v>111</v>
      </c>
      <c r="C35" t="s" s="90">
        <v>7436</v>
      </c>
      <c r="D35" t="s" s="91">
        <v>2840</v>
      </c>
      <c r="E35" t="s" s="44">
        <v>229</v>
      </c>
      <c r="F35" t="s" s="6">
        <v>2841</v>
      </c>
      <c r="G35" t="s" s="6">
        <v>116</v>
      </c>
      <c r="H35" s="14"/>
      <c r="I35" t="s" s="64">
        <v>7437</v>
      </c>
      <c r="J35" s="14"/>
      <c r="K35" s="14"/>
      <c r="L35" s="14"/>
      <c r="M35" s="14"/>
      <c r="N35" s="15">
        <v>4</v>
      </c>
      <c r="O35" s="15">
        <v>40</v>
      </c>
      <c r="P35" t="s" s="6">
        <v>118</v>
      </c>
      <c r="Q35" s="14"/>
      <c r="R35" t="s" s="44">
        <v>7438</v>
      </c>
      <c r="S35" t="s" s="6">
        <v>118</v>
      </c>
      <c r="T35" s="12"/>
      <c r="U35" s="12"/>
      <c r="V35" s="12"/>
      <c r="W35" s="12"/>
      <c r="X35" s="12"/>
      <c r="Y35" s="12"/>
      <c r="Z35" s="12"/>
    </row>
    <row r="36" ht="15.75" customHeight="1">
      <c r="A36" t="s" s="37">
        <f>LEFT(R36,6)&amp;_xlfn.IFS(E36="Artist Proof","-AP",E36="Cold Foil","-CF",E36="Rainbow Foil","-RF",E36="Cold Foil - Golden","-GF",E36="Extended Art Rainbow Foil","-EA",E36="Regular","")</f>
        <v>7439</v>
      </c>
      <c r="B36" t="s" s="89">
        <v>111</v>
      </c>
      <c r="C36" t="s" s="90">
        <v>7440</v>
      </c>
      <c r="D36" t="s" s="91">
        <v>3056</v>
      </c>
      <c r="E36" t="s" s="44">
        <v>229</v>
      </c>
      <c r="F36" t="s" s="6">
        <v>3057</v>
      </c>
      <c r="G36" t="s" s="6">
        <v>116</v>
      </c>
      <c r="H36" s="14"/>
      <c r="I36" t="s" s="6">
        <v>3059</v>
      </c>
      <c r="J36" s="14"/>
      <c r="K36" s="14"/>
      <c r="L36" s="14"/>
      <c r="M36" s="14"/>
      <c r="N36" s="15">
        <v>4</v>
      </c>
      <c r="O36" s="15">
        <v>40</v>
      </c>
      <c r="P36" t="s" s="6">
        <v>118</v>
      </c>
      <c r="Q36" s="14"/>
      <c r="R36" t="s" s="44">
        <v>7441</v>
      </c>
      <c r="S36" t="s" s="6">
        <v>118</v>
      </c>
      <c r="T36" s="12"/>
      <c r="U36" s="12"/>
      <c r="V36" s="12"/>
      <c r="W36" s="12"/>
      <c r="X36" s="12"/>
      <c r="Y36" s="12"/>
      <c r="Z36" s="12"/>
    </row>
    <row r="37" ht="15.75" customHeight="1">
      <c r="A37" t="s" s="37">
        <f>LEFT(R37,6)&amp;_xlfn.IFS(E37="Artist Proof","-AP",E37="Cold Foil","-CF",E37="Rainbow Foil","-RF",E37="Cold Foil - Golden","-GF",E37="Extended Art Rainbow Foil","-EA",E37="Regular","")</f>
        <v>7442</v>
      </c>
      <c r="B37" t="s" s="89">
        <v>111</v>
      </c>
      <c r="C37" t="s" s="90">
        <v>7443</v>
      </c>
      <c r="D37" t="s" s="92">
        <v>3302</v>
      </c>
      <c r="E37" t="s" s="44">
        <v>229</v>
      </c>
      <c r="F37" t="s" s="6">
        <v>3303</v>
      </c>
      <c r="G37" t="s" s="6">
        <v>116</v>
      </c>
      <c r="H37" s="14"/>
      <c r="I37" t="s" s="64">
        <v>3309</v>
      </c>
      <c r="J37" s="14"/>
      <c r="K37" s="14"/>
      <c r="L37" s="14"/>
      <c r="M37" s="14"/>
      <c r="N37" s="15">
        <v>4</v>
      </c>
      <c r="O37" s="15">
        <v>30</v>
      </c>
      <c r="P37" t="s" s="6">
        <v>118</v>
      </c>
      <c r="Q37" s="14"/>
      <c r="R37" t="s" s="44">
        <v>7444</v>
      </c>
      <c r="S37" t="s" s="6">
        <v>118</v>
      </c>
      <c r="T37" s="12"/>
      <c r="U37" s="12"/>
      <c r="V37" s="12"/>
      <c r="W37" s="12"/>
      <c r="X37" s="12"/>
      <c r="Y37" s="12"/>
      <c r="Z37" s="12"/>
    </row>
    <row r="38" ht="15.75" customHeight="1">
      <c r="A38" t="s" s="37">
        <f>LEFT(R38,6)&amp;_xlfn.IFS(E38="Artist Proof","-AP",E38="Cold Foil","-CF",E38="Rainbow Foil","-RF",E38="Cold Foil - Golden","-GF",E38="Extended Art Rainbow Foil","-EA",E38="Regular","")</f>
        <v>7445</v>
      </c>
      <c r="B38" t="s" s="89">
        <v>111</v>
      </c>
      <c r="C38" t="s" s="90">
        <v>7446</v>
      </c>
      <c r="D38" t="s" s="92">
        <v>194</v>
      </c>
      <c r="E38" t="s" s="6">
        <v>229</v>
      </c>
      <c r="F38" t="s" s="6">
        <v>195</v>
      </c>
      <c r="G38" t="s" s="6">
        <v>116</v>
      </c>
      <c r="H38" s="14"/>
      <c r="I38" t="s" s="6">
        <v>4649</v>
      </c>
      <c r="J38" s="14"/>
      <c r="K38" s="14"/>
      <c r="L38" s="14"/>
      <c r="M38" s="14"/>
      <c r="N38" s="15">
        <v>4</v>
      </c>
      <c r="O38" s="15">
        <v>40</v>
      </c>
      <c r="P38" t="s" s="6">
        <v>118</v>
      </c>
      <c r="Q38" s="14"/>
      <c r="R38" t="s" s="6">
        <v>7447</v>
      </c>
      <c r="S38" t="s" s="6">
        <v>118</v>
      </c>
      <c r="T38" s="12"/>
      <c r="U38" s="12"/>
      <c r="V38" s="12"/>
      <c r="W38" s="12"/>
      <c r="X38" s="12"/>
      <c r="Y38" s="12"/>
      <c r="Z38" s="12"/>
    </row>
    <row r="39" ht="15.75" customHeight="1">
      <c r="A39" t="s" s="37">
        <f>LEFT(R39,6)&amp;_xlfn.IFS(E39="Artist Proof","-AP",E39="Cold Foil","-CF",E39="Rainbow Foil","-RF",E39="Cold Foil - Golden","-GF",E39="Extended Art Rainbow Foil","-EA",E39="Regular","")</f>
        <v>7448</v>
      </c>
      <c r="B39" t="s" s="89">
        <v>111</v>
      </c>
      <c r="C39" t="s" s="90">
        <v>7449</v>
      </c>
      <c r="D39" t="s" s="92">
        <v>412</v>
      </c>
      <c r="E39" t="s" s="6">
        <v>229</v>
      </c>
      <c r="F39" t="s" s="6">
        <v>413</v>
      </c>
      <c r="G39" t="s" s="6">
        <v>116</v>
      </c>
      <c r="H39" s="14"/>
      <c r="I39" t="s" s="64">
        <v>7450</v>
      </c>
      <c r="J39" s="14"/>
      <c r="K39" s="14"/>
      <c r="L39" s="14"/>
      <c r="M39" s="14"/>
      <c r="N39" s="15">
        <v>4</v>
      </c>
      <c r="O39" s="15">
        <v>40</v>
      </c>
      <c r="P39" t="s" s="6">
        <v>118</v>
      </c>
      <c r="Q39" s="14"/>
      <c r="R39" t="s" s="6">
        <v>7451</v>
      </c>
      <c r="S39" t="s" s="6">
        <v>118</v>
      </c>
      <c r="T39" s="12"/>
      <c r="U39" s="12"/>
      <c r="V39" s="12"/>
      <c r="W39" s="12"/>
      <c r="X39" s="12"/>
      <c r="Y39" s="12"/>
      <c r="Z39" s="12"/>
    </row>
    <row r="40" ht="15.75" customHeight="1">
      <c r="A40" t="s" s="37">
        <f>LEFT(R40,6)&amp;_xlfn.IFS(E40="Artist Proof","-AP",E40="Cold Foil","-CF",E40="Rainbow Foil","-RF",E40="Cold Foil - Golden","-GF",E40="Extended Art Rainbow Foil","-EA",E40="Regular","")</f>
        <v>7452</v>
      </c>
      <c r="B40" t="s" s="89">
        <v>111</v>
      </c>
      <c r="C40" t="s" s="90">
        <v>7453</v>
      </c>
      <c r="D40" t="s" s="92">
        <v>627</v>
      </c>
      <c r="E40" t="s" s="6">
        <v>229</v>
      </c>
      <c r="F40" t="s" s="6">
        <v>115</v>
      </c>
      <c r="G40" t="s" s="6">
        <v>116</v>
      </c>
      <c r="H40" s="14"/>
      <c r="I40" t="s" s="6">
        <v>4771</v>
      </c>
      <c r="J40" s="14"/>
      <c r="K40" s="14"/>
      <c r="L40" s="14"/>
      <c r="M40" s="14"/>
      <c r="N40" s="15">
        <v>4</v>
      </c>
      <c r="O40" s="15">
        <v>40</v>
      </c>
      <c r="P40" t="s" s="6">
        <v>118</v>
      </c>
      <c r="Q40" s="14"/>
      <c r="R40" t="s" s="6">
        <v>7454</v>
      </c>
      <c r="S40" t="s" s="6">
        <v>118</v>
      </c>
      <c r="T40" s="12"/>
      <c r="U40" s="12"/>
      <c r="V40" s="12"/>
      <c r="W40" s="12"/>
      <c r="X40" s="12"/>
      <c r="Y40" s="12"/>
      <c r="Z40" s="12"/>
    </row>
    <row r="41" ht="15.75" customHeight="1">
      <c r="A41" t="s" s="37">
        <f>LEFT(R41,6)&amp;_xlfn.IFS(E41="Artist Proof","-AP",E41="Cold Foil","-CF",E41="Rainbow Foil","-RF",E41="Cold Foil - Golden","-GF",E41="Extended Art Rainbow Foil","-EA",E41="Regular","")</f>
        <v>7455</v>
      </c>
      <c r="B41" t="s" s="89">
        <v>111</v>
      </c>
      <c r="C41" t="s" s="90">
        <v>7456</v>
      </c>
      <c r="D41" t="s" s="92">
        <v>824</v>
      </c>
      <c r="E41" t="s" s="6">
        <v>229</v>
      </c>
      <c r="F41" t="s" s="6">
        <v>825</v>
      </c>
      <c r="G41" t="s" s="6">
        <v>116</v>
      </c>
      <c r="H41" s="72"/>
      <c r="I41" t="s" s="64">
        <v>7457</v>
      </c>
      <c r="J41" s="14"/>
      <c r="K41" s="14"/>
      <c r="L41" s="14"/>
      <c r="M41" s="14"/>
      <c r="N41" s="15">
        <v>4</v>
      </c>
      <c r="O41" s="15">
        <v>40</v>
      </c>
      <c r="P41" t="s" s="6">
        <v>118</v>
      </c>
      <c r="Q41" s="14"/>
      <c r="R41" t="s" s="6">
        <v>7458</v>
      </c>
      <c r="S41" t="s" s="6">
        <v>118</v>
      </c>
      <c r="T41" s="12"/>
      <c r="U41" s="12"/>
      <c r="V41" s="12"/>
      <c r="W41" s="12"/>
      <c r="X41" s="12"/>
      <c r="Y41" s="12"/>
      <c r="Z41" s="12"/>
    </row>
    <row r="42" ht="15.75" customHeight="1">
      <c r="A42" t="s" s="37">
        <f>LEFT(R42,6)&amp;_xlfn.IFS(E42="Artist Proof","-AP",E42="Cold Foil","-CF",E42="Rainbow Foil","-RF",E42="Cold Foil - Golden","-GF",E42="Extended Art Rainbow Foil","-EA",E42="Regular","")</f>
        <v>7459</v>
      </c>
      <c r="B42" t="s" s="89">
        <v>111</v>
      </c>
      <c r="C42" t="s" s="90">
        <v>7460</v>
      </c>
      <c r="D42" t="s" s="93">
        <v>5336</v>
      </c>
      <c r="E42" t="s" s="94">
        <v>184</v>
      </c>
      <c r="F42" t="s" s="6">
        <v>195</v>
      </c>
      <c r="G42" t="s" s="6">
        <v>116</v>
      </c>
      <c r="H42" t="s" s="6">
        <v>202</v>
      </c>
      <c r="I42" t="s" s="6">
        <v>5337</v>
      </c>
      <c r="J42" s="14"/>
      <c r="K42" s="14"/>
      <c r="L42" s="14"/>
      <c r="M42" s="14"/>
      <c r="N42" s="15">
        <v>4</v>
      </c>
      <c r="O42" s="15">
        <v>19</v>
      </c>
      <c r="P42" t="s" s="6">
        <v>118</v>
      </c>
      <c r="Q42" s="14"/>
      <c r="R42" t="s" s="6">
        <v>7461</v>
      </c>
      <c r="S42" t="s" s="6">
        <v>118</v>
      </c>
      <c r="T42" s="12"/>
      <c r="U42" s="12"/>
      <c r="V42" s="12"/>
      <c r="W42" s="12"/>
      <c r="X42" s="12"/>
      <c r="Y42" s="12"/>
      <c r="Z42" s="12"/>
    </row>
    <row r="43" ht="15.75" customHeight="1">
      <c r="A43" t="s" s="37">
        <f>LEFT(R43,6)&amp;_xlfn.IFS(E43="Artist Proof","-AP",E43="Cold Foil","-CF",E43="Rainbow Foil","-RF",E43="Cold Foil - Golden","-GF",E43="Extended Art Rainbow Foil","-EA",E43="Regular","")</f>
        <v>7462</v>
      </c>
      <c r="B43" t="s" s="89">
        <v>111</v>
      </c>
      <c r="C43" t="s" s="90">
        <v>7463</v>
      </c>
      <c r="D43" t="s" s="93">
        <v>5383</v>
      </c>
      <c r="E43" t="s" s="94">
        <v>184</v>
      </c>
      <c r="F43" t="s" s="6">
        <v>115</v>
      </c>
      <c r="G43" t="s" s="6">
        <v>116</v>
      </c>
      <c r="H43" t="s" s="6">
        <v>202</v>
      </c>
      <c r="I43" t="s" s="44">
        <v>7464</v>
      </c>
      <c r="J43" s="14"/>
      <c r="K43" s="14"/>
      <c r="L43" s="14"/>
      <c r="M43" s="14"/>
      <c r="N43" s="15">
        <v>3</v>
      </c>
      <c r="O43" s="15">
        <v>17</v>
      </c>
      <c r="P43" t="s" s="6">
        <v>118</v>
      </c>
      <c r="Q43" s="14"/>
      <c r="R43" t="s" s="6">
        <v>7465</v>
      </c>
      <c r="S43" t="s" s="6">
        <v>118</v>
      </c>
      <c r="T43" s="12"/>
      <c r="U43" s="12"/>
      <c r="V43" s="12"/>
      <c r="W43" s="12"/>
      <c r="X43" s="12"/>
      <c r="Y43" s="12"/>
      <c r="Z43" s="12"/>
    </row>
    <row r="44" ht="15.75" customHeight="1">
      <c r="A44" t="s" s="37">
        <f>LEFT(R44,6)&amp;_xlfn.IFS(E44="Artist Proof","-AP",E44="Cold Foil","-CF",E44="Rainbow Foil","-RF",E44="Cold Foil - Golden","-GF",E44="Extended Art Rainbow Foil","-EA",E44="Regular","")</f>
        <v>7466</v>
      </c>
      <c r="B44" t="s" s="89">
        <v>111</v>
      </c>
      <c r="C44" t="s" s="90">
        <v>7467</v>
      </c>
      <c r="D44" t="s" s="93">
        <v>5468</v>
      </c>
      <c r="E44" t="s" s="94">
        <v>184</v>
      </c>
      <c r="F44" t="s" s="6">
        <v>2598</v>
      </c>
      <c r="G44" t="s" s="6">
        <v>116</v>
      </c>
      <c r="H44" t="s" s="6">
        <v>202</v>
      </c>
      <c r="I44" t="s" s="44">
        <v>5469</v>
      </c>
      <c r="J44" s="14"/>
      <c r="K44" s="14"/>
      <c r="L44" s="14"/>
      <c r="M44" s="14"/>
      <c r="N44" s="15">
        <v>4</v>
      </c>
      <c r="O44" s="15">
        <v>20</v>
      </c>
      <c r="P44" t="s" s="6">
        <v>118</v>
      </c>
      <c r="Q44" s="14"/>
      <c r="R44" t="s" s="6">
        <v>7468</v>
      </c>
      <c r="S44" t="s" s="6">
        <v>118</v>
      </c>
      <c r="T44" s="12"/>
      <c r="U44" s="12"/>
      <c r="V44" s="12"/>
      <c r="W44" s="12"/>
      <c r="X44" s="12"/>
      <c r="Y44" s="12"/>
      <c r="Z44" s="12"/>
    </row>
    <row r="45" ht="15.75" customHeight="1">
      <c r="A45" t="s" s="37">
        <f>LEFT(R45,6)&amp;_xlfn.IFS(E45="Artist Proof","-AP",E45="Cold Foil","-CF",E45="Rainbow Foil","-RF",E45="Cold Foil - Golden","-GF",E45="Extended Art Rainbow Foil","-EA",E45="Regular","")</f>
        <v>7469</v>
      </c>
      <c r="B45" t="s" s="89">
        <v>111</v>
      </c>
      <c r="C45" t="s" s="90">
        <v>7470</v>
      </c>
      <c r="D45" t="s" s="93">
        <v>5497</v>
      </c>
      <c r="E45" t="s" s="94">
        <v>184</v>
      </c>
      <c r="F45" t="s" s="6">
        <v>5498</v>
      </c>
      <c r="G45" t="s" s="6">
        <v>116</v>
      </c>
      <c r="H45" t="s" s="6">
        <v>202</v>
      </c>
      <c r="I45" t="s" s="64">
        <v>5502</v>
      </c>
      <c r="J45" s="14"/>
      <c r="K45" s="14"/>
      <c r="L45" s="14"/>
      <c r="M45" s="14"/>
      <c r="N45" s="15">
        <v>4</v>
      </c>
      <c r="O45" s="15">
        <v>20</v>
      </c>
      <c r="P45" t="s" s="6">
        <v>118</v>
      </c>
      <c r="Q45" s="14"/>
      <c r="R45" t="s" s="6">
        <v>7471</v>
      </c>
      <c r="S45" t="s" s="6">
        <v>118</v>
      </c>
      <c r="T45" s="12"/>
      <c r="U45" s="12"/>
      <c r="V45" s="12"/>
      <c r="W45" s="12"/>
      <c r="X45" s="12"/>
      <c r="Y45" s="12"/>
      <c r="Z45" s="12"/>
    </row>
    <row r="46" ht="15.75" customHeight="1">
      <c r="A46" t="s" s="37">
        <f>LEFT(R46,6)&amp;_xlfn.IFS(E46="Artist Proof","-AP",E46="Cold Foil","-CF",E46="Rainbow Foil","-RF",E46="Cold Foil - Golden","-GF",E46="Extended Art Rainbow Foil","-EA",E46="Regular","")</f>
        <v>7472</v>
      </c>
      <c r="B46" t="s" s="89">
        <v>111</v>
      </c>
      <c r="C46" t="s" s="90">
        <v>7473</v>
      </c>
      <c r="D46" t="s" s="93">
        <v>5436</v>
      </c>
      <c r="E46" t="s" s="94">
        <v>184</v>
      </c>
      <c r="F46" t="s" s="6">
        <v>825</v>
      </c>
      <c r="G46" t="s" s="6">
        <v>116</v>
      </c>
      <c r="H46" t="s" s="6">
        <v>202</v>
      </c>
      <c r="I46" t="s" s="6">
        <v>5440</v>
      </c>
      <c r="J46" s="14"/>
      <c r="K46" s="14"/>
      <c r="L46" s="14"/>
      <c r="M46" s="14"/>
      <c r="N46" s="15">
        <v>4</v>
      </c>
      <c r="O46" s="15">
        <v>20</v>
      </c>
      <c r="P46" t="s" s="6">
        <v>118</v>
      </c>
      <c r="Q46" s="14"/>
      <c r="R46" t="s" s="6">
        <v>7474</v>
      </c>
      <c r="S46" t="s" s="6">
        <v>118</v>
      </c>
      <c r="T46" s="12"/>
      <c r="U46" s="12"/>
      <c r="V46" s="12"/>
      <c r="W46" s="12"/>
      <c r="X46" s="12"/>
      <c r="Y46" s="12"/>
      <c r="Z46" s="12"/>
    </row>
    <row r="47" ht="15.75" customHeight="1">
      <c r="A47" t="s" s="37">
        <f>LEFT(R47,6)&amp;_xlfn.IFS(E47="Artist Proof","-AP",E47="Cold Foil","-CF",E47="Rainbow Foil","-RF",E47="Cold Foil - Golden","-GF",E47="Extended Art Rainbow Foil","-EA",E47="Regular","")</f>
        <v>7475</v>
      </c>
      <c r="B47" t="s" s="89">
        <v>111</v>
      </c>
      <c r="C47" t="s" s="90">
        <v>7476</v>
      </c>
      <c r="D47" t="s" s="91">
        <v>206</v>
      </c>
      <c r="E47" t="s" s="44">
        <v>184</v>
      </c>
      <c r="F47" t="s" s="6">
        <v>195</v>
      </c>
      <c r="G47" t="s" s="6">
        <v>123</v>
      </c>
      <c r="H47" t="s" s="6">
        <v>207</v>
      </c>
      <c r="I47" t="s" s="44">
        <v>208</v>
      </c>
      <c r="J47" s="14"/>
      <c r="K47" s="14"/>
      <c r="L47" s="15">
        <v>4</v>
      </c>
      <c r="M47" s="14"/>
      <c r="N47" s="14"/>
      <c r="O47" s="14"/>
      <c r="P47" t="s" s="6">
        <v>118</v>
      </c>
      <c r="Q47" s="14"/>
      <c r="R47" t="s" s="44">
        <v>7477</v>
      </c>
      <c r="S47" t="s" s="6">
        <v>118</v>
      </c>
      <c r="T47" s="12"/>
      <c r="U47" s="12"/>
      <c r="V47" s="12"/>
      <c r="W47" s="12"/>
      <c r="X47" s="12"/>
      <c r="Y47" s="12"/>
      <c r="Z47" s="12"/>
    </row>
    <row r="48" ht="15.75" customHeight="1">
      <c r="A48" t="s" s="37">
        <f>LEFT(R48,6)&amp;_xlfn.IFS(E48="Artist Proof","-AP",E48="Cold Foil","-CF",E48="Rainbow Foil","-RF",E48="Cold Foil - Golden","-GF",E48="Extended Art Rainbow Foil","-EA",E48="Regular","")</f>
        <v>7478</v>
      </c>
      <c r="B48" t="s" s="89">
        <v>111</v>
      </c>
      <c r="C48" t="s" s="90">
        <v>7479</v>
      </c>
      <c r="D48" t="s" s="91">
        <v>422</v>
      </c>
      <c r="E48" t="s" s="44">
        <v>184</v>
      </c>
      <c r="F48" t="s" s="6">
        <v>413</v>
      </c>
      <c r="G48" t="s" s="6">
        <v>123</v>
      </c>
      <c r="H48" t="s" s="6">
        <v>423</v>
      </c>
      <c r="I48" t="s" s="44">
        <v>424</v>
      </c>
      <c r="J48" s="14"/>
      <c r="K48" s="14"/>
      <c r="L48" s="15">
        <v>4</v>
      </c>
      <c r="M48" s="14"/>
      <c r="N48" s="14"/>
      <c r="O48" s="14"/>
      <c r="P48" t="s" s="6">
        <v>118</v>
      </c>
      <c r="Q48" s="14"/>
      <c r="R48" t="s" s="44">
        <v>7480</v>
      </c>
      <c r="S48" t="s" s="6">
        <v>118</v>
      </c>
      <c r="T48" s="12"/>
      <c r="U48" s="12"/>
      <c r="V48" s="12"/>
      <c r="W48" s="12"/>
      <c r="X48" s="12"/>
      <c r="Y48" s="12"/>
      <c r="Z48" s="12"/>
    </row>
    <row r="49" ht="15.75" customHeight="1">
      <c r="A49" t="s" s="37">
        <f>LEFT(R49,6)&amp;_xlfn.IFS(E49="Artist Proof","-AP",E49="Cold Foil","-CF",E49="Rainbow Foil","-RF",E49="Cold Foil - Golden","-GF",E49="Extended Art Rainbow Foil","-EA",E49="Regular","")</f>
        <v>7481</v>
      </c>
      <c r="B49" t="s" s="89">
        <v>111</v>
      </c>
      <c r="C49" t="s" s="90">
        <v>7482</v>
      </c>
      <c r="D49" t="s" s="91">
        <v>636</v>
      </c>
      <c r="E49" t="s" s="44">
        <v>184</v>
      </c>
      <c r="F49" t="s" s="6">
        <v>115</v>
      </c>
      <c r="G49" t="s" s="6">
        <v>123</v>
      </c>
      <c r="H49" t="s" s="6">
        <v>637</v>
      </c>
      <c r="I49" t="s" s="6">
        <v>638</v>
      </c>
      <c r="J49" s="14"/>
      <c r="K49" s="14"/>
      <c r="L49" s="15">
        <v>1</v>
      </c>
      <c r="M49" s="14"/>
      <c r="N49" s="14"/>
      <c r="O49" s="14"/>
      <c r="P49" t="s" s="6">
        <v>118</v>
      </c>
      <c r="Q49" s="14"/>
      <c r="R49" t="s" s="44">
        <v>7483</v>
      </c>
      <c r="S49" t="s" s="6">
        <v>118</v>
      </c>
      <c r="T49" s="12"/>
      <c r="U49" s="12"/>
      <c r="V49" s="12"/>
      <c r="W49" s="12"/>
      <c r="X49" s="12"/>
      <c r="Y49" s="12"/>
      <c r="Z49" s="12"/>
    </row>
    <row r="50" ht="15.75" customHeight="1">
      <c r="A50" t="s" s="37">
        <f>LEFT(R50,6)&amp;_xlfn.IFS(E50="Artist Proof","-AP",E50="Cold Foil","-CF",E50="Rainbow Foil","-RF",E50="Cold Foil - Golden","-GF",E50="Extended Art Rainbow Foil","-EA",E50="Regular","")</f>
        <v>7484</v>
      </c>
      <c r="B50" t="s" s="89">
        <v>111</v>
      </c>
      <c r="C50" t="s" s="90">
        <v>7485</v>
      </c>
      <c r="D50" t="s" s="91">
        <v>834</v>
      </c>
      <c r="E50" t="s" s="44">
        <v>184</v>
      </c>
      <c r="F50" t="s" s="6">
        <v>825</v>
      </c>
      <c r="G50" t="s" s="6">
        <v>123</v>
      </c>
      <c r="H50" t="s" s="6">
        <v>124</v>
      </c>
      <c r="I50" t="s" s="44">
        <v>835</v>
      </c>
      <c r="J50" s="14"/>
      <c r="K50" s="14"/>
      <c r="L50" s="15">
        <v>3</v>
      </c>
      <c r="M50" s="14"/>
      <c r="N50" s="14"/>
      <c r="O50" s="14"/>
      <c r="P50" t="s" s="6">
        <v>118</v>
      </c>
      <c r="Q50" s="14"/>
      <c r="R50" t="s" s="44">
        <v>7486</v>
      </c>
      <c r="S50" t="s" s="6">
        <v>118</v>
      </c>
      <c r="T50" s="12"/>
      <c r="U50" s="12"/>
      <c r="V50" s="12"/>
      <c r="W50" s="12"/>
      <c r="X50" s="12"/>
      <c r="Y50" s="12"/>
      <c r="Z50" s="12"/>
    </row>
    <row r="51" ht="15.75" customHeight="1">
      <c r="A51" t="s" s="37">
        <f>LEFT(R51,6)&amp;_xlfn.IFS(E51="Artist Proof","-AP",E51="Cold Foil","-CF",E51="Rainbow Foil","-RF",E51="Cold Foil - Golden","-GF",E51="Extended Art Rainbow Foil","-EA",E51="Regular","")</f>
        <v>7487</v>
      </c>
      <c r="B51" t="s" s="89">
        <v>111</v>
      </c>
      <c r="C51" t="s" s="90">
        <v>7488</v>
      </c>
      <c r="D51" t="s" s="91">
        <v>371</v>
      </c>
      <c r="E51" t="s" s="44">
        <v>114</v>
      </c>
      <c r="F51" t="s" s="6">
        <v>195</v>
      </c>
      <c r="G51" t="s" s="6">
        <v>130</v>
      </c>
      <c r="H51" t="s" s="6">
        <v>131</v>
      </c>
      <c r="I51" t="s" s="44">
        <v>361</v>
      </c>
      <c r="J51" s="15">
        <v>2</v>
      </c>
      <c r="K51" s="15">
        <v>3</v>
      </c>
      <c r="L51" s="15">
        <v>6</v>
      </c>
      <c r="M51" s="15">
        <v>3</v>
      </c>
      <c r="N51" s="14"/>
      <c r="O51" s="14"/>
      <c r="P51" t="s" s="6">
        <v>118</v>
      </c>
      <c r="Q51" s="14"/>
      <c r="R51" t="s" s="44">
        <v>7489</v>
      </c>
      <c r="S51" t="s" s="6">
        <v>118</v>
      </c>
      <c r="T51" s="12"/>
      <c r="U51" s="12"/>
      <c r="V51" s="12"/>
      <c r="W51" s="12"/>
      <c r="X51" s="12"/>
      <c r="Y51" s="12"/>
      <c r="Z51" s="12"/>
    </row>
    <row r="52" ht="15.75" customHeight="1">
      <c r="A52" t="s" s="37">
        <f>LEFT(R52,6)&amp;_xlfn.IFS(E52="Artist Proof","-AP",E52="Cold Foil","-CF",E52="Rainbow Foil","-RF",E52="Cold Foil - Golden","-GF",E52="Extended Art Rainbow Foil","-EA",E52="Regular","")</f>
        <v>7490</v>
      </c>
      <c r="B52" t="s" s="89">
        <v>111</v>
      </c>
      <c r="C52" t="s" s="90">
        <v>7491</v>
      </c>
      <c r="D52" t="s" s="91">
        <v>504</v>
      </c>
      <c r="E52" t="s" s="44">
        <v>114</v>
      </c>
      <c r="F52" t="s" s="6">
        <v>413</v>
      </c>
      <c r="G52" t="s" s="6">
        <v>130</v>
      </c>
      <c r="H52" t="s" s="6">
        <v>460</v>
      </c>
      <c r="I52" t="s" s="44">
        <v>505</v>
      </c>
      <c r="J52" s="15">
        <v>2</v>
      </c>
      <c r="K52" s="15">
        <v>1</v>
      </c>
      <c r="L52" s="14"/>
      <c r="M52" s="15">
        <v>3</v>
      </c>
      <c r="N52" s="14"/>
      <c r="O52" s="14"/>
      <c r="P52" t="s" s="6">
        <v>118</v>
      </c>
      <c r="Q52" s="14"/>
      <c r="R52" t="s" s="44">
        <v>7492</v>
      </c>
      <c r="S52" t="s" s="6">
        <v>118</v>
      </c>
      <c r="T52" s="12"/>
      <c r="U52" s="12"/>
      <c r="V52" s="12"/>
      <c r="W52" s="12"/>
      <c r="X52" s="12"/>
      <c r="Y52" s="12"/>
      <c r="Z52" s="12"/>
    </row>
    <row r="53" ht="15.75" customHeight="1">
      <c r="A53" t="s" s="37">
        <f>LEFT(R53,6)&amp;_xlfn.IFS(E53="Artist Proof","-AP",E53="Cold Foil","-CF",E53="Rainbow Foil","-RF",E53="Cold Foil - Golden","-GF",E53="Extended Art Rainbow Foil","-EA",E53="Regular","")</f>
        <v>7493</v>
      </c>
      <c r="B53" t="s" s="89">
        <v>111</v>
      </c>
      <c r="C53" t="s" s="90">
        <v>7494</v>
      </c>
      <c r="D53" t="s" s="91">
        <v>808</v>
      </c>
      <c r="E53" t="s" s="44">
        <v>114</v>
      </c>
      <c r="F53" t="s" s="6">
        <v>115</v>
      </c>
      <c r="G53" t="s" s="6">
        <v>130</v>
      </c>
      <c r="H53" t="s" s="6">
        <v>131</v>
      </c>
      <c r="I53" t="s" s="44">
        <v>809</v>
      </c>
      <c r="J53" s="15">
        <v>0</v>
      </c>
      <c r="K53" s="15">
        <v>1</v>
      </c>
      <c r="L53" s="15">
        <v>3</v>
      </c>
      <c r="M53" s="15">
        <v>3</v>
      </c>
      <c r="N53" s="14"/>
      <c r="O53" s="14"/>
      <c r="P53" t="s" s="6">
        <v>118</v>
      </c>
      <c r="Q53" s="14"/>
      <c r="R53" t="s" s="44">
        <v>7495</v>
      </c>
      <c r="S53" t="s" s="6">
        <v>118</v>
      </c>
      <c r="T53" s="12"/>
      <c r="U53" s="12"/>
      <c r="V53" s="12"/>
      <c r="W53" s="12"/>
      <c r="X53" s="12"/>
      <c r="Y53" s="12"/>
      <c r="Z53" s="12"/>
    </row>
    <row r="54" ht="15.75" customHeight="1">
      <c r="A54" t="s" s="37">
        <f>LEFT(R54,6)&amp;_xlfn.IFS(E54="Artist Proof","-AP",E54="Cold Foil","-CF",E54="Rainbow Foil","-RF",E54="Cold Foil - Golden","-GF",E54="Extended Art Rainbow Foil","-EA",E54="Regular","")</f>
        <v>7496</v>
      </c>
      <c r="B54" t="s" s="89">
        <v>111</v>
      </c>
      <c r="C54" t="s" s="90">
        <v>7497</v>
      </c>
      <c r="D54" t="s" s="91">
        <v>932</v>
      </c>
      <c r="E54" t="s" s="44">
        <v>114</v>
      </c>
      <c r="F54" t="s" s="6">
        <v>825</v>
      </c>
      <c r="G54" t="s" s="6">
        <v>172</v>
      </c>
      <c r="H54" s="14"/>
      <c r="I54" t="s" s="44">
        <v>933</v>
      </c>
      <c r="J54" s="15">
        <v>0</v>
      </c>
      <c r="K54" s="15">
        <v>1</v>
      </c>
      <c r="L54" s="14"/>
      <c r="M54" s="15">
        <v>3</v>
      </c>
      <c r="N54" s="14"/>
      <c r="O54" s="14"/>
      <c r="P54" t="s" s="6">
        <v>118</v>
      </c>
      <c r="Q54" s="14"/>
      <c r="R54" t="s" s="44">
        <v>7498</v>
      </c>
      <c r="S54" t="s" s="6">
        <v>118</v>
      </c>
      <c r="T54" s="12"/>
      <c r="U54" s="12"/>
      <c r="V54" s="12"/>
      <c r="W54" s="12"/>
      <c r="X54" s="12"/>
      <c r="Y54" s="12"/>
      <c r="Z54" s="12"/>
    </row>
    <row r="55" ht="15.75" customHeight="1">
      <c r="A55" t="s" s="37">
        <f>LEFT(R55,6)&amp;_xlfn.IFS(E55="Artist Proof","-AP",E55="Cold Foil","-CF",E55="Rainbow Foil","-RF",E55="Cold Foil - Golden","-GF",E55="Extended Art Rainbow Foil","-EA",E55="Regular","")</f>
        <v>7499</v>
      </c>
      <c r="B55" t="s" s="89">
        <v>111</v>
      </c>
      <c r="C55" t="s" s="90">
        <v>7500</v>
      </c>
      <c r="D55" t="s" s="91">
        <v>2607</v>
      </c>
      <c r="E55" t="s" s="44">
        <v>184</v>
      </c>
      <c r="F55" t="s" s="6">
        <v>2598</v>
      </c>
      <c r="G55" t="s" s="6">
        <v>123</v>
      </c>
      <c r="H55" t="s" s="6">
        <v>2608</v>
      </c>
      <c r="I55" t="s" s="64">
        <v>7501</v>
      </c>
      <c r="J55" s="14"/>
      <c r="K55" s="14"/>
      <c r="L55" s="15">
        <v>2</v>
      </c>
      <c r="M55" s="14"/>
      <c r="N55" s="14"/>
      <c r="O55" s="14"/>
      <c r="P55" t="s" s="6">
        <v>118</v>
      </c>
      <c r="Q55" s="14"/>
      <c r="R55" t="s" s="44">
        <v>7502</v>
      </c>
      <c r="S55" t="s" s="6">
        <v>118</v>
      </c>
      <c r="T55" s="12"/>
      <c r="U55" s="12"/>
      <c r="V55" s="12"/>
      <c r="W55" s="12"/>
      <c r="X55" s="12"/>
      <c r="Y55" s="12"/>
      <c r="Z55" s="12"/>
    </row>
    <row r="56" ht="15.75" customHeight="1">
      <c r="A56" t="s" s="37">
        <f>LEFT(R56,6)&amp;_xlfn.IFS(E56="Artist Proof","-AP",E56="Cold Foil","-CF",E56="Rainbow Foil","-RF",E56="Cold Foil - Golden","-GF",E56="Extended Art Rainbow Foil","-EA",E56="Regular","")</f>
        <v>7503</v>
      </c>
      <c r="B56" t="s" s="89">
        <v>111</v>
      </c>
      <c r="C56" t="s" s="90">
        <v>7504</v>
      </c>
      <c r="D56" t="s" s="91">
        <v>2850</v>
      </c>
      <c r="E56" t="s" s="44">
        <v>184</v>
      </c>
      <c r="F56" t="s" s="6">
        <v>2841</v>
      </c>
      <c r="G56" t="s" s="6">
        <v>123</v>
      </c>
      <c r="H56" t="s" s="6">
        <v>2851</v>
      </c>
      <c r="I56" t="s" s="64">
        <v>2852</v>
      </c>
      <c r="J56" s="14"/>
      <c r="K56" s="14"/>
      <c r="L56" s="14"/>
      <c r="M56" s="14"/>
      <c r="N56" s="14"/>
      <c r="O56" s="14"/>
      <c r="P56" t="s" s="6">
        <v>118</v>
      </c>
      <c r="Q56" s="14"/>
      <c r="R56" t="s" s="44">
        <v>7505</v>
      </c>
      <c r="S56" t="s" s="6">
        <v>118</v>
      </c>
      <c r="T56" s="12"/>
      <c r="U56" s="12"/>
      <c r="V56" s="12"/>
      <c r="W56" s="12"/>
      <c r="X56" s="12"/>
      <c r="Y56" s="12"/>
      <c r="Z56" s="12"/>
    </row>
    <row r="57" ht="15.75" customHeight="1">
      <c r="A57" t="s" s="37">
        <f>LEFT(R57,6)&amp;_xlfn.IFS(E57="Artist Proof","-AP",E57="Cold Foil","-CF",E57="Rainbow Foil","-RF",E57="Cold Foil - Golden","-GF",E57="Extended Art Rainbow Foil","-EA",E57="Regular","")</f>
        <v>7506</v>
      </c>
      <c r="B57" t="s" s="89">
        <v>111</v>
      </c>
      <c r="C57" t="s" s="90">
        <v>7507</v>
      </c>
      <c r="D57" t="s" s="91">
        <v>3067</v>
      </c>
      <c r="E57" t="s" s="44">
        <v>184</v>
      </c>
      <c r="F57" t="s" s="6">
        <v>3057</v>
      </c>
      <c r="G57" t="s" s="6">
        <v>123</v>
      </c>
      <c r="H57" t="s" s="6">
        <v>124</v>
      </c>
      <c r="I57" t="s" s="6">
        <v>7508</v>
      </c>
      <c r="J57" s="14"/>
      <c r="K57" s="14"/>
      <c r="L57" s="15">
        <v>1</v>
      </c>
      <c r="M57" s="14"/>
      <c r="N57" s="14"/>
      <c r="O57" s="14"/>
      <c r="P57" t="s" s="6">
        <v>118</v>
      </c>
      <c r="Q57" s="14"/>
      <c r="R57" t="s" s="44">
        <v>7509</v>
      </c>
      <c r="S57" t="s" s="6">
        <v>118</v>
      </c>
      <c r="T57" s="12"/>
      <c r="U57" s="12"/>
      <c r="V57" s="12"/>
      <c r="W57" s="12"/>
      <c r="X57" s="12"/>
      <c r="Y57" s="12"/>
      <c r="Z57" s="12"/>
    </row>
    <row r="58" ht="15.75" customHeight="1">
      <c r="A58" t="s" s="37">
        <f>LEFT(R58,6)&amp;_xlfn.IFS(E58="Artist Proof","-AP",E58="Cold Foil","-CF",E58="Rainbow Foil","-RF",E58="Cold Foil - Golden","-GF",E58="Extended Art Rainbow Foil","-EA",E58="Regular","")</f>
        <v>7510</v>
      </c>
      <c r="B58" t="s" s="89">
        <v>111</v>
      </c>
      <c r="C58" t="s" s="90">
        <v>7511</v>
      </c>
      <c r="D58" t="s" s="91">
        <v>3313</v>
      </c>
      <c r="E58" t="s" s="44">
        <v>184</v>
      </c>
      <c r="F58" t="s" s="6">
        <v>3303</v>
      </c>
      <c r="G58" t="s" s="6">
        <v>123</v>
      </c>
      <c r="H58" t="s" s="6">
        <v>3314</v>
      </c>
      <c r="I58" t="s" s="64">
        <v>5058</v>
      </c>
      <c r="J58" s="14"/>
      <c r="K58" s="14"/>
      <c r="L58" s="14"/>
      <c r="M58" s="14"/>
      <c r="N58" s="14"/>
      <c r="O58" s="14"/>
      <c r="P58" t="s" s="6">
        <v>118</v>
      </c>
      <c r="Q58" s="14"/>
      <c r="R58" t="s" s="44">
        <v>7512</v>
      </c>
      <c r="S58" t="s" s="6">
        <v>118</v>
      </c>
      <c r="T58" s="12"/>
      <c r="U58" s="12"/>
      <c r="V58" s="12"/>
      <c r="W58" s="12"/>
      <c r="X58" s="12"/>
      <c r="Y58" s="12"/>
      <c r="Z58" s="12"/>
    </row>
    <row r="59" ht="15.75" customHeight="1">
      <c r="A59" t="s" s="37">
        <f>LEFT(R59,6)&amp;_xlfn.IFS(E59="Artist Proof","-AP",E59="Cold Foil","-CF",E59="Rainbow Foil","-RF",E59="Cold Foil - Golden","-GF",E59="Extended Art Rainbow Foil","-EA",E59="Regular","")</f>
        <v>7513</v>
      </c>
      <c r="B59" t="s" s="89">
        <v>111</v>
      </c>
      <c r="C59" t="s" s="90">
        <v>7514</v>
      </c>
      <c r="D59" t="s" s="91">
        <v>2718</v>
      </c>
      <c r="E59" t="s" s="44">
        <v>114</v>
      </c>
      <c r="F59" t="s" s="6">
        <v>2598</v>
      </c>
      <c r="G59" t="s" s="6">
        <v>130</v>
      </c>
      <c r="H59" t="s" s="6">
        <v>131</v>
      </c>
      <c r="I59" t="s" s="6">
        <v>2719</v>
      </c>
      <c r="J59" s="15">
        <v>2</v>
      </c>
      <c r="K59" s="15">
        <v>1</v>
      </c>
      <c r="L59" s="15">
        <v>5</v>
      </c>
      <c r="M59" s="15">
        <v>3</v>
      </c>
      <c r="N59" s="14"/>
      <c r="O59" s="14"/>
      <c r="P59" t="s" s="6">
        <v>118</v>
      </c>
      <c r="Q59" s="14"/>
      <c r="R59" t="s" s="44">
        <v>7515</v>
      </c>
      <c r="S59" t="s" s="6">
        <v>118</v>
      </c>
      <c r="T59" s="12"/>
      <c r="U59" s="12"/>
      <c r="V59" s="12"/>
      <c r="W59" s="12"/>
      <c r="X59" s="12"/>
      <c r="Y59" s="12"/>
      <c r="Z59" s="12"/>
    </row>
    <row r="60" ht="15.75" customHeight="1">
      <c r="A60" t="s" s="37">
        <f>LEFT(R60,6)&amp;_xlfn.IFS(E60="Artist Proof","-AP",E60="Cold Foil","-CF",E60="Rainbow Foil","-RF",E60="Cold Foil - Golden","-GF",E60="Extended Art Rainbow Foil","-EA",E60="Regular","")</f>
        <v>7516</v>
      </c>
      <c r="B60" t="s" s="89">
        <v>111</v>
      </c>
      <c r="C60" t="s" s="90">
        <v>7517</v>
      </c>
      <c r="D60" t="s" s="91">
        <v>3040</v>
      </c>
      <c r="E60" t="s" s="44">
        <v>114</v>
      </c>
      <c r="F60" t="s" s="6">
        <v>2841</v>
      </c>
      <c r="G60" t="s" s="6">
        <v>130</v>
      </c>
      <c r="H60" t="s" s="6">
        <v>131</v>
      </c>
      <c r="I60" t="s" s="68">
        <v>3041</v>
      </c>
      <c r="J60" s="15">
        <v>1</v>
      </c>
      <c r="K60" s="15">
        <v>1</v>
      </c>
      <c r="L60" s="15">
        <v>4</v>
      </c>
      <c r="M60" s="15">
        <v>3</v>
      </c>
      <c r="N60" s="14"/>
      <c r="O60" s="14"/>
      <c r="P60" t="s" s="6">
        <v>118</v>
      </c>
      <c r="Q60" s="14"/>
      <c r="R60" t="s" s="44">
        <v>7518</v>
      </c>
      <c r="S60" t="s" s="6">
        <v>118</v>
      </c>
      <c r="T60" s="12"/>
      <c r="U60" s="12"/>
      <c r="V60" s="12"/>
      <c r="W60" s="12"/>
      <c r="X60" s="12"/>
      <c r="Y60" s="12"/>
      <c r="Z60" s="12"/>
    </row>
    <row r="61" ht="15.75" customHeight="1">
      <c r="A61" t="s" s="37">
        <f>LEFT(R61,6)&amp;_xlfn.IFS(E61="Artist Proof","-AP",E61="Cold Foil","-CF",E61="Rainbow Foil","-RF",E61="Cold Foil - Golden","-GF",E61="Extended Art Rainbow Foil","-EA",E61="Regular","")</f>
        <v>7519</v>
      </c>
      <c r="B61" t="s" s="89">
        <v>111</v>
      </c>
      <c r="C61" t="s" s="90">
        <v>7520</v>
      </c>
      <c r="D61" t="s" s="91">
        <v>3137</v>
      </c>
      <c r="E61" t="s" s="44">
        <v>114</v>
      </c>
      <c r="F61" t="s" s="6">
        <v>3057</v>
      </c>
      <c r="G61" t="s" s="6">
        <v>178</v>
      </c>
      <c r="H61" s="14"/>
      <c r="I61" t="s" s="6">
        <v>3138</v>
      </c>
      <c r="J61" s="15">
        <v>1</v>
      </c>
      <c r="K61" s="15">
        <v>1</v>
      </c>
      <c r="L61" s="14"/>
      <c r="M61" s="15">
        <v>4</v>
      </c>
      <c r="N61" s="14"/>
      <c r="O61" s="14"/>
      <c r="P61" t="s" s="6">
        <v>118</v>
      </c>
      <c r="Q61" s="14"/>
      <c r="R61" t="s" s="44">
        <v>7521</v>
      </c>
      <c r="S61" t="s" s="6">
        <v>118</v>
      </c>
      <c r="T61" s="12"/>
      <c r="U61" s="12"/>
      <c r="V61" s="12"/>
      <c r="W61" s="12"/>
      <c r="X61" s="12"/>
      <c r="Y61" s="12"/>
      <c r="Z61" s="12"/>
    </row>
    <row r="62" ht="15.75" customHeight="1">
      <c r="A62" t="s" s="37">
        <f>LEFT(R62,6)&amp;_xlfn.IFS(E62="Artist Proof","-AP",E62="Cold Foil","-CF",E62="Rainbow Foil","-RF",E62="Cold Foil - Golden","-GF",E62="Extended Art Rainbow Foil","-EA",E62="Regular","")</f>
        <v>7522</v>
      </c>
      <c r="B62" t="s" s="89">
        <v>111</v>
      </c>
      <c r="C62" t="s" s="90">
        <v>7523</v>
      </c>
      <c r="D62" t="s" s="91">
        <v>3512</v>
      </c>
      <c r="E62" t="s" s="44">
        <v>114</v>
      </c>
      <c r="F62" t="s" s="6">
        <v>3303</v>
      </c>
      <c r="G62" t="s" s="6">
        <v>130</v>
      </c>
      <c r="H62" s="14"/>
      <c r="I62" t="s" s="6">
        <v>3513</v>
      </c>
      <c r="J62" s="15">
        <v>2</v>
      </c>
      <c r="K62" s="15">
        <v>1</v>
      </c>
      <c r="L62" s="14"/>
      <c r="M62" s="15">
        <v>3</v>
      </c>
      <c r="N62" s="14"/>
      <c r="O62" s="14"/>
      <c r="P62" t="s" s="6">
        <v>118</v>
      </c>
      <c r="Q62" s="14"/>
      <c r="R62" t="s" s="44">
        <v>7524</v>
      </c>
      <c r="S62" t="s" s="6">
        <v>118</v>
      </c>
      <c r="T62" s="12"/>
      <c r="U62" s="12"/>
      <c r="V62" s="12"/>
      <c r="W62" s="12"/>
      <c r="X62" s="12"/>
      <c r="Y62" s="12"/>
      <c r="Z62" s="12"/>
    </row>
    <row r="63" ht="15.75" customHeight="1">
      <c r="A63" t="s" s="37">
        <f>LEFT(R63,6)&amp;_xlfn.IFS(E63="Artist Proof","-AP",E63="Cold Foil","-CF",E63="Rainbow Foil","-RF",E63="Cold Foil - Golden","-GF",E63="Extended Art Rainbow Foil","-EA",E63="Regular","")</f>
        <v>7525</v>
      </c>
      <c r="B63" t="s" s="89">
        <v>111</v>
      </c>
      <c r="C63" t="s" s="90">
        <v>7526</v>
      </c>
      <c r="D63" t="s" s="93">
        <v>747</v>
      </c>
      <c r="E63" t="s" s="44">
        <v>229</v>
      </c>
      <c r="F63" t="s" s="6">
        <v>115</v>
      </c>
      <c r="G63" t="s" s="6">
        <v>130</v>
      </c>
      <c r="H63" t="s" s="6">
        <v>131</v>
      </c>
      <c r="I63" t="s" s="46">
        <v>157</v>
      </c>
      <c r="J63" s="15">
        <v>0</v>
      </c>
      <c r="K63" s="15">
        <v>1</v>
      </c>
      <c r="L63" s="15">
        <v>3</v>
      </c>
      <c r="M63" s="15">
        <v>2</v>
      </c>
      <c r="N63" s="14"/>
      <c r="O63" s="14"/>
      <c r="P63" t="s" s="6">
        <v>118</v>
      </c>
      <c r="Q63" s="14"/>
      <c r="R63" t="s" s="44">
        <v>7527</v>
      </c>
      <c r="S63" t="s" s="6">
        <v>118</v>
      </c>
      <c r="T63" s="12"/>
      <c r="U63" s="12"/>
      <c r="V63" s="12"/>
      <c r="W63" s="12"/>
      <c r="X63" s="12"/>
      <c r="Y63" s="12"/>
      <c r="Z63" s="12"/>
    </row>
    <row r="64" ht="15.75" customHeight="1">
      <c r="A64" t="s" s="37">
        <f>LEFT(R64,6)&amp;_xlfn.IFS(E64="Artist Proof","-AP",E64="Cold Foil","-CF",E64="Rainbow Foil","-RF",E64="Cold Foil - Golden","-GF",E64="Extended Art Rainbow Foil","-EA",E64="Regular","")</f>
        <v>7528</v>
      </c>
      <c r="B64" t="s" s="89">
        <v>111</v>
      </c>
      <c r="C64" t="s" s="90">
        <v>7529</v>
      </c>
      <c r="D64" t="s" s="93">
        <v>752</v>
      </c>
      <c r="E64" t="s" s="44">
        <v>229</v>
      </c>
      <c r="F64" t="s" s="6">
        <v>115</v>
      </c>
      <c r="G64" t="s" s="6">
        <v>130</v>
      </c>
      <c r="H64" t="s" s="6">
        <v>131</v>
      </c>
      <c r="I64" t="s" s="46">
        <v>157</v>
      </c>
      <c r="J64" s="15">
        <v>0</v>
      </c>
      <c r="K64" s="15">
        <v>2</v>
      </c>
      <c r="L64" s="15">
        <v>2</v>
      </c>
      <c r="M64" s="15">
        <v>2</v>
      </c>
      <c r="N64" s="14"/>
      <c r="O64" s="14"/>
      <c r="P64" t="s" s="6">
        <v>118</v>
      </c>
      <c r="Q64" s="14"/>
      <c r="R64" t="s" s="44">
        <v>7530</v>
      </c>
      <c r="S64" t="s" s="6">
        <v>118</v>
      </c>
      <c r="T64" s="12"/>
      <c r="U64" s="12"/>
      <c r="V64" s="12"/>
      <c r="W64" s="12"/>
      <c r="X64" s="12"/>
      <c r="Y64" s="12"/>
      <c r="Z64" s="12"/>
    </row>
    <row r="65" ht="15.75" customHeight="1">
      <c r="A65" t="s" s="37">
        <f>LEFT(R65,6)&amp;_xlfn.IFS(E65="Artist Proof","-AP",E65="Cold Foil","-CF",E65="Rainbow Foil","-RF",E65="Cold Foil - Golden","-GF",E65="Extended Art Rainbow Foil","-EA",E65="Regular","")</f>
        <v>7531</v>
      </c>
      <c r="B65" t="s" s="89">
        <v>111</v>
      </c>
      <c r="C65" t="s" s="90">
        <v>7532</v>
      </c>
      <c r="D65" t="s" s="93">
        <v>757</v>
      </c>
      <c r="E65" t="s" s="44">
        <v>229</v>
      </c>
      <c r="F65" t="s" s="6">
        <v>115</v>
      </c>
      <c r="G65" t="s" s="6">
        <v>130</v>
      </c>
      <c r="H65" t="s" s="6">
        <v>131</v>
      </c>
      <c r="I65" t="s" s="46">
        <v>157</v>
      </c>
      <c r="J65" s="15">
        <v>0</v>
      </c>
      <c r="K65" s="15">
        <v>3</v>
      </c>
      <c r="L65" s="15">
        <v>1</v>
      </c>
      <c r="M65" s="15">
        <v>2</v>
      </c>
      <c r="N65" s="14"/>
      <c r="O65" s="14"/>
      <c r="P65" t="s" s="6">
        <v>118</v>
      </c>
      <c r="Q65" s="14"/>
      <c r="R65" t="s" s="44">
        <v>7533</v>
      </c>
      <c r="S65" t="s" s="6">
        <v>118</v>
      </c>
      <c r="T65" s="12"/>
      <c r="U65" s="12"/>
      <c r="V65" s="12"/>
      <c r="W65" s="12"/>
      <c r="X65" s="12"/>
      <c r="Y65" s="12"/>
      <c r="Z65" s="12"/>
    </row>
    <row r="66" ht="15.75" customHeight="1">
      <c r="A66" t="s" s="37">
        <f>LEFT(R66,6)&amp;_xlfn.IFS(E66="Artist Proof","-AP",E66="Cold Foil","-CF",E66="Rainbow Foil","-RF",E66="Cold Foil - Golden","-GF",E66="Extended Art Rainbow Foil","-EA",E66="Regular","")</f>
        <v>7534</v>
      </c>
      <c r="B66" t="s" s="89">
        <v>111</v>
      </c>
      <c r="C66" t="s" s="90">
        <v>7535</v>
      </c>
      <c r="D66" t="s" s="93">
        <v>360</v>
      </c>
      <c r="E66" t="s" s="44">
        <v>229</v>
      </c>
      <c r="F66" t="s" s="6">
        <v>195</v>
      </c>
      <c r="G66" t="s" s="6">
        <v>130</v>
      </c>
      <c r="H66" t="s" s="6">
        <v>131</v>
      </c>
      <c r="I66" t="s" s="44">
        <v>361</v>
      </c>
      <c r="J66" s="15">
        <v>2</v>
      </c>
      <c r="K66" s="15">
        <v>1</v>
      </c>
      <c r="L66" s="15">
        <v>8</v>
      </c>
      <c r="M66" s="15">
        <v>3</v>
      </c>
      <c r="N66" s="14"/>
      <c r="O66" s="14"/>
      <c r="P66" t="s" s="6">
        <v>118</v>
      </c>
      <c r="Q66" s="14"/>
      <c r="R66" t="s" s="44">
        <v>7536</v>
      </c>
      <c r="S66" t="s" s="6">
        <v>118</v>
      </c>
      <c r="T66" s="12"/>
      <c r="U66" s="12"/>
      <c r="V66" s="12"/>
      <c r="W66" s="12"/>
      <c r="X66" s="12"/>
      <c r="Y66" s="12"/>
      <c r="Z66" s="12"/>
    </row>
    <row r="67" ht="15.75" customHeight="1">
      <c r="A67" t="s" s="37">
        <f>LEFT(R67,6)&amp;_xlfn.IFS(E67="Artist Proof","-AP",E67="Cold Foil","-CF",E67="Rainbow Foil","-RF",E67="Cold Foil - Golden","-GF",E67="Extended Art Rainbow Foil","-EA",E67="Regular","")</f>
        <v>7537</v>
      </c>
      <c r="B67" t="s" s="89">
        <v>111</v>
      </c>
      <c r="C67" t="s" s="90">
        <v>7538</v>
      </c>
      <c r="D67" t="s" s="93">
        <v>366</v>
      </c>
      <c r="E67" t="s" s="44">
        <v>229</v>
      </c>
      <c r="F67" t="s" s="6">
        <v>195</v>
      </c>
      <c r="G67" t="s" s="6">
        <v>130</v>
      </c>
      <c r="H67" t="s" s="6">
        <v>131</v>
      </c>
      <c r="I67" t="s" s="44">
        <v>361</v>
      </c>
      <c r="J67" s="15">
        <v>2</v>
      </c>
      <c r="K67" s="15">
        <v>2</v>
      </c>
      <c r="L67" s="15">
        <v>7</v>
      </c>
      <c r="M67" s="15">
        <v>3</v>
      </c>
      <c r="N67" s="14"/>
      <c r="O67" s="14"/>
      <c r="P67" t="s" s="6">
        <v>118</v>
      </c>
      <c r="Q67" s="14"/>
      <c r="R67" t="s" s="44">
        <v>7539</v>
      </c>
      <c r="S67" t="s" s="6">
        <v>118</v>
      </c>
      <c r="T67" s="12"/>
      <c r="U67" s="12"/>
      <c r="V67" s="12"/>
      <c r="W67" s="12"/>
      <c r="X67" s="12"/>
      <c r="Y67" s="12"/>
      <c r="Z67" s="12"/>
    </row>
    <row r="68" ht="15.75" customHeight="1">
      <c r="A68" t="s" s="37">
        <f>LEFT(R68,6)&amp;_xlfn.IFS(E68="Artist Proof","-AP",E68="Cold Foil","-CF",E68="Rainbow Foil","-RF",E68="Cold Foil - Golden","-GF",E68="Extended Art Rainbow Foil","-EA",E68="Regular","")</f>
        <v>7540</v>
      </c>
      <c r="B68" t="s" s="89">
        <v>111</v>
      </c>
      <c r="C68" t="s" s="90">
        <v>7541</v>
      </c>
      <c r="D68" t="s" s="93">
        <v>371</v>
      </c>
      <c r="E68" t="s" s="44">
        <v>229</v>
      </c>
      <c r="F68" t="s" s="6">
        <v>195</v>
      </c>
      <c r="G68" t="s" s="6">
        <v>130</v>
      </c>
      <c r="H68" t="s" s="6">
        <v>131</v>
      </c>
      <c r="I68" t="s" s="44">
        <v>361</v>
      </c>
      <c r="J68" s="15">
        <v>2</v>
      </c>
      <c r="K68" s="15">
        <v>3</v>
      </c>
      <c r="L68" s="15">
        <v>6</v>
      </c>
      <c r="M68" s="15">
        <v>3</v>
      </c>
      <c r="N68" s="14"/>
      <c r="O68" s="14"/>
      <c r="P68" t="s" s="6">
        <v>118</v>
      </c>
      <c r="Q68" s="14"/>
      <c r="R68" t="s" s="44">
        <v>7542</v>
      </c>
      <c r="S68" t="s" s="6">
        <v>118</v>
      </c>
      <c r="T68" s="12"/>
      <c r="U68" s="12"/>
      <c r="V68" s="12"/>
      <c r="W68" s="12"/>
      <c r="X68" s="12"/>
      <c r="Y68" s="12"/>
      <c r="Z68" s="12"/>
    </row>
    <row r="69" ht="15.75" customHeight="1">
      <c r="A69" t="s" s="37">
        <f>LEFT(R69,6)&amp;_xlfn.IFS(E69="Artist Proof","-AP",E69="Cold Foil","-CF",E69="Rainbow Foil","-RF",E69="Cold Foil - Golden","-GF",E69="Extended Art Rainbow Foil","-EA",E69="Regular","")</f>
        <v>7543</v>
      </c>
      <c r="B69" t="s" s="89">
        <v>111</v>
      </c>
      <c r="C69" t="s" s="90">
        <v>7544</v>
      </c>
      <c r="D69" t="s" s="93">
        <v>504</v>
      </c>
      <c r="E69" t="s" s="44">
        <v>229</v>
      </c>
      <c r="F69" t="s" s="6">
        <v>413</v>
      </c>
      <c r="G69" t="s" s="6">
        <v>7545</v>
      </c>
      <c r="H69" t="s" s="6">
        <v>460</v>
      </c>
      <c r="I69" t="s" s="44">
        <v>2050</v>
      </c>
      <c r="J69" s="15">
        <v>2</v>
      </c>
      <c r="K69" s="15">
        <v>1</v>
      </c>
      <c r="L69" s="14"/>
      <c r="M69" s="15">
        <v>3</v>
      </c>
      <c r="N69" s="14"/>
      <c r="O69" s="14"/>
      <c r="P69" t="s" s="6">
        <v>118</v>
      </c>
      <c r="Q69" s="14"/>
      <c r="R69" t="s" s="44">
        <v>7546</v>
      </c>
      <c r="S69" t="s" s="6">
        <v>118</v>
      </c>
      <c r="T69" s="12"/>
      <c r="U69" s="12"/>
      <c r="V69" s="12"/>
      <c r="W69" s="12"/>
      <c r="X69" s="12"/>
      <c r="Y69" s="12"/>
      <c r="Z69" s="12"/>
    </row>
    <row r="70" ht="15.75" customHeight="1">
      <c r="A70" t="s" s="37">
        <f>LEFT(R70,6)&amp;_xlfn.IFS(E70="Artist Proof","-AP",E70="Cold Foil","-CF",E70="Rainbow Foil","-RF",E70="Cold Foil - Golden","-GF",E70="Extended Art Rainbow Foil","-EA",E70="Regular","")</f>
        <v>7547</v>
      </c>
      <c r="B70" t="s" s="89">
        <v>111</v>
      </c>
      <c r="C70" t="s" s="90">
        <v>7548</v>
      </c>
      <c r="D70" t="s" s="93">
        <v>510</v>
      </c>
      <c r="E70" t="s" s="44">
        <v>229</v>
      </c>
      <c r="F70" t="s" s="6">
        <v>413</v>
      </c>
      <c r="G70" t="s" s="6">
        <v>7545</v>
      </c>
      <c r="H70" t="s" s="6">
        <v>460</v>
      </c>
      <c r="I70" t="s" s="44">
        <v>2054</v>
      </c>
      <c r="J70" s="15">
        <v>2</v>
      </c>
      <c r="K70" s="15">
        <v>2</v>
      </c>
      <c r="L70" s="14"/>
      <c r="M70" s="15">
        <v>3</v>
      </c>
      <c r="N70" s="14"/>
      <c r="O70" s="14"/>
      <c r="P70" t="s" s="6">
        <v>118</v>
      </c>
      <c r="Q70" s="14"/>
      <c r="R70" t="s" s="44">
        <v>7549</v>
      </c>
      <c r="S70" t="s" s="6">
        <v>118</v>
      </c>
      <c r="T70" s="12"/>
      <c r="U70" s="12"/>
      <c r="V70" s="12"/>
      <c r="W70" s="12"/>
      <c r="X70" s="12"/>
      <c r="Y70" s="12"/>
      <c r="Z70" s="12"/>
    </row>
    <row r="71" ht="15.75" customHeight="1">
      <c r="A71" t="s" s="37">
        <f>LEFT(R71,6)&amp;_xlfn.IFS(E71="Artist Proof","-AP",E71="Cold Foil","-CF",E71="Rainbow Foil","-RF",E71="Cold Foil - Golden","-GF",E71="Extended Art Rainbow Foil","-EA",E71="Regular","")</f>
        <v>7550</v>
      </c>
      <c r="B71" t="s" s="89">
        <v>111</v>
      </c>
      <c r="C71" t="s" s="90">
        <v>7551</v>
      </c>
      <c r="D71" t="s" s="93">
        <v>516</v>
      </c>
      <c r="E71" t="s" s="44">
        <v>229</v>
      </c>
      <c r="F71" t="s" s="6">
        <v>413</v>
      </c>
      <c r="G71" t="s" s="6">
        <v>7545</v>
      </c>
      <c r="H71" t="s" s="6">
        <v>460</v>
      </c>
      <c r="I71" t="s" s="44">
        <v>7552</v>
      </c>
      <c r="J71" s="15">
        <v>2</v>
      </c>
      <c r="K71" s="15">
        <v>3</v>
      </c>
      <c r="L71" s="14"/>
      <c r="M71" s="15">
        <v>3</v>
      </c>
      <c r="N71" s="14"/>
      <c r="O71" s="14"/>
      <c r="P71" t="s" s="6">
        <v>118</v>
      </c>
      <c r="Q71" s="14"/>
      <c r="R71" t="s" s="44">
        <v>7553</v>
      </c>
      <c r="S71" t="s" s="6">
        <v>118</v>
      </c>
      <c r="T71" s="12"/>
      <c r="U71" s="12"/>
      <c r="V71" s="12"/>
      <c r="W71" s="12"/>
      <c r="X71" s="12"/>
      <c r="Y71" s="12"/>
      <c r="Z71" s="12"/>
    </row>
    <row r="72" ht="15.75" customHeight="1">
      <c r="A72" t="s" s="37">
        <f>LEFT(R72,6)&amp;_xlfn.IFS(E72="Artist Proof","-AP",E72="Cold Foil","-CF",E72="Rainbow Foil","-RF",E72="Cold Foil - Golden","-GF",E72="Extended Art Rainbow Foil","-EA",E72="Regular","")</f>
        <v>7554</v>
      </c>
      <c r="B72" t="s" s="89">
        <v>111</v>
      </c>
      <c r="C72" t="s" s="90">
        <v>7555</v>
      </c>
      <c r="D72" t="s" s="93">
        <v>808</v>
      </c>
      <c r="E72" t="s" s="44">
        <v>229</v>
      </c>
      <c r="F72" t="s" s="6">
        <v>115</v>
      </c>
      <c r="G72" t="s" s="6">
        <v>130</v>
      </c>
      <c r="H72" t="s" s="6">
        <v>131</v>
      </c>
      <c r="I72" t="s" s="44">
        <v>809</v>
      </c>
      <c r="J72" s="15">
        <v>0</v>
      </c>
      <c r="K72" s="15">
        <v>1</v>
      </c>
      <c r="L72" s="15">
        <v>3</v>
      </c>
      <c r="M72" s="15">
        <v>3</v>
      </c>
      <c r="N72" s="14"/>
      <c r="O72" s="14"/>
      <c r="P72" t="s" s="6">
        <v>118</v>
      </c>
      <c r="Q72" s="14"/>
      <c r="R72" t="s" s="44">
        <v>7556</v>
      </c>
      <c r="S72" t="s" s="6">
        <v>118</v>
      </c>
      <c r="T72" s="12"/>
      <c r="U72" s="12"/>
      <c r="V72" s="12"/>
      <c r="W72" s="12"/>
      <c r="X72" s="12"/>
      <c r="Y72" s="12"/>
      <c r="Z72" s="12"/>
    </row>
    <row r="73" ht="15.75" customHeight="1">
      <c r="A73" t="s" s="37">
        <f>LEFT(R73,6)&amp;_xlfn.IFS(E73="Artist Proof","-AP",E73="Cold Foil","-CF",E73="Rainbow Foil","-RF",E73="Cold Foil - Golden","-GF",E73="Extended Art Rainbow Foil","-EA",E73="Regular","")</f>
        <v>7557</v>
      </c>
      <c r="B73" t="s" s="89">
        <v>111</v>
      </c>
      <c r="C73" t="s" s="90">
        <v>7558</v>
      </c>
      <c r="D73" t="s" s="93">
        <v>814</v>
      </c>
      <c r="E73" t="s" s="44">
        <v>229</v>
      </c>
      <c r="F73" t="s" s="6">
        <v>115</v>
      </c>
      <c r="G73" t="s" s="6">
        <v>130</v>
      </c>
      <c r="H73" t="s" s="6">
        <v>131</v>
      </c>
      <c r="I73" t="s" s="44">
        <v>809</v>
      </c>
      <c r="J73" s="15">
        <v>0</v>
      </c>
      <c r="K73" s="15">
        <v>2</v>
      </c>
      <c r="L73" s="15">
        <v>2</v>
      </c>
      <c r="M73" s="15">
        <v>3</v>
      </c>
      <c r="N73" s="14"/>
      <c r="O73" s="14"/>
      <c r="P73" t="s" s="6">
        <v>118</v>
      </c>
      <c r="Q73" s="14"/>
      <c r="R73" t="s" s="44">
        <v>7559</v>
      </c>
      <c r="S73" t="s" s="6">
        <v>118</v>
      </c>
      <c r="T73" s="12"/>
      <c r="U73" s="12"/>
      <c r="V73" s="12"/>
      <c r="W73" s="12"/>
      <c r="X73" s="12"/>
      <c r="Y73" s="12"/>
      <c r="Z73" s="12"/>
    </row>
    <row r="74" ht="15.75" customHeight="1">
      <c r="A74" t="s" s="37">
        <f>LEFT(R74,6)&amp;_xlfn.IFS(E74="Artist Proof","-AP",E74="Cold Foil","-CF",E74="Rainbow Foil","-RF",E74="Cold Foil - Golden","-GF",E74="Extended Art Rainbow Foil","-EA",E74="Regular","")</f>
        <v>7560</v>
      </c>
      <c r="B74" t="s" s="89">
        <v>111</v>
      </c>
      <c r="C74" t="s" s="90">
        <v>7561</v>
      </c>
      <c r="D74" t="s" s="93">
        <v>819</v>
      </c>
      <c r="E74" t="s" s="44">
        <v>229</v>
      </c>
      <c r="F74" t="s" s="6">
        <v>115</v>
      </c>
      <c r="G74" t="s" s="6">
        <v>130</v>
      </c>
      <c r="H74" t="s" s="6">
        <v>131</v>
      </c>
      <c r="I74" t="s" s="44">
        <v>809</v>
      </c>
      <c r="J74" s="15">
        <v>0</v>
      </c>
      <c r="K74" s="15">
        <v>3</v>
      </c>
      <c r="L74" s="15">
        <v>1</v>
      </c>
      <c r="M74" s="15">
        <v>3</v>
      </c>
      <c r="N74" s="14"/>
      <c r="O74" s="14"/>
      <c r="P74" t="s" s="6">
        <v>118</v>
      </c>
      <c r="Q74" s="14"/>
      <c r="R74" t="s" s="44">
        <v>7562</v>
      </c>
      <c r="S74" t="s" s="6">
        <v>118</v>
      </c>
      <c r="T74" s="12"/>
      <c r="U74" s="12"/>
      <c r="V74" s="12"/>
      <c r="W74" s="12"/>
      <c r="X74" s="12"/>
      <c r="Y74" s="12"/>
      <c r="Z74" s="12"/>
    </row>
    <row r="75" ht="15.75" customHeight="1">
      <c r="A75" t="s" s="37">
        <f>LEFT(R75,6)&amp;_xlfn.IFS(E75="Artist Proof","-AP",E75="Cold Foil","-CF",E75="Rainbow Foil","-RF",E75="Cold Foil - Golden","-GF",E75="Extended Art Rainbow Foil","-EA",E75="Regular","")</f>
        <v>7563</v>
      </c>
      <c r="B75" t="s" s="89">
        <v>111</v>
      </c>
      <c r="C75" t="s" s="90">
        <v>7564</v>
      </c>
      <c r="D75" t="s" s="93">
        <v>932</v>
      </c>
      <c r="E75" t="s" s="44">
        <v>229</v>
      </c>
      <c r="F75" t="s" s="6">
        <v>825</v>
      </c>
      <c r="G75" t="s" s="6">
        <v>172</v>
      </c>
      <c r="H75" s="14"/>
      <c r="I75" t="s" s="44">
        <v>933</v>
      </c>
      <c r="J75" s="15">
        <v>0</v>
      </c>
      <c r="K75" s="15">
        <v>1</v>
      </c>
      <c r="L75" s="14"/>
      <c r="M75" s="15">
        <v>3</v>
      </c>
      <c r="N75" s="14"/>
      <c r="O75" s="14"/>
      <c r="P75" t="s" s="6">
        <v>118</v>
      </c>
      <c r="Q75" s="14"/>
      <c r="R75" t="s" s="44">
        <v>7565</v>
      </c>
      <c r="S75" t="s" s="6">
        <v>118</v>
      </c>
      <c r="T75" s="12"/>
      <c r="U75" s="12"/>
      <c r="V75" s="12"/>
      <c r="W75" s="12"/>
      <c r="X75" s="12"/>
      <c r="Y75" s="12"/>
      <c r="Z75" s="12"/>
    </row>
    <row r="76" ht="15.75" customHeight="1">
      <c r="A76" t="s" s="37">
        <f>LEFT(R76,6)&amp;_xlfn.IFS(E76="Artist Proof","-AP",E76="Cold Foil","-CF",E76="Rainbow Foil","-RF",E76="Cold Foil - Golden","-GF",E76="Extended Art Rainbow Foil","-EA",E76="Regular","")</f>
        <v>7566</v>
      </c>
      <c r="B76" t="s" s="89">
        <v>111</v>
      </c>
      <c r="C76" t="s" s="90">
        <v>7567</v>
      </c>
      <c r="D76" t="s" s="93">
        <v>938</v>
      </c>
      <c r="E76" t="s" s="44">
        <v>229</v>
      </c>
      <c r="F76" t="s" s="6">
        <v>825</v>
      </c>
      <c r="G76" t="s" s="6">
        <v>172</v>
      </c>
      <c r="H76" s="14"/>
      <c r="I76" t="s" s="44">
        <v>939</v>
      </c>
      <c r="J76" s="15">
        <v>0</v>
      </c>
      <c r="K76" s="15">
        <v>2</v>
      </c>
      <c r="L76" s="14"/>
      <c r="M76" s="15">
        <v>3</v>
      </c>
      <c r="N76" s="14"/>
      <c r="O76" s="14"/>
      <c r="P76" t="s" s="6">
        <v>118</v>
      </c>
      <c r="Q76" s="14"/>
      <c r="R76" t="s" s="44">
        <v>7568</v>
      </c>
      <c r="S76" t="s" s="6">
        <v>118</v>
      </c>
      <c r="T76" s="12"/>
      <c r="U76" s="12"/>
      <c r="V76" s="12"/>
      <c r="W76" s="12"/>
      <c r="X76" s="12"/>
      <c r="Y76" s="12"/>
      <c r="Z76" s="12"/>
    </row>
    <row r="77" ht="15.75" customHeight="1">
      <c r="A77" t="s" s="37">
        <f>LEFT(R77,6)&amp;_xlfn.IFS(E77="Artist Proof","-AP",E77="Cold Foil","-CF",E77="Rainbow Foil","-RF",E77="Cold Foil - Golden","-GF",E77="Extended Art Rainbow Foil","-EA",E77="Regular","")</f>
        <v>7569</v>
      </c>
      <c r="B77" t="s" s="89">
        <v>111</v>
      </c>
      <c r="C77" t="s" s="90">
        <v>7570</v>
      </c>
      <c r="D77" t="s" s="93">
        <v>944</v>
      </c>
      <c r="E77" t="s" s="44">
        <v>229</v>
      </c>
      <c r="F77" t="s" s="6">
        <v>825</v>
      </c>
      <c r="G77" t="s" s="6">
        <v>172</v>
      </c>
      <c r="H77" s="14"/>
      <c r="I77" t="s" s="44">
        <v>945</v>
      </c>
      <c r="J77" s="15">
        <v>0</v>
      </c>
      <c r="K77" s="15">
        <v>3</v>
      </c>
      <c r="L77" s="14"/>
      <c r="M77" s="15">
        <v>3</v>
      </c>
      <c r="N77" s="14"/>
      <c r="O77" s="14"/>
      <c r="P77" t="s" s="6">
        <v>118</v>
      </c>
      <c r="Q77" s="14"/>
      <c r="R77" t="s" s="44">
        <v>7571</v>
      </c>
      <c r="S77" t="s" s="6">
        <v>118</v>
      </c>
      <c r="T77" s="12"/>
      <c r="U77" s="12"/>
      <c r="V77" s="12"/>
      <c r="W77" s="12"/>
      <c r="X77" s="12"/>
      <c r="Y77" s="12"/>
      <c r="Z77" s="12"/>
    </row>
    <row r="78" ht="15.75" customHeight="1">
      <c r="A78" t="s" s="37">
        <f>LEFT(R78,6)&amp;_xlfn.IFS(E78="Artist Proof","-AP",E78="Cold Foil","-CF",E78="Rainbow Foil","-RF",E78="Cold Foil - Golden","-GF",E78="Extended Art Rainbow Foil","-EA",E78="Regular","")</f>
        <v>7572</v>
      </c>
      <c r="B78" t="s" s="89">
        <v>111</v>
      </c>
      <c r="C78" t="s" s="90">
        <v>7573</v>
      </c>
      <c r="D78" t="s" s="93">
        <v>2718</v>
      </c>
      <c r="E78" t="s" s="44">
        <v>229</v>
      </c>
      <c r="F78" t="s" s="6">
        <v>2598</v>
      </c>
      <c r="G78" t="s" s="6">
        <v>130</v>
      </c>
      <c r="H78" t="s" s="6">
        <v>131</v>
      </c>
      <c r="I78" t="s" s="6">
        <v>7574</v>
      </c>
      <c r="J78" s="15">
        <v>2</v>
      </c>
      <c r="K78" s="15">
        <v>1</v>
      </c>
      <c r="L78" s="15">
        <v>5</v>
      </c>
      <c r="M78" s="15">
        <v>3</v>
      </c>
      <c r="N78" s="14"/>
      <c r="O78" s="14"/>
      <c r="P78" t="s" s="6">
        <v>118</v>
      </c>
      <c r="Q78" s="14"/>
      <c r="R78" t="s" s="44">
        <v>7575</v>
      </c>
      <c r="S78" t="s" s="6">
        <v>118</v>
      </c>
      <c r="T78" s="12"/>
      <c r="U78" s="12"/>
      <c r="V78" s="12"/>
      <c r="W78" s="12"/>
      <c r="X78" s="12"/>
      <c r="Y78" s="12"/>
      <c r="Z78" s="12"/>
    </row>
    <row r="79" ht="15.75" customHeight="1">
      <c r="A79" t="s" s="37">
        <f>LEFT(R79,6)&amp;_xlfn.IFS(E79="Artist Proof","-AP",E79="Cold Foil","-CF",E79="Rainbow Foil","-RF",E79="Cold Foil - Golden","-GF",E79="Extended Art Rainbow Foil","-EA",E79="Regular","")</f>
        <v>7576</v>
      </c>
      <c r="B79" t="s" s="89">
        <v>111</v>
      </c>
      <c r="C79" t="s" s="90">
        <v>7577</v>
      </c>
      <c r="D79" t="s" s="93">
        <v>2726</v>
      </c>
      <c r="E79" t="s" s="44">
        <v>229</v>
      </c>
      <c r="F79" t="s" s="6">
        <v>2598</v>
      </c>
      <c r="G79" t="s" s="6">
        <v>130</v>
      </c>
      <c r="H79" t="s" s="6">
        <v>131</v>
      </c>
      <c r="I79" t="s" s="6">
        <v>7574</v>
      </c>
      <c r="J79" s="15">
        <v>2</v>
      </c>
      <c r="K79" s="15">
        <v>2</v>
      </c>
      <c r="L79" s="15">
        <v>4</v>
      </c>
      <c r="M79" s="15">
        <v>3</v>
      </c>
      <c r="N79" s="14"/>
      <c r="O79" s="14"/>
      <c r="P79" t="s" s="6">
        <v>118</v>
      </c>
      <c r="Q79" s="14"/>
      <c r="R79" t="s" s="44">
        <v>7578</v>
      </c>
      <c r="S79" t="s" s="6">
        <v>118</v>
      </c>
      <c r="T79" s="12"/>
      <c r="U79" s="12"/>
      <c r="V79" s="12"/>
      <c r="W79" s="12"/>
      <c r="X79" s="12"/>
      <c r="Y79" s="12"/>
      <c r="Z79" s="12"/>
    </row>
    <row r="80" ht="15.75" customHeight="1">
      <c r="A80" t="s" s="37">
        <f>LEFT(R80,6)&amp;_xlfn.IFS(E80="Artist Proof","-AP",E80="Cold Foil","-CF",E80="Rainbow Foil","-RF",E80="Cold Foil - Golden","-GF",E80="Extended Art Rainbow Foil","-EA",E80="Regular","")</f>
        <v>7579</v>
      </c>
      <c r="B80" t="s" s="89">
        <v>111</v>
      </c>
      <c r="C80" t="s" s="90">
        <v>7580</v>
      </c>
      <c r="D80" t="s" s="93">
        <v>2732</v>
      </c>
      <c r="E80" t="s" s="44">
        <v>229</v>
      </c>
      <c r="F80" t="s" s="6">
        <v>2598</v>
      </c>
      <c r="G80" t="s" s="6">
        <v>130</v>
      </c>
      <c r="H80" t="s" s="6">
        <v>131</v>
      </c>
      <c r="I80" t="s" s="6">
        <v>7574</v>
      </c>
      <c r="J80" s="15">
        <v>2</v>
      </c>
      <c r="K80" s="15">
        <v>3</v>
      </c>
      <c r="L80" s="15">
        <v>3</v>
      </c>
      <c r="M80" s="15">
        <v>3</v>
      </c>
      <c r="N80" s="14"/>
      <c r="O80" s="14"/>
      <c r="P80" t="s" s="6">
        <v>118</v>
      </c>
      <c r="Q80" s="14"/>
      <c r="R80" t="s" s="44">
        <v>7581</v>
      </c>
      <c r="S80" t="s" s="6">
        <v>118</v>
      </c>
      <c r="T80" s="12"/>
      <c r="U80" s="12"/>
      <c r="V80" s="12"/>
      <c r="W80" s="12"/>
      <c r="X80" s="12"/>
      <c r="Y80" s="12"/>
      <c r="Z80" s="12"/>
    </row>
    <row r="81" ht="15.75" customHeight="1">
      <c r="A81" t="s" s="37">
        <f>LEFT(R81,6)&amp;_xlfn.IFS(E81="Artist Proof","-AP",E81="Cold Foil","-CF",E81="Rainbow Foil","-RF",E81="Cold Foil - Golden","-GF",E81="Extended Art Rainbow Foil","-EA",E81="Regular","")</f>
        <v>7582</v>
      </c>
      <c r="B81" t="s" s="89">
        <v>111</v>
      </c>
      <c r="C81" t="s" s="90">
        <v>7583</v>
      </c>
      <c r="D81" t="s" s="93">
        <v>3040</v>
      </c>
      <c r="E81" t="s" s="44">
        <v>229</v>
      </c>
      <c r="F81" t="s" s="6">
        <v>2841</v>
      </c>
      <c r="G81" t="s" s="6">
        <v>130</v>
      </c>
      <c r="H81" t="s" s="6">
        <v>131</v>
      </c>
      <c r="I81" t="s" s="68">
        <v>3041</v>
      </c>
      <c r="J81" s="15">
        <v>1</v>
      </c>
      <c r="K81" s="15">
        <v>1</v>
      </c>
      <c r="L81" s="15">
        <v>4</v>
      </c>
      <c r="M81" s="15">
        <v>3</v>
      </c>
      <c r="N81" s="14"/>
      <c r="O81" s="14"/>
      <c r="P81" t="s" s="6">
        <v>118</v>
      </c>
      <c r="Q81" s="14"/>
      <c r="R81" t="s" s="44">
        <v>7584</v>
      </c>
      <c r="S81" t="s" s="6">
        <v>118</v>
      </c>
      <c r="T81" s="12"/>
      <c r="U81" s="12"/>
      <c r="V81" s="12"/>
      <c r="W81" s="12"/>
      <c r="X81" s="12"/>
      <c r="Y81" s="12"/>
      <c r="Z81" s="12"/>
    </row>
    <row r="82" ht="15.75" customHeight="1">
      <c r="A82" t="s" s="37">
        <f>LEFT(R82,6)&amp;_xlfn.IFS(E82="Artist Proof","-AP",E82="Cold Foil","-CF",E82="Rainbow Foil","-RF",E82="Cold Foil - Golden","-GF",E82="Extended Art Rainbow Foil","-EA",E82="Regular","")</f>
        <v>7585</v>
      </c>
      <c r="B82" t="s" s="89">
        <v>111</v>
      </c>
      <c r="C82" t="s" s="90">
        <v>7586</v>
      </c>
      <c r="D82" t="s" s="93">
        <v>3046</v>
      </c>
      <c r="E82" t="s" s="44">
        <v>229</v>
      </c>
      <c r="F82" t="s" s="6">
        <v>2841</v>
      </c>
      <c r="G82" t="s" s="6">
        <v>130</v>
      </c>
      <c r="H82" t="s" s="6">
        <v>131</v>
      </c>
      <c r="I82" t="s" s="68">
        <v>3041</v>
      </c>
      <c r="J82" s="15">
        <v>1</v>
      </c>
      <c r="K82" s="15">
        <v>2</v>
      </c>
      <c r="L82" s="15">
        <v>3</v>
      </c>
      <c r="M82" s="15">
        <v>3</v>
      </c>
      <c r="N82" s="14"/>
      <c r="O82" s="14"/>
      <c r="P82" t="s" s="6">
        <v>118</v>
      </c>
      <c r="Q82" s="14"/>
      <c r="R82" t="s" s="44">
        <v>7587</v>
      </c>
      <c r="S82" t="s" s="6">
        <v>118</v>
      </c>
      <c r="T82" s="12"/>
      <c r="U82" s="12"/>
      <c r="V82" s="12"/>
      <c r="W82" s="12"/>
      <c r="X82" s="12"/>
      <c r="Y82" s="12"/>
      <c r="Z82" s="12"/>
    </row>
    <row r="83" ht="15.75" customHeight="1">
      <c r="A83" t="s" s="37">
        <f>LEFT(R83,6)&amp;_xlfn.IFS(E83="Artist Proof","-AP",E83="Cold Foil","-CF",E83="Rainbow Foil","-RF",E83="Cold Foil - Golden","-GF",E83="Extended Art Rainbow Foil","-EA",E83="Regular","")</f>
        <v>7588</v>
      </c>
      <c r="B83" t="s" s="89">
        <v>111</v>
      </c>
      <c r="C83" t="s" s="90">
        <v>7589</v>
      </c>
      <c r="D83" t="s" s="93">
        <v>3051</v>
      </c>
      <c r="E83" t="s" s="44">
        <v>229</v>
      </c>
      <c r="F83" t="s" s="6">
        <v>2841</v>
      </c>
      <c r="G83" t="s" s="6">
        <v>130</v>
      </c>
      <c r="H83" t="s" s="6">
        <v>131</v>
      </c>
      <c r="I83" t="s" s="68">
        <v>3041</v>
      </c>
      <c r="J83" s="15">
        <v>1</v>
      </c>
      <c r="K83" s="15">
        <v>3</v>
      </c>
      <c r="L83" s="15">
        <v>2</v>
      </c>
      <c r="M83" s="15">
        <v>3</v>
      </c>
      <c r="N83" s="14"/>
      <c r="O83" s="14"/>
      <c r="P83" t="s" s="6">
        <v>118</v>
      </c>
      <c r="Q83" s="14"/>
      <c r="R83" t="s" s="44">
        <v>7590</v>
      </c>
      <c r="S83" t="s" s="6">
        <v>118</v>
      </c>
      <c r="T83" s="12"/>
      <c r="U83" s="12"/>
      <c r="V83" s="12"/>
      <c r="W83" s="12"/>
      <c r="X83" s="12"/>
      <c r="Y83" s="12"/>
      <c r="Z83" s="12"/>
    </row>
    <row r="84" ht="15.75" customHeight="1">
      <c r="A84" t="s" s="37">
        <f>LEFT(R84,6)&amp;_xlfn.IFS(E84="Artist Proof","-AP",E84="Cold Foil","-CF",E84="Rainbow Foil","-RF",E84="Cold Foil - Golden","-GF",E84="Extended Art Rainbow Foil","-EA",E84="Regular","")</f>
        <v>7591</v>
      </c>
      <c r="B84" t="s" s="89">
        <v>111</v>
      </c>
      <c r="C84" t="s" s="90">
        <v>7592</v>
      </c>
      <c r="D84" t="s" s="93">
        <v>3137</v>
      </c>
      <c r="E84" t="s" s="44">
        <v>229</v>
      </c>
      <c r="F84" t="s" s="6">
        <v>3057</v>
      </c>
      <c r="G84" t="s" s="6">
        <v>178</v>
      </c>
      <c r="H84" s="14"/>
      <c r="I84" t="s" s="6">
        <v>3138</v>
      </c>
      <c r="J84" s="15">
        <v>1</v>
      </c>
      <c r="K84" s="15">
        <v>1</v>
      </c>
      <c r="L84" s="14"/>
      <c r="M84" s="15">
        <v>4</v>
      </c>
      <c r="N84" s="14"/>
      <c r="O84" s="14"/>
      <c r="P84" t="s" s="6">
        <v>118</v>
      </c>
      <c r="Q84" s="14"/>
      <c r="R84" t="s" s="44">
        <v>7593</v>
      </c>
      <c r="S84" t="s" s="6">
        <v>118</v>
      </c>
      <c r="T84" s="12"/>
      <c r="U84" s="12"/>
      <c r="V84" s="12"/>
      <c r="W84" s="12"/>
      <c r="X84" s="12"/>
      <c r="Y84" s="12"/>
      <c r="Z84" s="12"/>
    </row>
    <row r="85" ht="15.75" customHeight="1">
      <c r="A85" t="s" s="37">
        <f>LEFT(R85,6)&amp;_xlfn.IFS(E85="Artist Proof","-AP",E85="Cold Foil","-CF",E85="Rainbow Foil","-RF",E85="Cold Foil - Golden","-GF",E85="Extended Art Rainbow Foil","-EA",E85="Regular","")</f>
        <v>7594</v>
      </c>
      <c r="B85" t="s" s="89">
        <v>111</v>
      </c>
      <c r="C85" t="s" s="90">
        <v>7595</v>
      </c>
      <c r="D85" t="s" s="93">
        <v>3145</v>
      </c>
      <c r="E85" t="s" s="44">
        <v>229</v>
      </c>
      <c r="F85" t="s" s="6">
        <v>3057</v>
      </c>
      <c r="G85" t="s" s="6">
        <v>178</v>
      </c>
      <c r="H85" s="14"/>
      <c r="I85" t="s" s="6">
        <v>3138</v>
      </c>
      <c r="J85" s="15">
        <v>1</v>
      </c>
      <c r="K85" s="15">
        <v>2</v>
      </c>
      <c r="L85" s="14"/>
      <c r="M85" s="15">
        <v>3</v>
      </c>
      <c r="N85" s="14"/>
      <c r="O85" s="14"/>
      <c r="P85" t="s" s="6">
        <v>118</v>
      </c>
      <c r="Q85" s="14"/>
      <c r="R85" t="s" s="44">
        <v>7596</v>
      </c>
      <c r="S85" t="s" s="6">
        <v>118</v>
      </c>
      <c r="T85" s="12"/>
      <c r="U85" s="12"/>
      <c r="V85" s="12"/>
      <c r="W85" s="12"/>
      <c r="X85" s="12"/>
      <c r="Y85" s="12"/>
      <c r="Z85" s="12"/>
    </row>
    <row r="86" ht="15.75" customHeight="1">
      <c r="A86" t="s" s="37">
        <f>LEFT(R86,6)&amp;_xlfn.IFS(E86="Artist Proof","-AP",E86="Cold Foil","-CF",E86="Rainbow Foil","-RF",E86="Cold Foil - Golden","-GF",E86="Extended Art Rainbow Foil","-EA",E86="Regular","")</f>
        <v>7597</v>
      </c>
      <c r="B86" t="s" s="89">
        <v>111</v>
      </c>
      <c r="C86" t="s" s="90">
        <v>7598</v>
      </c>
      <c r="D86" t="s" s="93">
        <v>3151</v>
      </c>
      <c r="E86" t="s" s="44">
        <v>229</v>
      </c>
      <c r="F86" t="s" s="6">
        <v>3057</v>
      </c>
      <c r="G86" t="s" s="6">
        <v>178</v>
      </c>
      <c r="H86" s="14"/>
      <c r="I86" t="s" s="6">
        <v>3138</v>
      </c>
      <c r="J86" s="15">
        <v>1</v>
      </c>
      <c r="K86" s="15">
        <v>3</v>
      </c>
      <c r="L86" s="14"/>
      <c r="M86" s="15">
        <v>2</v>
      </c>
      <c r="N86" s="14"/>
      <c r="O86" s="14"/>
      <c r="P86" t="s" s="6">
        <v>118</v>
      </c>
      <c r="Q86" s="14"/>
      <c r="R86" t="s" s="44">
        <v>7599</v>
      </c>
      <c r="S86" t="s" s="6">
        <v>118</v>
      </c>
      <c r="T86" s="12"/>
      <c r="U86" s="12"/>
      <c r="V86" s="12"/>
      <c r="W86" s="12"/>
      <c r="X86" s="12"/>
      <c r="Y86" s="12"/>
      <c r="Z86" s="12"/>
    </row>
    <row r="87" ht="15.75" customHeight="1">
      <c r="A87" t="s" s="37">
        <f>LEFT(R87,6)&amp;_xlfn.IFS(E87="Artist Proof","-AP",E87="Cold Foil","-CF",E87="Rainbow Foil","-RF",E87="Cold Foil - Golden","-GF",E87="Extended Art Rainbow Foil","-EA",E87="Regular","")</f>
        <v>7600</v>
      </c>
      <c r="B87" t="s" s="89">
        <v>111</v>
      </c>
      <c r="C87" t="s" s="90">
        <v>7601</v>
      </c>
      <c r="D87" t="s" s="93">
        <v>3512</v>
      </c>
      <c r="E87" t="s" s="44">
        <v>229</v>
      </c>
      <c r="F87" t="s" s="6">
        <v>3303</v>
      </c>
      <c r="G87" t="s" s="6">
        <v>130</v>
      </c>
      <c r="H87" s="14"/>
      <c r="I87" t="s" s="6">
        <v>3513</v>
      </c>
      <c r="J87" s="15">
        <v>2</v>
      </c>
      <c r="K87" s="15">
        <v>1</v>
      </c>
      <c r="L87" s="14"/>
      <c r="M87" s="15">
        <v>3</v>
      </c>
      <c r="N87" s="14"/>
      <c r="O87" s="14"/>
      <c r="P87" t="s" s="6">
        <v>118</v>
      </c>
      <c r="Q87" s="14"/>
      <c r="R87" t="s" s="44">
        <v>7602</v>
      </c>
      <c r="S87" t="s" s="6">
        <v>118</v>
      </c>
      <c r="T87" s="12"/>
      <c r="U87" s="12"/>
      <c r="V87" s="12"/>
      <c r="W87" s="12"/>
      <c r="X87" s="12"/>
      <c r="Y87" s="12"/>
      <c r="Z87" s="12"/>
    </row>
    <row r="88" ht="15.75" customHeight="1">
      <c r="A88" t="s" s="37">
        <f>LEFT(R88,6)&amp;_xlfn.IFS(E88="Artist Proof","-AP",E88="Cold Foil","-CF",E88="Rainbow Foil","-RF",E88="Cold Foil - Golden","-GF",E88="Extended Art Rainbow Foil","-EA",E88="Regular","")</f>
        <v>7603</v>
      </c>
      <c r="B88" t="s" s="89">
        <v>111</v>
      </c>
      <c r="C88" t="s" s="90">
        <v>7604</v>
      </c>
      <c r="D88" t="s" s="93">
        <v>3518</v>
      </c>
      <c r="E88" t="s" s="44">
        <v>229</v>
      </c>
      <c r="F88" t="s" s="6">
        <v>3303</v>
      </c>
      <c r="G88" t="s" s="6">
        <v>130</v>
      </c>
      <c r="H88" s="14"/>
      <c r="I88" t="s" s="6">
        <v>3519</v>
      </c>
      <c r="J88" s="15">
        <v>2</v>
      </c>
      <c r="K88" s="15">
        <v>2</v>
      </c>
      <c r="L88" s="14"/>
      <c r="M88" s="15">
        <v>3</v>
      </c>
      <c r="N88" s="14"/>
      <c r="O88" s="14"/>
      <c r="P88" t="s" s="6">
        <v>118</v>
      </c>
      <c r="Q88" s="14"/>
      <c r="R88" t="s" s="44">
        <v>7605</v>
      </c>
      <c r="S88" t="s" s="6">
        <v>118</v>
      </c>
      <c r="T88" s="12"/>
      <c r="U88" s="12"/>
      <c r="V88" s="12"/>
      <c r="W88" s="12"/>
      <c r="X88" s="12"/>
      <c r="Y88" s="12"/>
      <c r="Z88" s="12"/>
    </row>
    <row r="89" ht="15.75" customHeight="1">
      <c r="A89" t="s" s="37">
        <f>LEFT(R89,6)&amp;_xlfn.IFS(E89="Artist Proof","-AP",E89="Cold Foil","-CF",E89="Rainbow Foil","-RF",E89="Cold Foil - Golden","-GF",E89="Extended Art Rainbow Foil","-EA",E89="Regular","")</f>
        <v>7606</v>
      </c>
      <c r="B89" t="s" s="89">
        <v>111</v>
      </c>
      <c r="C89" t="s" s="90">
        <v>7607</v>
      </c>
      <c r="D89" t="s" s="93">
        <v>3524</v>
      </c>
      <c r="E89" t="s" s="44">
        <v>229</v>
      </c>
      <c r="F89" t="s" s="6">
        <v>3303</v>
      </c>
      <c r="G89" t="s" s="6">
        <v>130</v>
      </c>
      <c r="H89" s="14"/>
      <c r="I89" t="s" s="6">
        <v>3485</v>
      </c>
      <c r="J89" s="15">
        <v>2</v>
      </c>
      <c r="K89" s="15">
        <v>3</v>
      </c>
      <c r="L89" s="14"/>
      <c r="M89" s="15">
        <v>3</v>
      </c>
      <c r="N89" s="14"/>
      <c r="O89" s="14"/>
      <c r="P89" t="s" s="6">
        <v>118</v>
      </c>
      <c r="Q89" s="14"/>
      <c r="R89" t="s" s="44">
        <v>7608</v>
      </c>
      <c r="S89" t="s" s="6">
        <v>118</v>
      </c>
      <c r="T89" s="12"/>
      <c r="U89" s="12"/>
      <c r="V89" s="12"/>
      <c r="W89" s="12"/>
      <c r="X89" s="12"/>
      <c r="Y89" s="12"/>
      <c r="Z89" s="12"/>
    </row>
    <row r="90" ht="15.75" customHeight="1">
      <c r="A90" t="s" s="37">
        <f>LEFT(R90,6)&amp;_xlfn.IFS(E90="Artist Proof","-AP",E90="Cold Foil","-CF",E90="Rainbow Foil","-RF",E90="Cold Foil - Golden","-GF",E90="Extended Art Rainbow Foil","-EA",E90="Regular","")</f>
        <v>7609</v>
      </c>
      <c r="B90" t="s" s="89">
        <v>111</v>
      </c>
      <c r="C90" t="s" s="90">
        <v>7610</v>
      </c>
      <c r="D90" t="s" s="91">
        <v>7611</v>
      </c>
      <c r="E90" t="s" s="44">
        <v>229</v>
      </c>
      <c r="F90" t="s" s="6">
        <v>167</v>
      </c>
      <c r="G90" t="s" s="6">
        <v>256</v>
      </c>
      <c r="H90" s="14"/>
      <c r="I90" t="s" s="6">
        <v>7612</v>
      </c>
      <c r="J90" s="15">
        <v>0</v>
      </c>
      <c r="K90" s="15">
        <v>2</v>
      </c>
      <c r="L90" s="14"/>
      <c r="M90" s="14"/>
      <c r="N90" s="14"/>
      <c r="O90" s="14"/>
      <c r="P90" t="s" s="6">
        <v>118</v>
      </c>
      <c r="Q90" s="14"/>
      <c r="R90" t="s" s="44">
        <v>7613</v>
      </c>
      <c r="S90" t="s" s="6">
        <v>118</v>
      </c>
      <c r="T90" s="12"/>
      <c r="U90" s="12"/>
      <c r="V90" s="12"/>
      <c r="W90" s="12"/>
      <c r="X90" s="12"/>
      <c r="Y90" s="12"/>
      <c r="Z90" s="12"/>
    </row>
    <row r="91" ht="15.75" customHeight="1">
      <c r="A91" t="s" s="37">
        <f>LEFT(R91,6)&amp;_xlfn.IFS(E91="Artist Proof","-AP",E91="Cold Foil","-CF",E91="Rainbow Foil","-RF",E91="Cold Foil - Golden","-GF",E91="Extended Art Rainbow Foil","-EA",E91="Regular","")</f>
        <v>7614</v>
      </c>
      <c r="B91" t="s" s="89">
        <v>111</v>
      </c>
      <c r="C91" t="s" s="90">
        <v>7615</v>
      </c>
      <c r="D91" t="s" s="95">
        <v>1070</v>
      </c>
      <c r="E91" t="s" s="37">
        <v>7616</v>
      </c>
      <c r="F91" t="s" s="37">
        <v>167</v>
      </c>
      <c r="G91" t="s" s="37">
        <v>213</v>
      </c>
      <c r="H91" t="s" s="37">
        <v>435</v>
      </c>
      <c r="I91" t="s" s="96">
        <v>7617</v>
      </c>
      <c r="J91" s="72"/>
      <c r="K91" s="72"/>
      <c r="L91" s="72"/>
      <c r="M91" s="97">
        <v>1</v>
      </c>
      <c r="N91" s="72"/>
      <c r="O91" s="72"/>
      <c r="P91" t="s" s="6">
        <v>118</v>
      </c>
      <c r="Q91" s="72"/>
      <c r="R91" t="s" s="98">
        <v>7618</v>
      </c>
      <c r="S91" t="s" s="6">
        <v>118</v>
      </c>
      <c r="T91" s="12"/>
      <c r="U91" s="12"/>
      <c r="V91" s="12"/>
      <c r="W91" s="12"/>
      <c r="X91" s="12"/>
      <c r="Y91" s="12"/>
      <c r="Z91" s="12"/>
    </row>
    <row r="92" ht="15.75" customHeight="1">
      <c r="A92" t="s" s="37">
        <f>LEFT(R92,6)&amp;_xlfn.IFS(E92="Artist Proof","-AP",E92="Cold Foil","-CF",E92="Rainbow Foil","-RF",E92="Cold Foil - Golden","-GF",E92="Extended Art Rainbow Foil","-EA",E92="Regular","")</f>
        <v>7619</v>
      </c>
      <c r="B92" t="s" s="89">
        <v>111</v>
      </c>
      <c r="C92" t="s" s="90">
        <v>7620</v>
      </c>
      <c r="D92" t="s" s="95">
        <v>7621</v>
      </c>
      <c r="E92" t="s" s="37">
        <v>7616</v>
      </c>
      <c r="F92" t="s" s="37">
        <v>167</v>
      </c>
      <c r="G92" t="s" s="37">
        <v>213</v>
      </c>
      <c r="H92" t="s" s="37">
        <v>221</v>
      </c>
      <c r="I92" t="s" s="96">
        <v>7617</v>
      </c>
      <c r="J92" s="72"/>
      <c r="K92" s="72"/>
      <c r="L92" s="72"/>
      <c r="M92" s="97">
        <v>1</v>
      </c>
      <c r="N92" s="72"/>
      <c r="O92" s="72"/>
      <c r="P92" t="s" s="6">
        <v>118</v>
      </c>
      <c r="Q92" s="72"/>
      <c r="R92" t="s" s="98">
        <v>7622</v>
      </c>
      <c r="S92" t="s" s="6">
        <v>118</v>
      </c>
      <c r="T92" s="12"/>
      <c r="U92" s="12"/>
      <c r="V92" s="12"/>
      <c r="W92" s="12"/>
      <c r="X92" s="12"/>
      <c r="Y92" s="12"/>
      <c r="Z92" s="12"/>
    </row>
    <row r="93" ht="15.75" customHeight="1">
      <c r="A93" t="s" s="37">
        <f>LEFT(R93,6)&amp;_xlfn.IFS(E93="Artist Proof","-AP",E93="Cold Foil","-CF",E93="Rainbow Foil","-RF",E93="Cold Foil - Golden","-GF",E93="Extended Art Rainbow Foil","-EA",E93="Regular","")</f>
        <v>7623</v>
      </c>
      <c r="B93" t="s" s="89">
        <v>111</v>
      </c>
      <c r="C93" t="s" s="90">
        <v>7624</v>
      </c>
      <c r="D93" t="s" s="95">
        <v>1082</v>
      </c>
      <c r="E93" t="s" s="37">
        <v>7616</v>
      </c>
      <c r="F93" t="s" s="37">
        <v>167</v>
      </c>
      <c r="G93" t="s" s="37">
        <v>213</v>
      </c>
      <c r="H93" t="s" s="37">
        <v>429</v>
      </c>
      <c r="I93" t="s" s="96">
        <v>7617</v>
      </c>
      <c r="J93" s="72"/>
      <c r="K93" s="72"/>
      <c r="L93" s="72"/>
      <c r="M93" s="97">
        <v>1</v>
      </c>
      <c r="N93" s="72"/>
      <c r="O93" s="72"/>
      <c r="P93" t="s" s="6">
        <v>118</v>
      </c>
      <c r="Q93" s="72"/>
      <c r="R93" t="s" s="98">
        <v>7625</v>
      </c>
      <c r="S93" t="s" s="6">
        <v>118</v>
      </c>
      <c r="T93" s="12"/>
      <c r="U93" s="12"/>
      <c r="V93" s="12"/>
      <c r="W93" s="12"/>
      <c r="X93" s="12"/>
      <c r="Y93" s="12"/>
      <c r="Z93" s="12"/>
    </row>
    <row r="94" ht="15.75" customHeight="1">
      <c r="A94" t="s" s="37">
        <f>LEFT(R94,6)&amp;_xlfn.IFS(E94="Artist Proof","-AP",E94="Cold Foil","-CF",E94="Rainbow Foil","-RF",E94="Cold Foil - Golden","-GF",E94="Extended Art Rainbow Foil","-EA",E94="Regular","")</f>
        <v>7626</v>
      </c>
      <c r="B94" t="s" s="89">
        <v>111</v>
      </c>
      <c r="C94" t="s" s="90">
        <v>7627</v>
      </c>
      <c r="D94" t="s" s="95">
        <v>1088</v>
      </c>
      <c r="E94" t="s" s="37">
        <v>7616</v>
      </c>
      <c r="F94" t="s" s="37">
        <v>167</v>
      </c>
      <c r="G94" t="s" s="37">
        <v>213</v>
      </c>
      <c r="H94" t="s" s="37">
        <v>214</v>
      </c>
      <c r="I94" t="s" s="96">
        <v>7628</v>
      </c>
      <c r="J94" s="72"/>
      <c r="K94" s="72"/>
      <c r="L94" s="72"/>
      <c r="M94" s="97">
        <v>1</v>
      </c>
      <c r="N94" s="72"/>
      <c r="O94" s="72"/>
      <c r="P94" t="s" s="6">
        <v>118</v>
      </c>
      <c r="Q94" s="72"/>
      <c r="R94" t="s" s="98">
        <v>7629</v>
      </c>
      <c r="S94" t="s" s="6">
        <v>118</v>
      </c>
      <c r="T94" s="12"/>
      <c r="U94" s="12"/>
      <c r="V94" s="12"/>
      <c r="W94" s="12"/>
      <c r="X94" s="12"/>
      <c r="Y94" s="12"/>
      <c r="Z94" s="12"/>
    </row>
    <row r="95" ht="15.75" customHeight="1">
      <c r="A95" t="s" s="37">
        <f>LEFT(R95,6)&amp;_xlfn.IFS(E95="Artist Proof","-AP",E95="Cold Foil","-CF",E95="Rainbow Foil","-RF",E95="Cold Foil - Golden","-GF",E95="Extended Art Rainbow Foil","-EA",E95="Regular","")</f>
        <v>7630</v>
      </c>
      <c r="B95" t="s" s="89">
        <v>111</v>
      </c>
      <c r="C95" t="s" s="90">
        <v>7631</v>
      </c>
      <c r="D95" t="s" s="93">
        <v>7632</v>
      </c>
      <c r="E95" t="s" s="37">
        <v>114</v>
      </c>
      <c r="F95" t="s" s="37">
        <v>825</v>
      </c>
      <c r="G95" t="s" s="37">
        <v>116</v>
      </c>
      <c r="H95" t="s" s="37">
        <v>202</v>
      </c>
      <c r="I95" t="s" s="44">
        <v>826</v>
      </c>
      <c r="J95" s="72"/>
      <c r="K95" s="72"/>
      <c r="L95" s="72"/>
      <c r="M95" s="72"/>
      <c r="N95" s="97">
        <v>4</v>
      </c>
      <c r="O95" s="97">
        <v>20</v>
      </c>
      <c r="P95" t="s" s="6">
        <v>118</v>
      </c>
      <c r="Q95" s="72"/>
      <c r="R95" t="s" s="59">
        <v>7630</v>
      </c>
      <c r="S95" t="s" s="6">
        <v>118</v>
      </c>
      <c r="T95" s="12"/>
      <c r="U95" s="12"/>
      <c r="V95" s="12"/>
      <c r="W95" s="12"/>
      <c r="X95" s="12"/>
      <c r="Y95" s="12"/>
      <c r="Z95" s="12"/>
    </row>
    <row r="96" ht="15.75" customHeight="1">
      <c r="A96" t="s" s="37">
        <f>LEFT(R96,6)&amp;_xlfn.IFS(E96="Artist Proof","-AP",E96="Cold Foil","-CF",E96="Rainbow Foil","-RF",E96="Cold Foil - Golden","-GF",E96="Extended Art Rainbow Foil","-EA",E96="Regular","")</f>
        <v>7633</v>
      </c>
      <c r="B96" t="s" s="89">
        <v>111</v>
      </c>
      <c r="C96" t="s" s="90">
        <v>7634</v>
      </c>
      <c r="D96" t="s" s="93">
        <v>7635</v>
      </c>
      <c r="E96" t="s" s="37">
        <v>114</v>
      </c>
      <c r="F96" t="s" s="37">
        <v>413</v>
      </c>
      <c r="G96" t="s" s="37">
        <v>116</v>
      </c>
      <c r="H96" t="s" s="37">
        <v>202</v>
      </c>
      <c r="I96" t="s" s="6">
        <v>7384</v>
      </c>
      <c r="J96" s="72"/>
      <c r="K96" s="72"/>
      <c r="L96" s="72"/>
      <c r="M96" s="72"/>
      <c r="N96" s="97">
        <v>4</v>
      </c>
      <c r="O96" s="97">
        <v>20</v>
      </c>
      <c r="P96" t="s" s="6">
        <v>118</v>
      </c>
      <c r="Q96" s="72"/>
      <c r="R96" t="s" s="99">
        <v>7633</v>
      </c>
      <c r="S96" t="s" s="6">
        <v>118</v>
      </c>
      <c r="T96" s="12"/>
      <c r="U96" s="12"/>
      <c r="V96" s="12"/>
      <c r="W96" s="12"/>
      <c r="X96" s="12"/>
      <c r="Y96" s="12"/>
      <c r="Z96" s="12"/>
    </row>
    <row r="97" ht="15.75" customHeight="1">
      <c r="A97" t="s" s="37">
        <f>LEFT(R97,6)&amp;_xlfn.IFS(E97="Artist Proof","-AP",E97="Cold Foil","-CF",E97="Rainbow Foil","-RF",E97="Cold Foil - Golden","-GF",E97="Extended Art Rainbow Foil","-EA",E97="Regular","")</f>
        <v>7636</v>
      </c>
      <c r="B97" t="s" s="89">
        <v>111</v>
      </c>
      <c r="C97" t="s" s="90">
        <v>7637</v>
      </c>
      <c r="D97" t="s" s="93">
        <v>7638</v>
      </c>
      <c r="E97" t="s" s="37">
        <v>114</v>
      </c>
      <c r="F97" t="s" s="37">
        <v>195</v>
      </c>
      <c r="G97" t="s" s="37">
        <v>116</v>
      </c>
      <c r="H97" t="s" s="37">
        <v>202</v>
      </c>
      <c r="I97" t="s" s="44">
        <v>7380</v>
      </c>
      <c r="J97" s="72"/>
      <c r="K97" s="72"/>
      <c r="L97" s="72"/>
      <c r="M97" s="72"/>
      <c r="N97" s="97">
        <v>4</v>
      </c>
      <c r="O97" s="97">
        <v>20</v>
      </c>
      <c r="P97" t="s" s="6">
        <v>118</v>
      </c>
      <c r="Q97" s="72"/>
      <c r="R97" t="s" s="59">
        <v>7636</v>
      </c>
      <c r="S97" t="s" s="6">
        <v>118</v>
      </c>
      <c r="T97" s="12"/>
      <c r="U97" s="12"/>
      <c r="V97" s="12"/>
      <c r="W97" s="12"/>
      <c r="X97" s="12"/>
      <c r="Y97" s="12"/>
      <c r="Z97" s="12"/>
    </row>
    <row r="98" ht="15.75" customHeight="1">
      <c r="A98" t="s" s="37">
        <f>LEFT(R98,6)&amp;_xlfn.IFS(E98="Artist Proof","-AP",E98="Cold Foil","-CF",E98="Rainbow Foil","-RF",E98="Cold Foil - Golden","-GF",E98="Extended Art Rainbow Foil","-EA",E98="Regular","")</f>
        <v>7639</v>
      </c>
      <c r="B98" t="s" s="89">
        <v>111</v>
      </c>
      <c r="C98" t="s" s="90">
        <v>7640</v>
      </c>
      <c r="D98" t="s" s="93">
        <v>7641</v>
      </c>
      <c r="E98" t="s" s="37">
        <v>114</v>
      </c>
      <c r="F98" t="s" s="37">
        <v>115</v>
      </c>
      <c r="G98" t="s" s="37">
        <v>116</v>
      </c>
      <c r="H98" t="s" s="37">
        <v>202</v>
      </c>
      <c r="I98" t="s" s="44">
        <v>628</v>
      </c>
      <c r="J98" s="72"/>
      <c r="K98" s="72"/>
      <c r="L98" s="72"/>
      <c r="M98" s="72"/>
      <c r="N98" s="97">
        <v>4</v>
      </c>
      <c r="O98" s="97">
        <v>20</v>
      </c>
      <c r="P98" t="s" s="6">
        <v>118</v>
      </c>
      <c r="Q98" s="72"/>
      <c r="R98" t="s" s="99">
        <v>7639</v>
      </c>
      <c r="S98" t="s" s="6">
        <v>118</v>
      </c>
      <c r="T98" s="12"/>
      <c r="U98" s="12"/>
      <c r="V98" s="12"/>
      <c r="W98" s="12"/>
      <c r="X98" s="12"/>
      <c r="Y98" s="12"/>
      <c r="Z98" s="12"/>
    </row>
    <row r="99" ht="15.75" customHeight="1">
      <c r="A99" t="s" s="37">
        <f>LEFT(R99,6)&amp;_xlfn.IFS(E99="Artist Proof","-AP",E99="Cold Foil","-CF",E99="Rainbow Foil","-RF",E99="Cold Foil - Golden","-GF",E99="Extended Art Rainbow Foil","-EA",E99="Regular","")</f>
        <v>7642</v>
      </c>
      <c r="B99" t="s" s="89">
        <v>111</v>
      </c>
      <c r="C99" t="s" s="90">
        <v>7643</v>
      </c>
      <c r="D99" t="s" s="93">
        <v>7644</v>
      </c>
      <c r="E99" t="s" s="37">
        <v>114</v>
      </c>
      <c r="F99" t="s" s="37">
        <v>195</v>
      </c>
      <c r="G99" t="s" s="37">
        <v>5444</v>
      </c>
      <c r="H99" t="s" s="37">
        <v>207</v>
      </c>
      <c r="I99" t="s" s="44">
        <v>208</v>
      </c>
      <c r="J99" s="72"/>
      <c r="K99" s="72"/>
      <c r="L99" s="97">
        <v>4</v>
      </c>
      <c r="M99" s="72"/>
      <c r="N99" s="72"/>
      <c r="O99" s="72"/>
      <c r="P99" t="s" s="6">
        <v>118</v>
      </c>
      <c r="Q99" s="72"/>
      <c r="R99" t="s" s="59">
        <v>7642</v>
      </c>
      <c r="S99" t="s" s="6">
        <v>118</v>
      </c>
      <c r="T99" s="12"/>
      <c r="U99" s="12"/>
      <c r="V99" s="12"/>
      <c r="W99" s="12"/>
      <c r="X99" s="12"/>
      <c r="Y99" s="12"/>
      <c r="Z99" s="12"/>
    </row>
    <row r="100" ht="15.75" customHeight="1">
      <c r="A100" t="s" s="37">
        <f>LEFT(R100,6)&amp;_xlfn.IFS(E100="Artist Proof","-AP",E100="Cold Foil","-CF",E100="Rainbow Foil","-RF",E100="Cold Foil - Golden","-GF",E100="Extended Art Rainbow Foil","-EA",E100="Regular","")</f>
        <v>7645</v>
      </c>
      <c r="B100" t="s" s="89">
        <v>111</v>
      </c>
      <c r="C100" t="s" s="90">
        <v>7646</v>
      </c>
      <c r="D100" t="s" s="93">
        <v>7647</v>
      </c>
      <c r="E100" t="s" s="37">
        <v>114</v>
      </c>
      <c r="F100" t="s" s="37">
        <v>413</v>
      </c>
      <c r="G100" t="s" s="37">
        <v>123</v>
      </c>
      <c r="H100" t="s" s="37">
        <v>423</v>
      </c>
      <c r="I100" t="s" s="44">
        <v>424</v>
      </c>
      <c r="J100" s="72"/>
      <c r="K100" s="72"/>
      <c r="L100" s="97">
        <v>4</v>
      </c>
      <c r="M100" s="72"/>
      <c r="N100" s="72"/>
      <c r="O100" s="72"/>
      <c r="P100" t="s" s="6">
        <v>118</v>
      </c>
      <c r="Q100" s="72"/>
      <c r="R100" t="s" s="99">
        <v>7645</v>
      </c>
      <c r="S100" t="s" s="6">
        <v>118</v>
      </c>
      <c r="T100" s="12"/>
      <c r="U100" s="12"/>
      <c r="V100" s="12"/>
      <c r="W100" s="12"/>
      <c r="X100" s="12"/>
      <c r="Y100" s="12"/>
      <c r="Z100" s="12"/>
    </row>
    <row r="101" ht="15.75" customHeight="1">
      <c r="A101" t="s" s="37">
        <f>LEFT(R101,6)&amp;_xlfn.IFS(E101="Artist Proof","-AP",E101="Cold Foil","-CF",E101="Rainbow Foil","-RF",E101="Cold Foil - Golden","-GF",E101="Extended Art Rainbow Foil","-EA",E101="Regular","")</f>
        <v>7648</v>
      </c>
      <c r="B101" t="s" s="89">
        <v>111</v>
      </c>
      <c r="C101" t="s" s="90">
        <v>7649</v>
      </c>
      <c r="D101" t="s" s="93">
        <v>7650</v>
      </c>
      <c r="E101" t="s" s="37">
        <v>114</v>
      </c>
      <c r="F101" t="s" s="37">
        <v>825</v>
      </c>
      <c r="G101" t="s" s="37">
        <v>123</v>
      </c>
      <c r="H101" t="s" s="37">
        <v>124</v>
      </c>
      <c r="I101" t="s" s="44">
        <v>835</v>
      </c>
      <c r="J101" s="72"/>
      <c r="K101" s="72"/>
      <c r="L101" s="97">
        <v>3</v>
      </c>
      <c r="M101" s="72"/>
      <c r="N101" s="72"/>
      <c r="O101" s="72"/>
      <c r="P101" t="s" s="6">
        <v>118</v>
      </c>
      <c r="Q101" s="72"/>
      <c r="R101" t="s" s="59">
        <v>7648</v>
      </c>
      <c r="S101" t="s" s="6">
        <v>118</v>
      </c>
      <c r="T101" s="12"/>
      <c r="U101" s="12"/>
      <c r="V101" s="12"/>
      <c r="W101" s="12"/>
      <c r="X101" s="12"/>
      <c r="Y101" s="12"/>
      <c r="Z101" s="12"/>
    </row>
    <row r="102" ht="15.75" customHeight="1">
      <c r="A102" t="s" s="37">
        <f>LEFT(R102,6)&amp;_xlfn.IFS(E102="Artist Proof","-AP",E102="Cold Foil","-CF",E102="Rainbow Foil","-RF",E102="Cold Foil - Golden","-GF",E102="Extended Art Rainbow Foil","-EA",E102="Regular","")</f>
        <v>7651</v>
      </c>
      <c r="B102" t="s" s="89">
        <v>111</v>
      </c>
      <c r="C102" t="s" s="90">
        <v>7652</v>
      </c>
      <c r="D102" t="s" s="93">
        <v>7653</v>
      </c>
      <c r="E102" t="s" s="37">
        <v>114</v>
      </c>
      <c r="F102" t="s" s="37">
        <v>115</v>
      </c>
      <c r="G102" t="s" s="37">
        <v>123</v>
      </c>
      <c r="H102" t="s" s="37">
        <v>637</v>
      </c>
      <c r="I102" t="s" s="6">
        <v>638</v>
      </c>
      <c r="J102" s="72"/>
      <c r="K102" s="72"/>
      <c r="L102" s="97">
        <v>1</v>
      </c>
      <c r="M102" s="72"/>
      <c r="N102" s="72"/>
      <c r="O102" s="72"/>
      <c r="P102" t="s" s="6">
        <v>118</v>
      </c>
      <c r="Q102" s="72"/>
      <c r="R102" t="s" s="59">
        <v>7651</v>
      </c>
      <c r="S102" t="s" s="6">
        <v>118</v>
      </c>
      <c r="T102" s="12"/>
      <c r="U102" s="12"/>
      <c r="V102" s="12"/>
      <c r="W102" s="12"/>
      <c r="X102" s="12"/>
      <c r="Y102" s="12"/>
      <c r="Z102" s="12"/>
    </row>
    <row r="103" ht="15.75" customHeight="1">
      <c r="A103" t="s" s="37">
        <f>LEFT(R103,6)&amp;_xlfn.IFS(E103="Artist Proof","-AP",E103="Cold Foil","-CF",E103="Rainbow Foil","-RF",E103="Cold Foil - Golden","-GF",E103="Extended Art Rainbow Foil","-EA",E103="Regular","")</f>
        <v>7651</v>
      </c>
      <c r="B103" t="s" s="89">
        <v>111</v>
      </c>
      <c r="C103" t="s" s="90">
        <v>7652</v>
      </c>
      <c r="D103" t="s" s="93">
        <v>7654</v>
      </c>
      <c r="E103" t="s" s="37">
        <v>114</v>
      </c>
      <c r="F103" t="s" s="37">
        <v>115</v>
      </c>
      <c r="G103" t="s" s="37">
        <v>123</v>
      </c>
      <c r="H103" t="s" s="37">
        <v>637</v>
      </c>
      <c r="I103" t="s" s="6">
        <v>638</v>
      </c>
      <c r="J103" s="72"/>
      <c r="K103" s="72"/>
      <c r="L103" s="97">
        <v>1</v>
      </c>
      <c r="M103" s="72"/>
      <c r="N103" s="72"/>
      <c r="O103" s="72"/>
      <c r="P103" t="s" s="6">
        <v>118</v>
      </c>
      <c r="Q103" s="72"/>
      <c r="R103" t="s" s="99">
        <v>7651</v>
      </c>
      <c r="S103" t="s" s="6">
        <v>118</v>
      </c>
      <c r="T103" s="12"/>
      <c r="U103" s="12"/>
      <c r="V103" s="12"/>
      <c r="W103" s="12"/>
      <c r="X103" s="12"/>
      <c r="Y103" s="12"/>
      <c r="Z103" s="12"/>
    </row>
    <row r="104" ht="15.75" customHeight="1">
      <c r="A104" t="s" s="37">
        <f>LEFT(R104,6)&amp;_xlfn.IFS(E104="Artist Proof","-AP",E104="Cold Foil","-CF",E104="Rainbow Foil","-RF",E104="Cold Foil - Golden","-GF",E104="Extended Art Rainbow Foil","-EA",E104="Regular","")</f>
        <v>7655</v>
      </c>
      <c r="B104" t="s" s="89">
        <v>111</v>
      </c>
      <c r="C104" t="s" s="90">
        <v>7656</v>
      </c>
      <c r="D104" t="s" s="93">
        <v>7657</v>
      </c>
      <c r="E104" t="s" s="37">
        <v>114</v>
      </c>
      <c r="F104" t="s" s="37">
        <v>167</v>
      </c>
      <c r="G104" t="s" s="37">
        <v>197</v>
      </c>
      <c r="H104" t="s" s="37">
        <v>460</v>
      </c>
      <c r="I104" t="s" s="37">
        <v>1464</v>
      </c>
      <c r="J104" s="72"/>
      <c r="K104" s="72"/>
      <c r="L104" s="72"/>
      <c r="M104" s="72"/>
      <c r="N104" s="72"/>
      <c r="O104" s="72"/>
      <c r="P104" t="s" s="6">
        <v>118</v>
      </c>
      <c r="Q104" s="72"/>
      <c r="R104" t="s" s="99">
        <v>7655</v>
      </c>
      <c r="S104" t="s" s="6">
        <v>118</v>
      </c>
      <c r="T104" s="12"/>
      <c r="U104" s="12"/>
      <c r="V104" s="12"/>
      <c r="W104" s="12"/>
      <c r="X104" s="12"/>
      <c r="Y104" s="12"/>
      <c r="Z104" s="12"/>
    </row>
    <row r="105" ht="15.75" customHeight="1">
      <c r="A105" t="s" s="37">
        <f>LEFT(R105,6)&amp;_xlfn.IFS(E105="Artist Proof","-AP",E105="Cold Foil","-CF",E105="Rainbow Foil","-RF",E105="Cold Foil - Golden","-GF",E105="Extended Art Rainbow Foil","-EA",E105="Regular","")</f>
        <v>7658</v>
      </c>
      <c r="B105" t="s" s="100">
        <v>111</v>
      </c>
      <c r="C105" t="s" s="90">
        <v>7659</v>
      </c>
      <c r="D105" t="s" s="95">
        <v>6028</v>
      </c>
      <c r="E105" t="s" s="101">
        <v>184</v>
      </c>
      <c r="F105" t="s" s="6">
        <v>5622</v>
      </c>
      <c r="G105" t="s" s="6">
        <v>256</v>
      </c>
      <c r="H105" s="14"/>
      <c r="I105" t="s" s="6">
        <v>7660</v>
      </c>
      <c r="J105" s="102">
        <v>1</v>
      </c>
      <c r="K105" s="102">
        <v>2</v>
      </c>
      <c r="L105" s="72"/>
      <c r="M105" s="72"/>
      <c r="N105" s="72"/>
      <c r="O105" s="72"/>
      <c r="P105" t="s" s="37">
        <v>118</v>
      </c>
      <c r="Q105" s="72"/>
      <c r="R105" t="s" s="37">
        <v>7661</v>
      </c>
      <c r="S105" t="s" s="37">
        <v>118</v>
      </c>
      <c r="T105" s="12"/>
      <c r="U105" s="12"/>
      <c r="V105" s="12"/>
      <c r="W105" s="12"/>
      <c r="X105" s="12"/>
      <c r="Y105" s="12"/>
      <c r="Z105" s="12"/>
    </row>
    <row r="106" ht="15.75" customHeight="1">
      <c r="A106" t="s" s="37">
        <f>LEFT(R106,6)&amp;_xlfn.IFS(E106="Artist Proof","-AP",E106="Cold Foil","-CF",E106="Rainbow Foil","-RF",E106="Cold Foil - Golden","-GF",E106="Extended Art Rainbow Foil","-EA",E106="Regular","")</f>
        <v>7662</v>
      </c>
      <c r="B106" t="s" s="100">
        <v>111</v>
      </c>
      <c r="C106" t="s" s="90">
        <v>7663</v>
      </c>
      <c r="D106" t="s" s="95">
        <v>6646</v>
      </c>
      <c r="E106" t="s" s="101">
        <v>184</v>
      </c>
      <c r="F106" t="s" s="6">
        <v>6498</v>
      </c>
      <c r="G106" t="s" s="6">
        <v>256</v>
      </c>
      <c r="H106" s="14"/>
      <c r="I106" t="s" s="6">
        <v>6647</v>
      </c>
      <c r="J106" s="102">
        <v>0</v>
      </c>
      <c r="K106" s="102">
        <v>3</v>
      </c>
      <c r="L106" s="14"/>
      <c r="M106" s="72"/>
      <c r="N106" s="72"/>
      <c r="O106" s="72"/>
      <c r="P106" t="s" s="37">
        <v>118</v>
      </c>
      <c r="Q106" s="72"/>
      <c r="R106" t="s" s="37">
        <v>7664</v>
      </c>
      <c r="S106" t="s" s="37">
        <v>118</v>
      </c>
      <c r="T106" s="12"/>
      <c r="U106" s="12"/>
      <c r="V106" s="12"/>
      <c r="W106" s="12"/>
      <c r="X106" s="12"/>
      <c r="Y106" s="12"/>
      <c r="Z106" s="12"/>
    </row>
    <row r="107" ht="15.75" customHeight="1">
      <c r="A107" t="s" s="37">
        <f>LEFT(R107,6)&amp;_xlfn.IFS(E107="Artist Proof","-AP",E107="Cold Foil","-CF",E107="Rainbow Foil","-RF",E107="Cold Foil - Golden","-GF",E107="Extended Art Rainbow Foil","-EA",E107="Regular","")</f>
        <v>7665</v>
      </c>
      <c r="B107" t="s" s="100">
        <v>111</v>
      </c>
      <c r="C107" t="s" s="90">
        <v>7666</v>
      </c>
      <c r="D107" t="s" s="95">
        <v>6033</v>
      </c>
      <c r="E107" t="s" s="101">
        <v>184</v>
      </c>
      <c r="F107" t="s" s="6">
        <v>6034</v>
      </c>
      <c r="G107" t="s" s="6">
        <v>123</v>
      </c>
      <c r="H107" t="s" s="6">
        <v>6035</v>
      </c>
      <c r="I107" t="s" s="6">
        <v>7667</v>
      </c>
      <c r="J107" s="14"/>
      <c r="K107" s="14"/>
      <c r="L107" s="14"/>
      <c r="M107" s="72"/>
      <c r="N107" s="72"/>
      <c r="O107" s="72"/>
      <c r="P107" t="s" s="37">
        <v>118</v>
      </c>
      <c r="Q107" s="72"/>
      <c r="R107" t="s" s="37">
        <v>7668</v>
      </c>
      <c r="S107" t="s" s="37">
        <v>118</v>
      </c>
      <c r="T107" s="12"/>
      <c r="U107" s="12"/>
      <c r="V107" s="12"/>
      <c r="W107" s="12"/>
      <c r="X107" s="12"/>
      <c r="Y107" s="12"/>
      <c r="Z107" s="12"/>
    </row>
    <row r="108" ht="15.75" customHeight="1">
      <c r="A108" t="s" s="37">
        <f>LEFT(R108,6)&amp;_xlfn.IFS(E108="Artist Proof","-AP",E108="Cold Foil","-CF",E108="Rainbow Foil","-RF",E108="Cold Foil - Golden","-GF",E108="Extended Art Rainbow Foil","-EA",E108="Regular","")</f>
        <v>7669</v>
      </c>
      <c r="B108" t="s" s="100">
        <v>111</v>
      </c>
      <c r="C108" t="s" s="90">
        <v>7670</v>
      </c>
      <c r="D108" t="s" s="95">
        <v>6069</v>
      </c>
      <c r="E108" t="s" s="101">
        <v>5214</v>
      </c>
      <c r="F108" t="s" s="6">
        <v>6034</v>
      </c>
      <c r="G108" t="s" s="6">
        <v>130</v>
      </c>
      <c r="H108" s="14"/>
      <c r="I108" t="s" s="6">
        <v>7671</v>
      </c>
      <c r="J108" s="102">
        <v>1</v>
      </c>
      <c r="K108" s="102">
        <v>1</v>
      </c>
      <c r="L108" s="14"/>
      <c r="M108" s="102">
        <v>2</v>
      </c>
      <c r="N108" s="72"/>
      <c r="O108" s="72"/>
      <c r="P108" t="s" s="37">
        <v>118</v>
      </c>
      <c r="Q108" s="72"/>
      <c r="R108" t="s" s="37">
        <v>7672</v>
      </c>
      <c r="S108" t="s" s="37">
        <v>118</v>
      </c>
      <c r="T108" s="12"/>
      <c r="U108" s="12"/>
      <c r="V108" s="12"/>
      <c r="W108" s="12"/>
      <c r="X108" s="12"/>
      <c r="Y108" s="12"/>
      <c r="Z108" s="12"/>
    </row>
    <row r="109" ht="15.75" customHeight="1">
      <c r="A109" t="s" s="37">
        <f>LEFT(R109,6)&amp;_xlfn.IFS(E109="Artist Proof","-AP",E109="Cold Foil","-CF",E109="Rainbow Foil","-RF",E109="Cold Foil - Golden","-GF",E109="Extended Art Rainbow Foil","-EA",E109="Regular","")</f>
        <v>7673</v>
      </c>
      <c r="B109" t="s" s="100">
        <v>111</v>
      </c>
      <c r="C109" t="s" s="90">
        <v>7674</v>
      </c>
      <c r="D109" t="s" s="95">
        <v>6074</v>
      </c>
      <c r="E109" t="s" s="101">
        <v>5214</v>
      </c>
      <c r="F109" t="s" s="6">
        <v>6034</v>
      </c>
      <c r="G109" t="s" s="6">
        <v>130</v>
      </c>
      <c r="H109" s="14"/>
      <c r="I109" t="s" s="6">
        <v>7675</v>
      </c>
      <c r="J109" s="102">
        <v>1</v>
      </c>
      <c r="K109" s="102">
        <v>2</v>
      </c>
      <c r="L109" s="14"/>
      <c r="M109" s="102">
        <v>2</v>
      </c>
      <c r="N109" s="72"/>
      <c r="O109" s="72"/>
      <c r="P109" t="s" s="37">
        <v>118</v>
      </c>
      <c r="Q109" s="72"/>
      <c r="R109" t="s" s="37">
        <v>7676</v>
      </c>
      <c r="S109" t="s" s="37">
        <v>118</v>
      </c>
      <c r="T109" s="12"/>
      <c r="U109" s="12"/>
      <c r="V109" s="12"/>
      <c r="W109" s="12"/>
      <c r="X109" s="12"/>
      <c r="Y109" s="12"/>
      <c r="Z109" s="12"/>
    </row>
    <row r="110" ht="15.75" customHeight="1">
      <c r="A110" t="s" s="37">
        <f>LEFT(R110,6)&amp;_xlfn.IFS(E110="Artist Proof","-AP",E110="Cold Foil","-CF",E110="Rainbow Foil","-RF",E110="Cold Foil - Golden","-GF",E110="Extended Art Rainbow Foil","-EA",E110="Regular","")</f>
        <v>7677</v>
      </c>
      <c r="B110" t="s" s="100">
        <v>111</v>
      </c>
      <c r="C110" t="s" s="90">
        <v>7678</v>
      </c>
      <c r="D110" t="s" s="95">
        <v>6079</v>
      </c>
      <c r="E110" t="s" s="101">
        <v>5214</v>
      </c>
      <c r="F110" t="s" s="6">
        <v>6034</v>
      </c>
      <c r="G110" t="s" s="6">
        <v>130</v>
      </c>
      <c r="H110" s="14"/>
      <c r="I110" t="s" s="6">
        <v>7679</v>
      </c>
      <c r="J110" s="102">
        <v>1</v>
      </c>
      <c r="K110" s="102">
        <v>3</v>
      </c>
      <c r="L110" s="14"/>
      <c r="M110" s="102">
        <v>2</v>
      </c>
      <c r="N110" s="72"/>
      <c r="O110" s="72"/>
      <c r="P110" t="s" s="37">
        <v>118</v>
      </c>
      <c r="Q110" s="72"/>
      <c r="R110" t="s" s="37">
        <v>7680</v>
      </c>
      <c r="S110" t="s" s="37">
        <v>118</v>
      </c>
      <c r="T110" s="12"/>
      <c r="U110" s="12"/>
      <c r="V110" s="12"/>
      <c r="W110" s="12"/>
      <c r="X110" s="12"/>
      <c r="Y110" s="12"/>
      <c r="Z110" s="12"/>
    </row>
    <row r="111" ht="15.75" customHeight="1">
      <c r="A111" t="s" s="37">
        <f>LEFT(R111,6)&amp;_xlfn.IFS(E111="Artist Proof","-AP",E111="Cold Foil","-CF",E111="Rainbow Foil","-RF",E111="Cold Foil - Golden","-GF",E111="Extended Art Rainbow Foil","-EA",E111="Regular","")</f>
        <v>7681</v>
      </c>
      <c r="B111" t="s" s="100">
        <v>111</v>
      </c>
      <c r="C111" t="s" s="90">
        <v>7682</v>
      </c>
      <c r="D111" t="s" s="95">
        <v>6651</v>
      </c>
      <c r="E111" t="s" s="101">
        <v>184</v>
      </c>
      <c r="F111" t="s" s="6">
        <v>6498</v>
      </c>
      <c r="G111" t="s" s="6">
        <v>197</v>
      </c>
      <c r="H111" t="s" s="6">
        <v>6652</v>
      </c>
      <c r="I111" t="s" s="68">
        <v>7683</v>
      </c>
      <c r="J111" s="14"/>
      <c r="K111" s="14"/>
      <c r="L111" s="14"/>
      <c r="M111" s="14"/>
      <c r="N111" s="14"/>
      <c r="O111" s="102">
        <v>6</v>
      </c>
      <c r="P111" t="s" s="37">
        <v>118</v>
      </c>
      <c r="Q111" s="72"/>
      <c r="R111" t="s" s="37">
        <v>7684</v>
      </c>
      <c r="S111" t="s" s="37">
        <v>118</v>
      </c>
      <c r="T111" s="12"/>
      <c r="U111" s="12"/>
      <c r="V111" s="12"/>
      <c r="W111" s="12"/>
      <c r="X111" s="12"/>
      <c r="Y111" s="12"/>
      <c r="Z111" s="12"/>
    </row>
    <row r="112" ht="15.75" customHeight="1">
      <c r="A112" t="s" s="37">
        <f>LEFT(R112,6)&amp;_xlfn.IFS(E112="Artist Proof","-AP",E112="Cold Foil","-CF",E112="Rainbow Foil","-RF",E112="Cold Foil - Golden","-GF",E112="Extended Art Rainbow Foil","-EA",E112="Regular","")</f>
        <v>7685</v>
      </c>
      <c r="B112" t="s" s="100">
        <v>111</v>
      </c>
      <c r="C112" t="s" s="90">
        <v>7686</v>
      </c>
      <c r="D112" t="s" s="95">
        <v>6656</v>
      </c>
      <c r="E112" t="s" s="101">
        <v>184</v>
      </c>
      <c r="F112" t="s" s="6">
        <v>6498</v>
      </c>
      <c r="G112" t="s" s="6">
        <v>197</v>
      </c>
      <c r="H112" t="s" s="6">
        <v>6652</v>
      </c>
      <c r="I112" t="s" s="68">
        <v>7687</v>
      </c>
      <c r="J112" s="14"/>
      <c r="K112" s="14"/>
      <c r="L112" s="14"/>
      <c r="M112" s="14"/>
      <c r="N112" s="14"/>
      <c r="O112" s="102">
        <v>6</v>
      </c>
      <c r="P112" t="s" s="37">
        <v>118</v>
      </c>
      <c r="Q112" s="72"/>
      <c r="R112" t="s" s="37">
        <v>7688</v>
      </c>
      <c r="S112" t="s" s="37">
        <v>118</v>
      </c>
      <c r="T112" s="12"/>
      <c r="U112" s="12"/>
      <c r="V112" s="12"/>
      <c r="W112" s="12"/>
      <c r="X112" s="12"/>
      <c r="Y112" s="12"/>
      <c r="Z112" s="12"/>
    </row>
    <row r="113" ht="15.75" customHeight="1">
      <c r="A113" t="s" s="37">
        <f>LEFT(R113,6)&amp;_xlfn.IFS(E113="Artist Proof","-AP",E113="Cold Foil","-CF",E113="Rainbow Foil","-RF",E113="Cold Foil - Golden","-GF",E113="Extended Art Rainbow Foil","-EA",E113="Regular","")</f>
        <v>7689</v>
      </c>
      <c r="B113" t="s" s="100">
        <v>111</v>
      </c>
      <c r="C113" t="s" s="90">
        <v>7690</v>
      </c>
      <c r="D113" t="s" s="95">
        <v>7691</v>
      </c>
      <c r="E113" t="s" s="101">
        <v>229</v>
      </c>
      <c r="F113" t="s" s="6">
        <v>6184</v>
      </c>
      <c r="G113" t="s" s="6">
        <v>130</v>
      </c>
      <c r="H113" t="s" s="6">
        <v>131</v>
      </c>
      <c r="I113" t="s" s="6">
        <v>7692</v>
      </c>
      <c r="J113" s="102">
        <v>1</v>
      </c>
      <c r="K113" s="102">
        <v>1</v>
      </c>
      <c r="L113" s="102">
        <v>7</v>
      </c>
      <c r="M113" s="102">
        <v>3</v>
      </c>
      <c r="N113" s="72"/>
      <c r="O113" s="72"/>
      <c r="P113" t="s" s="37">
        <v>118</v>
      </c>
      <c r="Q113" s="72"/>
      <c r="R113" t="s" s="37">
        <v>7693</v>
      </c>
      <c r="S113" t="s" s="37">
        <v>118</v>
      </c>
      <c r="T113" s="12"/>
      <c r="U113" s="12"/>
      <c r="V113" s="12"/>
      <c r="W113" s="12"/>
      <c r="X113" s="12"/>
      <c r="Y113" s="12"/>
      <c r="Z113" s="12"/>
    </row>
    <row r="114" ht="15.75" customHeight="1">
      <c r="A114" s="12"/>
      <c r="B114" s="12"/>
      <c r="C114" s="38"/>
      <c r="D114" s="12"/>
      <c r="E114" s="12"/>
      <c r="F114" s="12"/>
      <c r="G114" s="12"/>
      <c r="H114" s="12"/>
      <c r="I114" s="7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7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7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7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7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7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7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7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7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7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7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7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7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7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7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7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7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7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7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7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7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7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7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7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7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7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7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7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7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7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7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7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7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7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7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7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7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7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7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7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7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7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7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7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7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7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7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7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7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7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7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7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7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7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7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7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7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7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7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7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7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7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7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7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7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7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7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7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7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7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7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7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7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7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7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7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7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7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7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7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7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7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7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7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7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7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7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7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7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7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7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7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7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7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7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7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7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7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7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7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7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7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7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7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7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7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7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7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7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7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7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7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7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7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7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7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7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7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7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7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7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7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7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7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7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7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7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7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7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7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7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7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7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7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7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7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7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7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7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7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7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7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7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7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7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7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7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7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7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sheetData>
  <hyperlinks>
    <hyperlink ref="C2" r:id="rId1" location="" tooltip="" display="https://storage.googleapis.com/fabmaster/cardfaces/promos/FAB001.png"/>
    <hyperlink ref="C3" r:id="rId2" location="" tooltip="" display="https://storage.googleapis.com/fabmaster/cardfaces/promos/FAB003.png"/>
    <hyperlink ref="C4" r:id="rId3" location="" tooltip="" display="https://storage.googleapis.com/fabmaster/cardfaces/promos/FAB004.png"/>
    <hyperlink ref="C5" r:id="rId4" location="" tooltip="" display="https://storage.googleapis.com/fabmaster/cardfaces/promos/FAB005.png"/>
    <hyperlink ref="C6" r:id="rId5" location="" tooltip="" display="https://storage.googleapis.com/fabmaster/cardfaces/promos/FAB006.png"/>
    <hyperlink ref="C7" r:id="rId6" location="" tooltip="" display="https://storage.googleapis.com/fabmaster/cardfaces/promos/FAB007.png"/>
    <hyperlink ref="C8" r:id="rId7" location="" tooltip="" display="https://storage.googleapis.com/fabmaster/cardfaces/promos/FAB008.png"/>
    <hyperlink ref="C16" r:id="rId8" location="" tooltip="" display="https://storage.googleapis.com/fabmaster/cardfaces/promos/FAB016.png"/>
    <hyperlink ref="C20" r:id="rId9" location="" tooltip="" display="https://storage.googleapis.com/fabmaster/cardfaces/promos/HER003.png"/>
    <hyperlink ref="C42" r:id="rId10" location="" tooltip="" display="https://storage.googleapis.com/fabmaster/cardfaces/promos/HER025.png"/>
    <hyperlink ref="C43" r:id="rId11" location="" tooltip="" display="https://storage.googleapis.com/fabmaster/cardfaces/promos/HER026.png"/>
    <hyperlink ref="C44" r:id="rId12" location="" tooltip="" display="https://storage.googleapis.com/fabmaster/cardfaces/promos/HER027.png"/>
    <hyperlink ref="C45" r:id="rId13" location="" tooltip="" display="https://storage.googleapis.com/fabmaster/cardfaces/promos/HER028.png"/>
    <hyperlink ref="C46" r:id="rId14" location="" tooltip="" display="https://storage.googleapis.com/fabmaster/cardfaces/promos/HER029.png"/>
    <hyperlink ref="C63" r:id="rId15" location="" tooltip="" display="https://storage.googleapis.com/fabmaster/cardfaces/promos/LGS017.png"/>
    <hyperlink ref="C64" r:id="rId16" location="" tooltip="" display="https://storage.googleapis.com/fabmaster/cardfaces/promos/LGS018.png"/>
    <hyperlink ref="C65" r:id="rId17" location="" tooltip="" display="https://storage.googleapis.com/fabmaster/cardfaces/promos/LGS019.png"/>
    <hyperlink ref="C66" r:id="rId18" location="" tooltip="" display="https://storage.googleapis.com/fabmaster/cardfaces/promos/LGS020.png"/>
    <hyperlink ref="C67" r:id="rId19" location="" tooltip="" display="https://storage.googleapis.com/fabmaster/cardfaces/promos/LGS021.png"/>
    <hyperlink ref="C68" r:id="rId20" location="" tooltip="" display="https://storage.googleapis.com/fabmaster/cardfaces/promos/LGS022.png"/>
    <hyperlink ref="C69" r:id="rId21" location="" tooltip="" display="https://storage.googleapis.com/fabmaster/cardfaces/promos/LGS023.png"/>
    <hyperlink ref="C70" r:id="rId22" location="" tooltip="" display="https://storage.googleapis.com/fabmaster/cardfaces/promos/LGS024.png"/>
    <hyperlink ref="C71" r:id="rId23" location="" tooltip="" display="https://storage.googleapis.com/fabmaster/cardfaces/promos/LGS025.png"/>
    <hyperlink ref="C72" r:id="rId24" location="" tooltip="" display="https://storage.googleapis.com/fabmaster/cardfaces/promos/LGS026.png"/>
    <hyperlink ref="C73" r:id="rId25" location="" tooltip="" display="https://storage.googleapis.com/fabmaster/cardfaces/promos/LGS027.png"/>
    <hyperlink ref="C74" r:id="rId26" location="" tooltip="" display="https://storage.googleapis.com/fabmaster/cardfaces/promos/LGS028.png"/>
    <hyperlink ref="C75" r:id="rId27" location="" tooltip="" display="https://storage.googleapis.com/fabmaster/cardfaces/promos/LGS029.png"/>
    <hyperlink ref="C76" r:id="rId28" location="" tooltip="" display="https://storage.googleapis.com/fabmaster/cardfaces/promos/LGS030.png"/>
    <hyperlink ref="C77" r:id="rId29" location="" tooltip="" display="https://storage.googleapis.com/fabmaster/cardfaces/promos/LGS031.png"/>
    <hyperlink ref="C78" r:id="rId30" location="" tooltip="" display="https://storage.googleapis.com/fabmaster/cardfaces/promos/LGS032.png"/>
    <hyperlink ref="C79" r:id="rId31" location="" tooltip="" display="https://storage.googleapis.com/fabmaster/cardfaces/promos/LGS033.png"/>
    <hyperlink ref="C80" r:id="rId32" location="" tooltip="" display="https://storage.googleapis.com/fabmaster/cardfaces/promos/LGS034.png"/>
    <hyperlink ref="C81" r:id="rId33" location="" tooltip="" display="https://storage.googleapis.com/fabmaster/cardfaces/promos/LGS035.png"/>
    <hyperlink ref="C82" r:id="rId34" location="" tooltip="" display="https://storage.googleapis.com/fabmaster/cardfaces/promos/LGS036.png"/>
    <hyperlink ref="C83" r:id="rId35" location="" tooltip="" display="https://storage.googleapis.com/fabmaster/cardfaces/promos/LGS037.png"/>
    <hyperlink ref="C84" r:id="rId36" location="" tooltip="" display="https://storage.googleapis.com/fabmaster/cardfaces/promos/LGS038.png"/>
    <hyperlink ref="C85" r:id="rId37" location="" tooltip="" display="https://storage.googleapis.com/fabmaster/cardfaces/promos/LGS039.png"/>
    <hyperlink ref="C86" r:id="rId38" location="" tooltip="" display="https://storage.googleapis.com/fabmaster/cardfaces/promos/LGS040.png"/>
    <hyperlink ref="C87" r:id="rId39" location="" tooltip="" display="https://storage.googleapis.com/fabmaster/cardfaces/promos/LGS041.png"/>
    <hyperlink ref="C88" r:id="rId40" location="" tooltip="" display="https://storage.googleapis.com/fabmaster/cardfaces/promos/LGS042.png"/>
    <hyperlink ref="C89" r:id="rId41" location="" tooltip="" display="https://storage.googleapis.com/fabmaster/cardfaces/promos/LGS043.png"/>
    <hyperlink ref="C91" r:id="rId42" location="" tooltip="" display="https://storage.googleapis.com/fabmaster/media/images/IRONROT01.width-450.png"/>
    <hyperlink ref="C92" r:id="rId43" location="" tooltip="" display="https://storage.googleapis.com/fabmaster/media/images/IRONROT02.width-450.png"/>
    <hyperlink ref="C93" r:id="rId44" location="" tooltip="" display="https://storage.googleapis.com/fabmaster/media/images/IRONROT03.width-450.png"/>
    <hyperlink ref="C94" r:id="rId45" location="" tooltip="" display="https://storage.googleapis.com/fabmaster/media/images/IRONROT04.width-450.png"/>
    <hyperlink ref="C95" r:id="rId46" location="" tooltip="" display="https://storage.googleapis.com/fabmaster/cardfaces/promos/XXX001.png"/>
    <hyperlink ref="C96" r:id="rId47" location="" tooltip="" display="https://storage.googleapis.com/fabmaster/cardfaces/promos/XXX002.png"/>
    <hyperlink ref="C97" r:id="rId48" location="" tooltip="" display="https://storage.googleapis.com/fabmaster/cardfaces/promos/XXX003.png"/>
    <hyperlink ref="C98" r:id="rId49" location="" tooltip="" display="https://storage.googleapis.com/fabmaster/cardfaces/promos/XXX004.png"/>
    <hyperlink ref="C99" r:id="rId50" location="" tooltip="" display="https://storage.googleapis.com/fabmaster/cardfaces/promos/XXX005.png"/>
    <hyperlink ref="C100" r:id="rId51" location="" tooltip="" display="https://storage.googleapis.com/fabmaster/cardfaces/promos/XXX006.png"/>
    <hyperlink ref="C101" r:id="rId52" location="" tooltip="" display="https://storage.googleapis.com/fabmaster/cardfaces/promos/XXX007.png"/>
    <hyperlink ref="C102" r:id="rId53" location="" tooltip="" display="https://storage.googleapis.com/fabmaster/cardfaces/promos/XXX008.png"/>
    <hyperlink ref="C103" r:id="rId54" location="" tooltip="" display="https://storage.googleapis.com/fabmaster/cardfaces/promos/XXX008.png"/>
    <hyperlink ref="C104" r:id="rId55" location="" tooltip="" display="https://storage.googleapis.com/fabmaster/cardfaces/promos/XXX009.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G38"/>
  <sheetViews>
    <sheetView workbookViewId="0" showGridLines="0" defaultGridColor="1"/>
  </sheetViews>
  <sheetFormatPr defaultColWidth="14.5" defaultRowHeight="15" customHeight="1" outlineLevelRow="0" outlineLevelCol="0"/>
  <cols>
    <col min="1" max="1" width="16.5" style="103" customWidth="1"/>
    <col min="2" max="3" width="24.6719" style="103" customWidth="1"/>
    <col min="4" max="4" width="10" style="103" customWidth="1"/>
    <col min="5" max="5" width="13.5" style="103" customWidth="1"/>
    <col min="6" max="6" width="24" style="103" customWidth="1"/>
    <col min="7" max="7" width="14.5" style="103" customWidth="1"/>
    <col min="8" max="16384" width="14.5" style="103" customWidth="1"/>
  </cols>
  <sheetData>
    <row r="1" ht="15" customHeight="1">
      <c r="A1" t="s" s="16">
        <v>92</v>
      </c>
      <c r="B1" t="s" s="16">
        <v>93</v>
      </c>
      <c r="C1" t="s" s="16">
        <v>0</v>
      </c>
      <c r="D1" t="s" s="16">
        <v>2</v>
      </c>
      <c r="E1" t="s" s="16">
        <v>4</v>
      </c>
      <c r="F1" t="s" s="16">
        <v>7694</v>
      </c>
      <c r="G1" s="104"/>
    </row>
    <row r="2" ht="15" customHeight="1">
      <c r="A2" t="s" s="11">
        <v>111</v>
      </c>
      <c r="B2" s="12"/>
      <c r="C2" t="s" s="11">
        <v>7695</v>
      </c>
      <c r="D2" t="s" s="11">
        <v>7696</v>
      </c>
      <c r="E2" s="18">
        <v>2018</v>
      </c>
      <c r="F2" t="s" s="11">
        <v>7697</v>
      </c>
      <c r="G2" s="12"/>
    </row>
    <row r="3" ht="15" customHeight="1">
      <c r="A3" t="s" s="11">
        <v>111</v>
      </c>
      <c r="B3" s="12"/>
      <c r="C3" t="s" s="11">
        <v>146</v>
      </c>
      <c r="D3" t="s" s="11">
        <v>7696</v>
      </c>
      <c r="E3" s="18">
        <v>2019</v>
      </c>
      <c r="F3" t="s" s="11">
        <v>7698</v>
      </c>
      <c r="G3" s="12"/>
    </row>
    <row r="4" ht="15" customHeight="1">
      <c r="A4" t="s" s="11">
        <v>111</v>
      </c>
      <c r="B4" s="12"/>
      <c r="C4" t="s" s="11">
        <v>7699</v>
      </c>
      <c r="D4" t="s" s="11">
        <v>7696</v>
      </c>
      <c r="E4" s="18">
        <v>2019</v>
      </c>
      <c r="F4" t="s" s="11">
        <v>7700</v>
      </c>
      <c r="G4" s="12"/>
    </row>
    <row r="5" ht="15" customHeight="1">
      <c r="A5" t="s" s="11">
        <v>111</v>
      </c>
      <c r="B5" s="12"/>
      <c r="C5" t="s" s="11">
        <v>7701</v>
      </c>
      <c r="D5" t="s" s="11">
        <v>7696</v>
      </c>
      <c r="E5" s="18">
        <v>2019</v>
      </c>
      <c r="F5" t="s" s="11">
        <v>7702</v>
      </c>
      <c r="G5" s="12"/>
    </row>
    <row r="6" ht="15" customHeight="1">
      <c r="A6" t="s" s="11">
        <v>111</v>
      </c>
      <c r="B6" s="12"/>
      <c r="C6" t="s" s="11">
        <v>228</v>
      </c>
      <c r="D6" t="s" s="11">
        <v>7696</v>
      </c>
      <c r="E6" s="18">
        <v>2019</v>
      </c>
      <c r="F6" t="s" s="11">
        <v>7703</v>
      </c>
      <c r="G6" s="12"/>
    </row>
    <row r="7" ht="15" customHeight="1">
      <c r="A7" t="s" s="11">
        <v>111</v>
      </c>
      <c r="B7" s="12"/>
      <c r="C7" t="s" s="11">
        <v>466</v>
      </c>
      <c r="D7" t="s" s="11">
        <v>7696</v>
      </c>
      <c r="E7" s="18">
        <v>2019</v>
      </c>
      <c r="F7" t="s" s="11">
        <v>7703</v>
      </c>
      <c r="G7" s="12"/>
    </row>
    <row r="8" ht="15" customHeight="1">
      <c r="A8" t="s" s="11">
        <v>111</v>
      </c>
      <c r="B8" s="12"/>
      <c r="C8" t="s" s="11">
        <v>653</v>
      </c>
      <c r="D8" t="s" s="11">
        <v>7696</v>
      </c>
      <c r="E8" s="18">
        <v>2019</v>
      </c>
      <c r="F8" t="s" s="11">
        <v>7703</v>
      </c>
      <c r="G8" s="12"/>
    </row>
    <row r="9" ht="15" customHeight="1">
      <c r="A9" t="s" s="11">
        <v>111</v>
      </c>
      <c r="B9" s="12"/>
      <c r="C9" t="s" s="11">
        <v>850</v>
      </c>
      <c r="D9" t="s" s="11">
        <v>7696</v>
      </c>
      <c r="E9" s="18">
        <v>2019</v>
      </c>
      <c r="F9" t="s" s="11">
        <v>7703</v>
      </c>
      <c r="G9" s="12"/>
    </row>
    <row r="10" ht="15" customHeight="1">
      <c r="A10" t="s" s="11">
        <v>111</v>
      </c>
      <c r="B10" s="12"/>
      <c r="C10" t="s" s="11">
        <v>1094</v>
      </c>
      <c r="D10" t="s" s="11">
        <v>7696</v>
      </c>
      <c r="E10" s="18">
        <v>2019</v>
      </c>
      <c r="F10" t="s" s="11">
        <v>7704</v>
      </c>
      <c r="G10" s="12"/>
    </row>
    <row r="11" ht="15" customHeight="1">
      <c r="A11" t="s" s="11">
        <v>111</v>
      </c>
      <c r="B11" s="12"/>
      <c r="C11" t="s" s="11">
        <v>3083</v>
      </c>
      <c r="D11" t="s" s="11">
        <v>7696</v>
      </c>
      <c r="E11" s="18">
        <v>2020</v>
      </c>
      <c r="F11" t="s" s="11">
        <v>7705</v>
      </c>
      <c r="G11" s="12"/>
    </row>
    <row r="12" ht="15" customHeight="1">
      <c r="A12" t="s" s="11">
        <v>111</v>
      </c>
      <c r="B12" s="12"/>
      <c r="C12" t="s" s="11">
        <v>1100</v>
      </c>
      <c r="D12" t="s" s="11">
        <v>7696</v>
      </c>
      <c r="E12" s="18">
        <v>2020</v>
      </c>
      <c r="F12" t="s" s="11">
        <v>7706</v>
      </c>
      <c r="G12" s="12"/>
    </row>
    <row r="13" ht="15" customHeight="1">
      <c r="A13" t="s" s="11">
        <v>111</v>
      </c>
      <c r="B13" s="12"/>
      <c r="C13" t="s" s="11">
        <v>2624</v>
      </c>
      <c r="D13" t="s" s="11">
        <v>7696</v>
      </c>
      <c r="E13" s="18">
        <v>2020</v>
      </c>
      <c r="F13" t="s" s="11">
        <v>7707</v>
      </c>
      <c r="G13" s="12"/>
    </row>
    <row r="14" ht="15" customHeight="1">
      <c r="A14" t="s" s="11">
        <v>111</v>
      </c>
      <c r="B14" s="12"/>
      <c r="C14" t="s" s="11">
        <v>2868</v>
      </c>
      <c r="D14" t="s" s="11">
        <v>7696</v>
      </c>
      <c r="E14" s="18">
        <v>2020</v>
      </c>
      <c r="F14" t="s" s="11">
        <v>7707</v>
      </c>
      <c r="G14" s="12"/>
    </row>
    <row r="15" ht="15" customHeight="1">
      <c r="A15" t="s" s="11">
        <v>111</v>
      </c>
      <c r="B15" s="12"/>
      <c r="C15" t="s" s="11">
        <v>3103</v>
      </c>
      <c r="D15" t="s" s="11">
        <v>7696</v>
      </c>
      <c r="E15" s="18">
        <v>2020</v>
      </c>
      <c r="F15" t="s" s="11">
        <v>7707</v>
      </c>
      <c r="G15" s="12"/>
    </row>
    <row r="16" ht="15" customHeight="1">
      <c r="A16" t="s" s="11">
        <v>111</v>
      </c>
      <c r="B16" s="12"/>
      <c r="C16" t="s" s="11">
        <v>3330</v>
      </c>
      <c r="D16" t="s" s="11">
        <v>7696</v>
      </c>
      <c r="E16" s="18">
        <v>2020</v>
      </c>
      <c r="F16" t="s" s="11">
        <v>7707</v>
      </c>
      <c r="G16" s="12"/>
    </row>
    <row r="17" ht="15" customHeight="1">
      <c r="A17" t="s" s="11">
        <v>111</v>
      </c>
      <c r="B17" s="12"/>
      <c r="C17" t="s" s="11">
        <v>7708</v>
      </c>
      <c r="D17" t="s" s="11">
        <v>7696</v>
      </c>
      <c r="E17" s="18">
        <v>2020</v>
      </c>
      <c r="F17" t="s" s="11">
        <v>7702</v>
      </c>
      <c r="G17" s="12"/>
    </row>
    <row r="18" ht="15" customHeight="1">
      <c r="A18" t="s" s="11">
        <v>111</v>
      </c>
      <c r="B18" s="12"/>
      <c r="C18" t="s" s="11">
        <v>1040</v>
      </c>
      <c r="D18" t="s" s="11">
        <v>7696</v>
      </c>
      <c r="E18" s="18">
        <v>2020</v>
      </c>
      <c r="F18" t="s" s="11">
        <v>7709</v>
      </c>
      <c r="G18" s="12"/>
    </row>
    <row r="19" ht="15" customHeight="1">
      <c r="A19" t="s" s="11">
        <v>111</v>
      </c>
      <c r="B19" s="12"/>
      <c r="C19" t="s" s="11">
        <v>7710</v>
      </c>
      <c r="D19" t="s" s="11">
        <v>7696</v>
      </c>
      <c r="E19" s="18">
        <v>2020</v>
      </c>
      <c r="F19" t="s" s="11">
        <v>7704</v>
      </c>
      <c r="G19" s="12"/>
    </row>
    <row r="20" ht="15" customHeight="1">
      <c r="A20" t="s" s="11">
        <v>111</v>
      </c>
      <c r="B20" s="12"/>
      <c r="C20" t="s" s="11">
        <v>7711</v>
      </c>
      <c r="D20" t="s" s="11">
        <v>7696</v>
      </c>
      <c r="E20" s="18">
        <v>2020</v>
      </c>
      <c r="F20" t="s" s="11">
        <v>7712</v>
      </c>
      <c r="G20" s="12"/>
    </row>
    <row r="21" ht="15" customHeight="1">
      <c r="A21" t="s" s="11">
        <v>111</v>
      </c>
      <c r="B21" s="12"/>
      <c r="C21" t="s" s="11">
        <v>5302</v>
      </c>
      <c r="D21" t="s" s="11">
        <v>7696</v>
      </c>
      <c r="E21" s="18">
        <v>2020</v>
      </c>
      <c r="F21" t="s" s="11">
        <v>7702</v>
      </c>
      <c r="G21" s="12"/>
    </row>
    <row r="22" ht="15" customHeight="1">
      <c r="A22" t="s" s="11">
        <v>111</v>
      </c>
      <c r="B22" s="12"/>
      <c r="C22" t="s" s="11">
        <v>7713</v>
      </c>
      <c r="D22" t="s" s="11">
        <v>7696</v>
      </c>
      <c r="E22" s="18">
        <v>2021</v>
      </c>
      <c r="F22" t="s" s="11">
        <v>7702</v>
      </c>
      <c r="G22" s="12"/>
    </row>
    <row r="23" ht="15" customHeight="1">
      <c r="A23" t="s" s="11">
        <v>111</v>
      </c>
      <c r="B23" s="12"/>
      <c r="C23" t="s" s="11">
        <v>7714</v>
      </c>
      <c r="D23" t="s" s="11">
        <v>7696</v>
      </c>
      <c r="E23" s="18">
        <v>2020</v>
      </c>
      <c r="F23" t="s" s="11">
        <v>7702</v>
      </c>
      <c r="G23" s="12"/>
    </row>
    <row r="24" ht="15" customHeight="1">
      <c r="A24" t="s" s="11">
        <v>111</v>
      </c>
      <c r="B24" s="12"/>
      <c r="C24" t="s" s="11">
        <v>3588</v>
      </c>
      <c r="D24" t="s" s="11">
        <v>7696</v>
      </c>
      <c r="E24" s="18">
        <v>2020</v>
      </c>
      <c r="F24" t="s" s="11">
        <v>7715</v>
      </c>
      <c r="G24" s="12"/>
    </row>
    <row r="25" ht="15" customHeight="1">
      <c r="A25" t="s" s="11">
        <v>111</v>
      </c>
      <c r="B25" s="12"/>
      <c r="C25" t="s" s="11">
        <v>122</v>
      </c>
      <c r="D25" t="s" s="11">
        <v>7696</v>
      </c>
      <c r="E25" s="18">
        <v>2020</v>
      </c>
      <c r="F25" t="s" s="11">
        <v>7716</v>
      </c>
      <c r="G25" s="12"/>
    </row>
    <row r="26" ht="15" customHeight="1">
      <c r="A26" t="s" s="11">
        <v>111</v>
      </c>
      <c r="B26" s="12"/>
      <c r="C26" t="s" s="11">
        <v>5319</v>
      </c>
      <c r="D26" t="s" s="11">
        <v>7696</v>
      </c>
      <c r="E26" s="18">
        <v>2020</v>
      </c>
      <c r="F26" t="s" s="11">
        <v>7702</v>
      </c>
      <c r="G26" s="12"/>
    </row>
    <row r="27" ht="15" customHeight="1">
      <c r="A27" t="s" s="11">
        <v>111</v>
      </c>
      <c r="B27" s="12"/>
      <c r="C27" t="s" s="11">
        <v>642</v>
      </c>
      <c r="D27" t="s" s="11">
        <v>7696</v>
      </c>
      <c r="E27" s="18">
        <v>2020</v>
      </c>
      <c r="F27" t="s" s="11">
        <v>7717</v>
      </c>
      <c r="G27" s="12"/>
    </row>
    <row r="28" ht="15" customHeight="1">
      <c r="A28" t="s" s="11">
        <v>111</v>
      </c>
      <c r="B28" s="12"/>
      <c r="C28" t="s" s="11">
        <v>7718</v>
      </c>
      <c r="D28" t="s" s="11">
        <v>7696</v>
      </c>
      <c r="E28" s="18">
        <v>2020</v>
      </c>
      <c r="F28" t="s" s="11">
        <v>7719</v>
      </c>
      <c r="G28" s="12"/>
    </row>
    <row r="29" ht="15" customHeight="1">
      <c r="A29" t="s" s="11">
        <v>111</v>
      </c>
      <c r="B29" s="12"/>
      <c r="C29" t="s" s="11">
        <v>5154</v>
      </c>
      <c r="D29" t="s" s="11">
        <v>7696</v>
      </c>
      <c r="E29" s="18">
        <v>2020</v>
      </c>
      <c r="F29" t="s" s="11">
        <v>7720</v>
      </c>
      <c r="G29" s="12"/>
    </row>
    <row r="30" ht="15" customHeight="1">
      <c r="A30" t="s" s="11">
        <v>111</v>
      </c>
      <c r="B30" s="12"/>
      <c r="C30" t="s" s="11">
        <v>5169</v>
      </c>
      <c r="D30" t="s" s="11">
        <v>7696</v>
      </c>
      <c r="E30" s="18">
        <v>2021</v>
      </c>
      <c r="F30" t="s" s="11">
        <v>7721</v>
      </c>
      <c r="G30" s="12"/>
    </row>
    <row r="31" ht="15" customHeight="1">
      <c r="A31" t="s" s="11">
        <v>111</v>
      </c>
      <c r="B31" s="12"/>
      <c r="C31" t="s" s="11">
        <v>5230</v>
      </c>
      <c r="D31" t="s" s="11">
        <v>7696</v>
      </c>
      <c r="E31" s="18">
        <v>2021</v>
      </c>
      <c r="F31" t="s" s="11">
        <v>7722</v>
      </c>
      <c r="G31" s="12"/>
    </row>
    <row r="32" ht="15" customHeight="1">
      <c r="A32" t="s" s="11">
        <v>111</v>
      </c>
      <c r="B32" s="12"/>
      <c r="C32" t="s" s="11">
        <v>5324</v>
      </c>
      <c r="D32" t="s" s="11">
        <v>7696</v>
      </c>
      <c r="E32" s="18">
        <v>2021</v>
      </c>
      <c r="F32" t="s" s="11">
        <v>7723</v>
      </c>
      <c r="G32" s="12"/>
    </row>
    <row r="33" ht="15" customHeight="1">
      <c r="A33" t="s" s="11">
        <v>111</v>
      </c>
      <c r="B33" s="12"/>
      <c r="C33" t="s" s="11">
        <v>5189</v>
      </c>
      <c r="D33" t="s" s="11">
        <v>7696</v>
      </c>
      <c r="E33" s="18">
        <v>2020</v>
      </c>
      <c r="F33" t="s" s="11">
        <v>7724</v>
      </c>
      <c r="G33" s="12"/>
    </row>
    <row r="34" ht="15" customHeight="1">
      <c r="A34" t="s" s="11">
        <v>111</v>
      </c>
      <c r="B34" s="12"/>
      <c r="C34" t="s" s="11">
        <v>7725</v>
      </c>
      <c r="D34" t="s" s="11">
        <v>7696</v>
      </c>
      <c r="E34" s="18">
        <v>2021</v>
      </c>
      <c r="F34" t="s" s="11">
        <v>7726</v>
      </c>
      <c r="G34" s="12"/>
    </row>
    <row r="35" ht="15" customHeight="1">
      <c r="A35" t="s" s="11">
        <v>111</v>
      </c>
      <c r="B35" s="12"/>
      <c r="C35" t="s" s="11">
        <v>161</v>
      </c>
      <c r="D35" t="s" s="11">
        <v>7696</v>
      </c>
      <c r="E35" s="18">
        <v>2021</v>
      </c>
      <c r="F35" t="s" s="11">
        <v>7727</v>
      </c>
      <c r="G35" s="12"/>
    </row>
    <row r="36" ht="15.75" customHeight="1">
      <c r="A36" t="s" s="11">
        <v>111</v>
      </c>
      <c r="B36" s="12"/>
      <c r="C36" t="s" s="11">
        <v>6513</v>
      </c>
      <c r="D36" t="s" s="11">
        <v>7696</v>
      </c>
      <c r="E36" s="18">
        <v>2021</v>
      </c>
      <c r="F36" t="s" s="11">
        <v>7728</v>
      </c>
      <c r="G36" s="12"/>
    </row>
    <row r="37" ht="15.75" customHeight="1">
      <c r="A37" t="s" s="11">
        <v>111</v>
      </c>
      <c r="B37" s="12"/>
      <c r="C37" t="s" s="11">
        <v>6508</v>
      </c>
      <c r="D37" t="s" s="11">
        <v>7696</v>
      </c>
      <c r="E37" s="18">
        <v>2021</v>
      </c>
      <c r="F37" t="s" s="11">
        <v>7728</v>
      </c>
      <c r="G37" s="12"/>
    </row>
    <row r="38" ht="15.75" customHeight="1">
      <c r="A38" t="s" s="11">
        <v>111</v>
      </c>
      <c r="B38" s="12"/>
      <c r="C38" t="s" s="11">
        <v>5911</v>
      </c>
      <c r="D38" t="s" s="11">
        <v>7696</v>
      </c>
      <c r="E38" s="18">
        <v>2021</v>
      </c>
      <c r="F38" t="s" s="11">
        <v>7728</v>
      </c>
      <c r="G38" s="12"/>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220"/>
  <sheetViews>
    <sheetView workbookViewId="0" showGridLines="0" defaultGridColor="1"/>
  </sheetViews>
  <sheetFormatPr defaultColWidth="14.5" defaultRowHeight="15" customHeight="1" outlineLevelRow="0" outlineLevelCol="0"/>
  <cols>
    <col min="1" max="1" width="14.5" style="10" customWidth="1"/>
    <col min="2" max="8" width="15.8516" style="10" customWidth="1"/>
    <col min="9" max="9" width="150.852" style="10" customWidth="1"/>
    <col min="10" max="19" width="15.8516" style="10" customWidth="1"/>
    <col min="20" max="26" width="14.5" style="10" customWidth="1"/>
    <col min="27" max="16384" width="14.5" style="10" customWidth="1"/>
  </cols>
  <sheetData>
    <row r="1" ht="15.75" customHeight="1">
      <c r="A1" t="s" s="11">
        <v>91</v>
      </c>
      <c r="B1" t="s" s="6">
        <v>92</v>
      </c>
      <c r="C1" t="s" s="2">
        <v>93</v>
      </c>
      <c r="D1" t="s" s="2">
        <v>94</v>
      </c>
      <c r="E1" t="s" s="6">
        <v>95</v>
      </c>
      <c r="F1" t="s" s="6">
        <v>96</v>
      </c>
      <c r="G1" t="s" s="6">
        <v>97</v>
      </c>
      <c r="H1" t="s" s="6">
        <v>98</v>
      </c>
      <c r="I1" t="s" s="6">
        <v>99</v>
      </c>
      <c r="J1" t="s" s="6">
        <v>100</v>
      </c>
      <c r="K1" t="s" s="6">
        <v>101</v>
      </c>
      <c r="L1" t="s" s="6">
        <v>102</v>
      </c>
      <c r="M1" t="s" s="6">
        <v>103</v>
      </c>
      <c r="N1" t="s" s="6">
        <v>104</v>
      </c>
      <c r="O1" t="s" s="6">
        <v>105</v>
      </c>
      <c r="P1" t="s" s="6">
        <v>106</v>
      </c>
      <c r="Q1" t="s" s="6">
        <v>107</v>
      </c>
      <c r="R1" t="s" s="6">
        <v>108</v>
      </c>
      <c r="S1" t="s" s="6">
        <v>109</v>
      </c>
      <c r="T1" s="12"/>
      <c r="U1" s="12"/>
      <c r="V1" s="12"/>
      <c r="W1" s="12"/>
      <c r="X1" s="12"/>
      <c r="Y1" s="12"/>
      <c r="Z1" s="12"/>
    </row>
    <row r="2" ht="15.75" customHeight="1">
      <c r="A2" t="s" s="11">
        <f>LEFT(R2,6)&amp;_xlfn.IFS(E2="Cold Foil","-CF",E2="Rainbow Foil","-RF",E2="Cold Foil - Golden","-GF",E2="Extended Art Rainbow Foil","-EA",E2="Regular","")</f>
        <v>110</v>
      </c>
      <c r="B2" t="s" s="6">
        <v>111</v>
      </c>
      <c r="C2" t="s" s="13">
        <v>112</v>
      </c>
      <c r="D2" t="s" s="2">
        <v>113</v>
      </c>
      <c r="E2" t="s" s="6">
        <v>114</v>
      </c>
      <c r="F2" t="s" s="6">
        <v>115</v>
      </c>
      <c r="G2" t="s" s="6">
        <v>116</v>
      </c>
      <c r="H2" s="14"/>
      <c r="I2" t="s" s="6">
        <v>117</v>
      </c>
      <c r="J2" s="14"/>
      <c r="K2" s="14"/>
      <c r="L2" s="14"/>
      <c r="M2" s="14"/>
      <c r="N2" s="15">
        <v>4</v>
      </c>
      <c r="O2" s="15">
        <v>20</v>
      </c>
      <c r="P2" t="s" s="6">
        <v>118</v>
      </c>
      <c r="Q2" s="14"/>
      <c r="R2" t="s" s="6">
        <v>119</v>
      </c>
      <c r="S2" t="s" s="6">
        <v>76</v>
      </c>
      <c r="T2" s="12"/>
      <c r="U2" s="12"/>
      <c r="V2" s="12"/>
      <c r="W2" s="12"/>
      <c r="X2" s="12"/>
      <c r="Y2" s="12"/>
      <c r="Z2" s="12"/>
    </row>
    <row r="3" ht="15.75" customHeight="1">
      <c r="A3" t="s" s="11">
        <f>LEFT(R3,6)&amp;_xlfn.IFS(E3="Cold Foil","-CF",E3="Rainbow Foil","-RF",E3="Cold Foil - Golden","-GF",E3="Extended Art Rainbow Foil","-EA",E3="Regular","")</f>
        <v>120</v>
      </c>
      <c r="B3" t="s" s="6">
        <v>111</v>
      </c>
      <c r="C3" t="s" s="13">
        <v>121</v>
      </c>
      <c r="D3" t="s" s="11">
        <v>122</v>
      </c>
      <c r="E3" t="s" s="11">
        <v>114</v>
      </c>
      <c r="F3" t="s" s="11">
        <v>115</v>
      </c>
      <c r="G3" t="s" s="11">
        <v>123</v>
      </c>
      <c r="H3" t="s" s="11">
        <v>124</v>
      </c>
      <c r="I3" t="s" s="17">
        <v>125</v>
      </c>
      <c r="J3" s="12"/>
      <c r="K3" s="12"/>
      <c r="L3" s="18">
        <v>1</v>
      </c>
      <c r="M3" s="12"/>
      <c r="N3" s="12"/>
      <c r="O3" s="12"/>
      <c r="P3" t="s" s="6">
        <v>118</v>
      </c>
      <c r="Q3" s="14"/>
      <c r="R3" t="s" s="6">
        <v>126</v>
      </c>
      <c r="S3" t="s" s="6">
        <v>76</v>
      </c>
      <c r="T3" s="12"/>
      <c r="U3" s="12"/>
      <c r="V3" s="12"/>
      <c r="W3" s="12"/>
      <c r="X3" s="12"/>
      <c r="Y3" s="12"/>
      <c r="Z3" s="12"/>
    </row>
    <row r="4" ht="15.75" customHeight="1">
      <c r="A4" t="s" s="11">
        <f>LEFT(R4,6)&amp;_xlfn.IFS(E4="Cold Foil","-CF",E4="Rainbow Foil","-RF",E4="Cold Foil - Golden","-GF",E4="Extended Art Rainbow Foil","-EA",E4="Regular","")</f>
        <v>127</v>
      </c>
      <c r="B4" t="s" s="6">
        <v>111</v>
      </c>
      <c r="C4" t="s" s="13">
        <v>128</v>
      </c>
      <c r="D4" t="s" s="11">
        <v>129</v>
      </c>
      <c r="E4" t="s" s="11">
        <v>114</v>
      </c>
      <c r="F4" t="s" s="11">
        <v>115</v>
      </c>
      <c r="G4" t="s" s="11">
        <v>130</v>
      </c>
      <c r="H4" t="s" s="11">
        <v>131</v>
      </c>
      <c r="I4" t="s" s="17">
        <v>132</v>
      </c>
      <c r="J4" s="18">
        <v>1</v>
      </c>
      <c r="K4" s="18">
        <v>2</v>
      </c>
      <c r="L4" s="18">
        <v>2</v>
      </c>
      <c r="M4" s="18">
        <v>2</v>
      </c>
      <c r="N4" s="12"/>
      <c r="O4" s="12"/>
      <c r="P4" t="s" s="6">
        <v>118</v>
      </c>
      <c r="Q4" s="14"/>
      <c r="R4" t="s" s="6">
        <v>133</v>
      </c>
      <c r="S4" t="s" s="6">
        <v>76</v>
      </c>
      <c r="T4" s="12"/>
      <c r="U4" s="12"/>
      <c r="V4" s="12"/>
      <c r="W4" s="12"/>
      <c r="X4" s="12"/>
      <c r="Y4" s="12"/>
      <c r="Z4" s="12"/>
    </row>
    <row r="5" ht="15.75" customHeight="1">
      <c r="A5" t="s" s="11">
        <f>LEFT(R5,6)&amp;_xlfn.IFS(E5="Cold Foil","-CF",E5="Rainbow Foil","-RF",E5="Cold Foil - Golden","-GF",E5="Extended Art Rainbow Foil","-EA",E5="Regular","")</f>
        <v>134</v>
      </c>
      <c r="B5" t="s" s="6">
        <v>111</v>
      </c>
      <c r="C5" t="s" s="13">
        <v>135</v>
      </c>
      <c r="D5" t="s" s="11">
        <v>136</v>
      </c>
      <c r="E5" t="s" s="11">
        <v>114</v>
      </c>
      <c r="F5" t="s" s="11">
        <v>115</v>
      </c>
      <c r="G5" t="s" s="11">
        <v>130</v>
      </c>
      <c r="H5" t="s" s="11">
        <v>131</v>
      </c>
      <c r="I5" t="s" s="11">
        <v>137</v>
      </c>
      <c r="J5" s="18">
        <v>0</v>
      </c>
      <c r="K5" s="18">
        <v>2</v>
      </c>
      <c r="L5" s="18">
        <v>2</v>
      </c>
      <c r="M5" s="18">
        <v>3</v>
      </c>
      <c r="N5" s="12"/>
      <c r="O5" s="12"/>
      <c r="P5" t="s" s="6">
        <v>118</v>
      </c>
      <c r="Q5" s="14"/>
      <c r="R5" t="s" s="6">
        <v>138</v>
      </c>
      <c r="S5" t="s" s="6">
        <v>76</v>
      </c>
      <c r="T5" s="12"/>
      <c r="U5" s="12"/>
      <c r="V5" s="12"/>
      <c r="W5" s="12"/>
      <c r="X5" s="12"/>
      <c r="Y5" s="12"/>
      <c r="Z5" s="12"/>
    </row>
    <row r="6" ht="15.75" customHeight="1">
      <c r="A6" t="s" s="11">
        <f>LEFT(R6,6)&amp;_xlfn.IFS(E6="Cold Foil","-CF",E6="Rainbow Foil","-RF",E6="Cold Foil - Golden","-GF",E6="Extended Art Rainbow Foil","-EA",E6="Regular","")</f>
        <v>139</v>
      </c>
      <c r="B6" t="s" s="6">
        <v>111</v>
      </c>
      <c r="C6" t="s" s="13">
        <v>140</v>
      </c>
      <c r="D6" t="s" s="11">
        <v>141</v>
      </c>
      <c r="E6" t="s" s="11">
        <v>114</v>
      </c>
      <c r="F6" t="s" s="11">
        <v>115</v>
      </c>
      <c r="G6" t="s" s="11">
        <v>130</v>
      </c>
      <c r="H6" t="s" s="11">
        <v>131</v>
      </c>
      <c r="I6" t="s" s="19">
        <v>142</v>
      </c>
      <c r="J6" s="18">
        <v>1</v>
      </c>
      <c r="K6" s="18">
        <v>2</v>
      </c>
      <c r="L6" s="18">
        <v>3</v>
      </c>
      <c r="M6" s="18">
        <v>2</v>
      </c>
      <c r="N6" s="12"/>
      <c r="O6" s="12"/>
      <c r="P6" t="s" s="6">
        <v>118</v>
      </c>
      <c r="Q6" s="14"/>
      <c r="R6" t="s" s="6">
        <v>143</v>
      </c>
      <c r="S6" t="s" s="6">
        <v>76</v>
      </c>
      <c r="T6" s="12"/>
      <c r="U6" s="12"/>
      <c r="V6" s="12"/>
      <c r="W6" s="12"/>
      <c r="X6" s="12"/>
      <c r="Y6" s="12"/>
      <c r="Z6" s="12"/>
    </row>
    <row r="7" ht="15.75" customHeight="1">
      <c r="A7" t="s" s="11">
        <f>LEFT(R7,6)&amp;_xlfn.IFS(E7="Cold Foil","-CF",E7="Rainbow Foil","-RF",E7="Cold Foil - Golden","-GF",E7="Extended Art Rainbow Foil","-EA",E7="Regular","")</f>
        <v>144</v>
      </c>
      <c r="B7" t="s" s="6">
        <v>111</v>
      </c>
      <c r="C7" t="s" s="13">
        <v>145</v>
      </c>
      <c r="D7" t="s" s="11">
        <v>146</v>
      </c>
      <c r="E7" t="s" s="11">
        <v>114</v>
      </c>
      <c r="F7" t="s" s="11">
        <v>115</v>
      </c>
      <c r="G7" t="s" s="11">
        <v>130</v>
      </c>
      <c r="H7" t="s" s="11">
        <v>131</v>
      </c>
      <c r="I7" t="s" s="11">
        <v>147</v>
      </c>
      <c r="J7" s="18">
        <v>1</v>
      </c>
      <c r="K7" s="18">
        <v>1</v>
      </c>
      <c r="L7" s="18">
        <v>5</v>
      </c>
      <c r="M7" s="18">
        <v>3</v>
      </c>
      <c r="N7" s="12"/>
      <c r="O7" s="12"/>
      <c r="P7" t="s" s="6">
        <v>118</v>
      </c>
      <c r="Q7" s="14"/>
      <c r="R7" t="s" s="6">
        <v>148</v>
      </c>
      <c r="S7" t="s" s="6">
        <v>76</v>
      </c>
      <c r="T7" s="12"/>
      <c r="U7" s="12"/>
      <c r="V7" s="12"/>
      <c r="W7" s="12"/>
      <c r="X7" s="12"/>
      <c r="Y7" s="12"/>
      <c r="Z7" s="12"/>
    </row>
    <row r="8" ht="15.75" customHeight="1">
      <c r="A8" t="s" s="11">
        <f>LEFT(R8,6)&amp;_xlfn.IFS(E8="Cold Foil","-CF",E8="Rainbow Foil","-RF",E8="Cold Foil - Golden","-GF",E8="Extended Art Rainbow Foil","-EA",E8="Regular","")</f>
        <v>149</v>
      </c>
      <c r="B8" t="s" s="6">
        <v>111</v>
      </c>
      <c r="C8" t="s" s="13">
        <v>150</v>
      </c>
      <c r="D8" t="s" s="11">
        <v>151</v>
      </c>
      <c r="E8" t="s" s="11">
        <v>114</v>
      </c>
      <c r="F8" t="s" s="11">
        <v>115</v>
      </c>
      <c r="G8" t="s" s="11">
        <v>130</v>
      </c>
      <c r="H8" t="s" s="11">
        <v>131</v>
      </c>
      <c r="I8" t="s" s="11">
        <v>152</v>
      </c>
      <c r="J8" s="18">
        <v>2</v>
      </c>
      <c r="K8" s="18">
        <v>1</v>
      </c>
      <c r="L8" s="18">
        <v>5</v>
      </c>
      <c r="M8" s="18">
        <v>3</v>
      </c>
      <c r="N8" s="12"/>
      <c r="O8" s="12"/>
      <c r="P8" t="s" s="6">
        <v>118</v>
      </c>
      <c r="Q8" s="14"/>
      <c r="R8" t="s" s="6">
        <v>153</v>
      </c>
      <c r="S8" t="s" s="6">
        <v>76</v>
      </c>
      <c r="T8" s="12"/>
      <c r="U8" s="12"/>
      <c r="V8" s="12"/>
      <c r="W8" s="12"/>
      <c r="X8" s="12"/>
      <c r="Y8" s="12"/>
      <c r="Z8" s="12"/>
    </row>
    <row r="9" ht="15.75" customHeight="1">
      <c r="A9" t="s" s="11">
        <f>LEFT(R9,6)&amp;_xlfn.IFS(E9="Cold Foil","-CF",E9="Rainbow Foil","-RF",E9="Cold Foil - Golden","-GF",E9="Extended Art Rainbow Foil","-EA",E9="Regular","")</f>
        <v>154</v>
      </c>
      <c r="B9" t="s" s="6">
        <v>111</v>
      </c>
      <c r="C9" t="s" s="20">
        <v>155</v>
      </c>
      <c r="D9" t="s" s="11">
        <v>156</v>
      </c>
      <c r="E9" t="s" s="11">
        <v>114</v>
      </c>
      <c r="F9" t="s" s="11">
        <v>115</v>
      </c>
      <c r="G9" t="s" s="11">
        <v>130</v>
      </c>
      <c r="H9" t="s" s="11">
        <v>131</v>
      </c>
      <c r="I9" t="s" s="16">
        <v>157</v>
      </c>
      <c r="J9" s="18">
        <v>0</v>
      </c>
      <c r="K9" s="18">
        <v>3</v>
      </c>
      <c r="L9" s="18">
        <v>1</v>
      </c>
      <c r="M9" s="18">
        <v>2</v>
      </c>
      <c r="N9" s="12"/>
      <c r="O9" s="12"/>
      <c r="P9" t="s" s="6">
        <v>118</v>
      </c>
      <c r="Q9" s="14"/>
      <c r="R9" t="s" s="6">
        <v>158</v>
      </c>
      <c r="S9" t="s" s="6">
        <v>76</v>
      </c>
      <c r="T9" s="12"/>
      <c r="U9" s="12"/>
      <c r="V9" s="12"/>
      <c r="W9" s="12"/>
      <c r="X9" s="12"/>
      <c r="Y9" s="12"/>
      <c r="Z9" s="12"/>
    </row>
    <row r="10" ht="15.75" customHeight="1">
      <c r="A10" t="s" s="11">
        <f>LEFT(R10,6)&amp;_xlfn.IFS(E10="Cold Foil","-CF",E10="Rainbow Foil","-RF",E10="Cold Foil - Golden","-GF",E10="Extended Art Rainbow Foil","-EA",E10="Regular","")</f>
        <v>159</v>
      </c>
      <c r="B10" t="s" s="6">
        <v>111</v>
      </c>
      <c r="C10" t="s" s="13">
        <v>160</v>
      </c>
      <c r="D10" t="s" s="11">
        <v>161</v>
      </c>
      <c r="E10" t="s" s="11">
        <v>114</v>
      </c>
      <c r="F10" t="s" s="11">
        <v>115</v>
      </c>
      <c r="G10" t="s" s="11">
        <v>130</v>
      </c>
      <c r="H10" t="s" s="11">
        <v>131</v>
      </c>
      <c r="I10" t="s" s="11">
        <v>162</v>
      </c>
      <c r="J10" s="18">
        <v>0</v>
      </c>
      <c r="K10" s="18">
        <v>1</v>
      </c>
      <c r="L10" s="18">
        <v>4</v>
      </c>
      <c r="M10" s="18">
        <v>2</v>
      </c>
      <c r="N10" s="12"/>
      <c r="O10" s="12"/>
      <c r="P10" t="s" s="6">
        <v>118</v>
      </c>
      <c r="Q10" s="14"/>
      <c r="R10" t="s" s="6">
        <v>163</v>
      </c>
      <c r="S10" t="s" s="6">
        <v>76</v>
      </c>
      <c r="T10" s="12"/>
      <c r="U10" s="12"/>
      <c r="V10" s="12"/>
      <c r="W10" s="12"/>
      <c r="X10" s="12"/>
      <c r="Y10" s="12"/>
      <c r="Z10" s="12"/>
    </row>
    <row r="11" ht="15.75" customHeight="1">
      <c r="A11" t="s" s="11">
        <f>LEFT(R11,6)&amp;_xlfn.IFS(E11="Cold Foil","-CF",E11="Rainbow Foil","-RF",E11="Cold Foil - Golden","-GF",E11="Extended Art Rainbow Foil","-EA",E11="Regular","")</f>
        <v>164</v>
      </c>
      <c r="B11" t="s" s="6">
        <v>111</v>
      </c>
      <c r="C11" t="s" s="13">
        <v>165</v>
      </c>
      <c r="D11" t="s" s="11">
        <v>166</v>
      </c>
      <c r="E11" t="s" s="11">
        <v>114</v>
      </c>
      <c r="F11" t="s" s="11">
        <v>167</v>
      </c>
      <c r="G11" t="s" s="11">
        <v>130</v>
      </c>
      <c r="H11" t="s" s="11">
        <v>131</v>
      </c>
      <c r="I11" s="12"/>
      <c r="J11" s="18">
        <v>2</v>
      </c>
      <c r="K11" s="18">
        <v>3</v>
      </c>
      <c r="L11" s="18">
        <v>4</v>
      </c>
      <c r="M11" s="18">
        <v>3</v>
      </c>
      <c r="N11" s="12"/>
      <c r="O11" s="12"/>
      <c r="P11" t="s" s="6">
        <v>118</v>
      </c>
      <c r="Q11" s="14"/>
      <c r="R11" t="s" s="6">
        <v>168</v>
      </c>
      <c r="S11" t="s" s="6">
        <v>76</v>
      </c>
      <c r="T11" s="12"/>
      <c r="U11" s="12"/>
      <c r="V11" s="12"/>
      <c r="W11" s="12"/>
      <c r="X11" s="12"/>
      <c r="Y11" s="12"/>
      <c r="Z11" s="12"/>
    </row>
    <row r="12" ht="15.75" customHeight="1">
      <c r="A12" t="s" s="11">
        <f>LEFT(R12,6)&amp;_xlfn.IFS(E12="Cold Foil","-CF",E12="Rainbow Foil","-RF",E12="Cold Foil - Golden","-GF",E12="Extended Art Rainbow Foil","-EA",E12="Regular","")</f>
        <v>169</v>
      </c>
      <c r="B12" t="s" s="6">
        <v>111</v>
      </c>
      <c r="C12" t="s" s="13">
        <v>170</v>
      </c>
      <c r="D12" t="s" s="11">
        <v>171</v>
      </c>
      <c r="E12" t="s" s="11">
        <v>114</v>
      </c>
      <c r="F12" t="s" s="11">
        <v>167</v>
      </c>
      <c r="G12" t="s" s="11">
        <v>172</v>
      </c>
      <c r="H12" s="12"/>
      <c r="I12" t="s" s="11">
        <v>173</v>
      </c>
      <c r="J12" s="18">
        <v>0</v>
      </c>
      <c r="K12" s="18">
        <v>3</v>
      </c>
      <c r="L12" s="12"/>
      <c r="M12" s="18">
        <v>2</v>
      </c>
      <c r="N12" s="12"/>
      <c r="O12" s="12"/>
      <c r="P12" t="s" s="6">
        <v>118</v>
      </c>
      <c r="Q12" s="14"/>
      <c r="R12" t="s" s="6">
        <v>174</v>
      </c>
      <c r="S12" t="s" s="6">
        <v>76</v>
      </c>
      <c r="T12" s="12"/>
      <c r="U12" s="12"/>
      <c r="V12" s="12"/>
      <c r="W12" s="12"/>
      <c r="X12" s="12"/>
      <c r="Y12" s="12"/>
      <c r="Z12" s="12"/>
    </row>
    <row r="13" ht="15.75" customHeight="1">
      <c r="A13" t="s" s="11">
        <f>LEFT(R13,6)&amp;_xlfn.IFS(E13="Cold Foil","-CF",E13="Rainbow Foil","-RF",E13="Cold Foil - Golden","-GF",E13="Extended Art Rainbow Foil","-EA",E13="Regular","")</f>
        <v>175</v>
      </c>
      <c r="B13" t="s" s="6">
        <v>111</v>
      </c>
      <c r="C13" t="s" s="13">
        <v>176</v>
      </c>
      <c r="D13" t="s" s="11">
        <v>177</v>
      </c>
      <c r="E13" t="s" s="11">
        <v>114</v>
      </c>
      <c r="F13" t="s" s="11">
        <v>167</v>
      </c>
      <c r="G13" t="s" s="11">
        <v>178</v>
      </c>
      <c r="H13" s="12"/>
      <c r="I13" t="s" s="11">
        <v>179</v>
      </c>
      <c r="J13" s="18">
        <v>0</v>
      </c>
      <c r="K13" s="18">
        <v>2</v>
      </c>
      <c r="L13" s="12"/>
      <c r="M13" s="18">
        <v>2</v>
      </c>
      <c r="N13" s="12"/>
      <c r="O13" s="12"/>
      <c r="P13" t="s" s="6">
        <v>118</v>
      </c>
      <c r="Q13" s="14"/>
      <c r="R13" t="s" s="6">
        <v>180</v>
      </c>
      <c r="S13" t="s" s="6">
        <v>76</v>
      </c>
      <c r="T13" s="12"/>
      <c r="U13" s="12"/>
      <c r="V13" s="12"/>
      <c r="W13" s="12"/>
      <c r="X13" s="12"/>
      <c r="Y13" s="12"/>
      <c r="Z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sheetData>
  <hyperlinks>
    <hyperlink ref="C9" r:id="rId1" location="" tooltip="" display="https://storage.googleapis.com/fabmaster/cardfaces/2018-IRA/IRA008.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632"/>
  <sheetViews>
    <sheetView workbookViewId="0" showGridLines="0" defaultGridColor="1"/>
  </sheetViews>
  <sheetFormatPr defaultColWidth="14.5" defaultRowHeight="15" customHeight="1" outlineLevelRow="0" outlineLevelCol="0"/>
  <cols>
    <col min="1" max="1" width="14.5" style="21" customWidth="1"/>
    <col min="2" max="8" width="15.8516" style="21" customWidth="1"/>
    <col min="9" max="9" width="150.852" style="21" customWidth="1"/>
    <col min="10" max="19" width="15.8516" style="21" customWidth="1"/>
    <col min="20" max="26" width="14.5" style="21" customWidth="1"/>
    <col min="27" max="16384" width="14.5" style="21" customWidth="1"/>
  </cols>
  <sheetData>
    <row r="1" ht="15.75" customHeight="1">
      <c r="A1" t="s" s="11">
        <v>91</v>
      </c>
      <c r="B1" t="s" s="2">
        <v>92</v>
      </c>
      <c r="C1" t="s" s="22">
        <v>93</v>
      </c>
      <c r="D1" t="s" s="23">
        <v>94</v>
      </c>
      <c r="E1" t="s" s="23">
        <v>95</v>
      </c>
      <c r="F1" t="s" s="23">
        <v>96</v>
      </c>
      <c r="G1" t="s" s="23">
        <v>97</v>
      </c>
      <c r="H1" t="s" s="23">
        <v>98</v>
      </c>
      <c r="I1" t="s" s="23">
        <v>99</v>
      </c>
      <c r="J1" t="s" s="23">
        <v>100</v>
      </c>
      <c r="K1" t="s" s="23">
        <v>101</v>
      </c>
      <c r="L1" t="s" s="23">
        <v>102</v>
      </c>
      <c r="M1" t="s" s="23">
        <v>103</v>
      </c>
      <c r="N1" t="s" s="23">
        <v>104</v>
      </c>
      <c r="O1" t="s" s="23">
        <v>105</v>
      </c>
      <c r="P1" t="s" s="23">
        <v>106</v>
      </c>
      <c r="Q1" t="s" s="23">
        <v>107</v>
      </c>
      <c r="R1" t="s" s="23">
        <v>108</v>
      </c>
      <c r="S1" t="s" s="23">
        <v>109</v>
      </c>
      <c r="T1" s="12"/>
      <c r="U1" s="12"/>
      <c r="V1" s="12"/>
      <c r="W1" s="12"/>
      <c r="X1" s="12"/>
      <c r="Y1" s="12"/>
      <c r="Z1" s="12"/>
    </row>
    <row r="2" ht="15.75" customHeight="1">
      <c r="A2" t="s" s="11">
        <f>LEFT(R2,6)&amp;_xlfn.IFS(E2="Cold Foil","-CF",E2="Rainbow Foil","-RF",E2="Cold Foil - Golden","-GF",E2="Extended Art Rainbow Foil","-EA",E2="Regular","")</f>
        <v>181</v>
      </c>
      <c r="B2" t="s" s="24">
        <v>111</v>
      </c>
      <c r="C2" t="s" s="25">
        <v>182</v>
      </c>
      <c r="D2" t="s" s="26">
        <v>183</v>
      </c>
      <c r="E2" t="s" s="23">
        <v>184</v>
      </c>
      <c r="F2" t="s" s="23">
        <v>167</v>
      </c>
      <c r="G2" t="s" s="23">
        <v>185</v>
      </c>
      <c r="H2" t="s" s="23">
        <v>186</v>
      </c>
      <c r="I2" t="s" s="28">
        <v>187</v>
      </c>
      <c r="J2" s="29"/>
      <c r="K2" s="30">
        <v>3</v>
      </c>
      <c r="L2" s="29"/>
      <c r="M2" s="29"/>
      <c r="N2" s="31"/>
      <c r="O2" s="31"/>
      <c r="P2" t="s" s="23">
        <v>188</v>
      </c>
      <c r="Q2" t="s" s="23">
        <v>189</v>
      </c>
      <c r="R2" t="s" s="23">
        <v>190</v>
      </c>
      <c r="S2" t="s" s="23">
        <v>191</v>
      </c>
      <c r="T2" s="12"/>
      <c r="U2" s="12"/>
      <c r="V2" s="12"/>
      <c r="W2" s="12"/>
      <c r="X2" s="12"/>
      <c r="Y2" s="12"/>
      <c r="Z2" s="12"/>
    </row>
    <row r="3" ht="15.75" customHeight="1">
      <c r="A3" t="s" s="11">
        <f>LEFT(R3,6)&amp;_xlfn.IFS(E3="Cold Foil","-CF",E3="Rainbow Foil","-RF",E3="Cold Foil - Golden","-GF",E3="Extended Art Rainbow Foil","-EA",E3="Regular","")</f>
        <v>192</v>
      </c>
      <c r="B3" t="s" s="24">
        <v>111</v>
      </c>
      <c r="C3" t="s" s="25">
        <v>193</v>
      </c>
      <c r="D3" t="s" s="26">
        <v>194</v>
      </c>
      <c r="E3" t="s" s="23">
        <v>114</v>
      </c>
      <c r="F3" t="s" s="23">
        <v>195</v>
      </c>
      <c r="G3" t="s" s="23">
        <v>116</v>
      </c>
      <c r="H3" s="29"/>
      <c r="I3" t="s" s="23">
        <v>196</v>
      </c>
      <c r="J3" s="12"/>
      <c r="K3" s="12"/>
      <c r="L3" s="12"/>
      <c r="M3" s="12"/>
      <c r="N3" s="32">
        <v>4</v>
      </c>
      <c r="O3" s="32">
        <v>40</v>
      </c>
      <c r="P3" t="s" s="23">
        <v>197</v>
      </c>
      <c r="Q3" t="s" s="23">
        <v>189</v>
      </c>
      <c r="R3" t="s" s="23">
        <v>198</v>
      </c>
      <c r="S3" t="s" s="23">
        <v>191</v>
      </c>
      <c r="T3" s="12"/>
      <c r="U3" s="12"/>
      <c r="V3" s="12"/>
      <c r="W3" s="12"/>
      <c r="X3" s="12"/>
      <c r="Y3" s="12"/>
      <c r="Z3" s="12"/>
    </row>
    <row r="4" ht="15.75" customHeight="1">
      <c r="A4" t="s" s="11">
        <f>LEFT(R4,6)&amp;_xlfn.IFS(E4="Cold Foil","-CF",E4="Rainbow Foil","-RF",E4="Cold Foil - Golden","-GF",E4="Extended Art Rainbow Foil","-EA",E4="Regular","")</f>
        <v>199</v>
      </c>
      <c r="B4" t="s" s="24">
        <v>111</v>
      </c>
      <c r="C4" t="s" s="25">
        <v>200</v>
      </c>
      <c r="D4" t="s" s="26">
        <v>201</v>
      </c>
      <c r="E4" t="s" s="23">
        <v>114</v>
      </c>
      <c r="F4" t="s" s="23">
        <v>195</v>
      </c>
      <c r="G4" t="s" s="23">
        <v>116</v>
      </c>
      <c r="H4" t="s" s="23">
        <v>202</v>
      </c>
      <c r="I4" t="s" s="23">
        <v>196</v>
      </c>
      <c r="J4" s="12"/>
      <c r="K4" s="12"/>
      <c r="L4" s="12"/>
      <c r="M4" s="12"/>
      <c r="N4" s="32">
        <v>4</v>
      </c>
      <c r="O4" s="32">
        <v>20</v>
      </c>
      <c r="P4" t="s" s="23">
        <v>197</v>
      </c>
      <c r="Q4" t="s" s="23">
        <v>189</v>
      </c>
      <c r="R4" t="s" s="23">
        <v>203</v>
      </c>
      <c r="S4" t="s" s="23">
        <v>191</v>
      </c>
      <c r="T4" s="12"/>
      <c r="U4" s="12"/>
      <c r="V4" s="12"/>
      <c r="W4" s="12"/>
      <c r="X4" s="12"/>
      <c r="Y4" s="12"/>
      <c r="Z4" s="12"/>
    </row>
    <row r="5" ht="15.75" customHeight="1">
      <c r="A5" t="s" s="11">
        <f>LEFT(R5,6)&amp;_xlfn.IFS(E5="Cold Foil","-CF",E5="Rainbow Foil","-RF",E5="Cold Foil - Golden","-GF",E5="Extended Art Rainbow Foil","-EA",E5="Regular","")</f>
        <v>204</v>
      </c>
      <c r="B5" t="s" s="24">
        <v>111</v>
      </c>
      <c r="C5" t="s" s="25">
        <v>205</v>
      </c>
      <c r="D5" t="s" s="26">
        <v>206</v>
      </c>
      <c r="E5" t="s" s="23">
        <v>114</v>
      </c>
      <c r="F5" t="s" s="23">
        <v>195</v>
      </c>
      <c r="G5" t="s" s="23">
        <v>123</v>
      </c>
      <c r="H5" t="s" s="23">
        <v>207</v>
      </c>
      <c r="I5" t="s" s="33">
        <v>208</v>
      </c>
      <c r="J5" s="29"/>
      <c r="K5" s="29"/>
      <c r="L5" s="32">
        <v>4</v>
      </c>
      <c r="M5" s="29"/>
      <c r="N5" s="29"/>
      <c r="O5" s="29"/>
      <c r="P5" t="s" s="23">
        <v>197</v>
      </c>
      <c r="Q5" t="s" s="23">
        <v>189</v>
      </c>
      <c r="R5" t="s" s="23">
        <v>209</v>
      </c>
      <c r="S5" t="s" s="23">
        <v>191</v>
      </c>
      <c r="T5" s="12"/>
      <c r="U5" s="12"/>
      <c r="V5" s="12"/>
      <c r="W5" s="12"/>
      <c r="X5" s="12"/>
      <c r="Y5" s="12"/>
      <c r="Z5" s="12"/>
    </row>
    <row r="6" ht="15.75" customHeight="1">
      <c r="A6" t="s" s="11">
        <f>LEFT(R6,6)&amp;_xlfn.IFS(E6="Cold Foil","-CF",E6="Rainbow Foil","-RF",E6="Cold Foil - Golden","-GF",E6="Extended Art Rainbow Foil","-EA",E6="Regular","")</f>
        <v>210</v>
      </c>
      <c r="B6" t="s" s="24">
        <v>111</v>
      </c>
      <c r="C6" t="s" s="25">
        <v>211</v>
      </c>
      <c r="D6" t="s" s="26">
        <v>212</v>
      </c>
      <c r="E6" t="s" s="23">
        <v>184</v>
      </c>
      <c r="F6" t="s" s="23">
        <v>195</v>
      </c>
      <c r="G6" t="s" s="23">
        <v>213</v>
      </c>
      <c r="H6" t="s" s="23">
        <v>214</v>
      </c>
      <c r="I6" t="s" s="33">
        <v>215</v>
      </c>
      <c r="J6" s="29"/>
      <c r="K6" s="29"/>
      <c r="L6" s="29"/>
      <c r="M6" s="32">
        <v>2</v>
      </c>
      <c r="N6" s="29"/>
      <c r="O6" s="29"/>
      <c r="P6" t="s" s="23">
        <v>216</v>
      </c>
      <c r="Q6" t="s" s="23">
        <v>189</v>
      </c>
      <c r="R6" t="s" s="23">
        <v>217</v>
      </c>
      <c r="S6" t="s" s="23">
        <v>191</v>
      </c>
      <c r="T6" s="12"/>
      <c r="U6" s="12"/>
      <c r="V6" s="12"/>
      <c r="W6" s="12"/>
      <c r="X6" s="12"/>
      <c r="Y6" s="12"/>
      <c r="Z6" s="12"/>
    </row>
    <row r="7" ht="15.75" customHeight="1">
      <c r="A7" t="s" s="11">
        <f>LEFT(R7,6)&amp;_xlfn.IFS(E7="Cold Foil","-CF",E7="Rainbow Foil","-RF",E7="Cold Foil - Golden","-GF",E7="Extended Art Rainbow Foil","-EA",E7="Regular","")</f>
        <v>218</v>
      </c>
      <c r="B7" t="s" s="24">
        <v>111</v>
      </c>
      <c r="C7" t="s" s="25">
        <v>219</v>
      </c>
      <c r="D7" t="s" s="26">
        <v>220</v>
      </c>
      <c r="E7" t="s" s="23">
        <v>114</v>
      </c>
      <c r="F7" t="s" s="23">
        <v>195</v>
      </c>
      <c r="G7" t="s" s="23">
        <v>213</v>
      </c>
      <c r="H7" t="s" s="23">
        <v>221</v>
      </c>
      <c r="I7" t="s" s="33">
        <v>222</v>
      </c>
      <c r="J7" s="29"/>
      <c r="K7" s="29"/>
      <c r="L7" s="29"/>
      <c r="M7" s="32">
        <v>1</v>
      </c>
      <c r="N7" s="29"/>
      <c r="O7" s="29"/>
      <c r="P7" t="s" s="23">
        <v>223</v>
      </c>
      <c r="Q7" t="s" s="23">
        <v>189</v>
      </c>
      <c r="R7" t="s" s="23">
        <v>224</v>
      </c>
      <c r="S7" t="s" s="23">
        <v>191</v>
      </c>
      <c r="T7" s="12"/>
      <c r="U7" s="12"/>
      <c r="V7" s="12"/>
      <c r="W7" s="12"/>
      <c r="X7" s="12"/>
      <c r="Y7" s="12"/>
      <c r="Z7" s="12"/>
    </row>
    <row r="8" ht="15.75" customHeight="1">
      <c r="A8" t="s" s="11">
        <f>LEFT(R8,6)&amp;_xlfn.IFS(E8="Cold Foil","-CF",E8="Rainbow Foil","-RF",E8="Cold Foil - Golden","-GF",E8="Extended Art Rainbow Foil","-EA",E8="Regular","")</f>
        <v>225</v>
      </c>
      <c r="B8" t="s" s="24">
        <v>111</v>
      </c>
      <c r="C8" t="s" s="25">
        <v>219</v>
      </c>
      <c r="D8" t="s" s="26">
        <v>220</v>
      </c>
      <c r="E8" t="s" s="23">
        <v>184</v>
      </c>
      <c r="F8" t="s" s="23">
        <v>195</v>
      </c>
      <c r="G8" t="s" s="23">
        <v>213</v>
      </c>
      <c r="H8" t="s" s="23">
        <v>221</v>
      </c>
      <c r="I8" t="s" s="33">
        <v>222</v>
      </c>
      <c r="J8" s="29"/>
      <c r="K8" s="29"/>
      <c r="L8" s="34"/>
      <c r="M8" s="32">
        <v>1</v>
      </c>
      <c r="N8" s="29"/>
      <c r="O8" s="29"/>
      <c r="P8" t="s" s="23">
        <v>223</v>
      </c>
      <c r="Q8" t="s" s="23">
        <v>189</v>
      </c>
      <c r="R8" t="s" s="23">
        <v>224</v>
      </c>
      <c r="S8" t="s" s="23">
        <v>191</v>
      </c>
      <c r="T8" s="12"/>
      <c r="U8" s="12"/>
      <c r="V8" s="12"/>
      <c r="W8" s="12"/>
      <c r="X8" s="12"/>
      <c r="Y8" s="12"/>
      <c r="Z8" s="12"/>
    </row>
    <row r="9" ht="15.75" customHeight="1">
      <c r="A9" t="s" s="11">
        <f>LEFT(R9,6)&amp;_xlfn.IFS(E9="Cold Foil","-CF",E9="Rainbow Foil","-RF",E9="Cold Foil - Golden","-GF",E9="Extended Art Rainbow Foil","-EA",E9="Regular","")</f>
        <v>226</v>
      </c>
      <c r="B9" t="s" s="24">
        <v>111</v>
      </c>
      <c r="C9" t="s" s="25">
        <v>227</v>
      </c>
      <c r="D9" t="s" s="26">
        <v>228</v>
      </c>
      <c r="E9" t="s" s="23">
        <v>229</v>
      </c>
      <c r="F9" t="s" s="23">
        <v>195</v>
      </c>
      <c r="G9" t="s" s="23">
        <v>130</v>
      </c>
      <c r="H9" t="s" s="23">
        <v>131</v>
      </c>
      <c r="I9" t="s" s="33">
        <v>230</v>
      </c>
      <c r="J9" s="32">
        <v>3</v>
      </c>
      <c r="K9" s="32">
        <v>1</v>
      </c>
      <c r="L9" s="32">
        <v>9</v>
      </c>
      <c r="M9" s="32">
        <v>3</v>
      </c>
      <c r="N9" s="29"/>
      <c r="O9" s="29"/>
      <c r="P9" t="s" s="23">
        <v>231</v>
      </c>
      <c r="Q9" t="s" s="23">
        <v>189</v>
      </c>
      <c r="R9" t="s" s="23">
        <v>232</v>
      </c>
      <c r="S9" t="s" s="23">
        <v>191</v>
      </c>
      <c r="T9" s="12"/>
      <c r="U9" s="12"/>
      <c r="V9" s="12"/>
      <c r="W9" s="12"/>
      <c r="X9" s="12"/>
      <c r="Y9" s="12"/>
      <c r="Z9" s="12"/>
    </row>
    <row r="10" ht="15.75" customHeight="1">
      <c r="A10" t="s" s="11">
        <f>LEFT(R10,6)&amp;_xlfn.IFS(E10="Cold Foil","-CF",E10="Rainbow Foil","-RF",E10="Cold Foil - Golden","-GF",E10="Extended Art Rainbow Foil","-EA",E10="Regular","")</f>
        <v>233</v>
      </c>
      <c r="B10" t="s" s="24">
        <v>111</v>
      </c>
      <c r="C10" t="s" s="25">
        <v>227</v>
      </c>
      <c r="D10" t="s" s="26">
        <v>228</v>
      </c>
      <c r="E10" t="s" s="23">
        <v>114</v>
      </c>
      <c r="F10" t="s" s="23">
        <v>195</v>
      </c>
      <c r="G10" t="s" s="23">
        <v>130</v>
      </c>
      <c r="H10" t="s" s="23">
        <v>131</v>
      </c>
      <c r="I10" t="s" s="33">
        <v>230</v>
      </c>
      <c r="J10" s="32">
        <v>3</v>
      </c>
      <c r="K10" s="32">
        <v>1</v>
      </c>
      <c r="L10" s="32">
        <v>9</v>
      </c>
      <c r="M10" s="32">
        <v>3</v>
      </c>
      <c r="N10" s="29"/>
      <c r="O10" s="29"/>
      <c r="P10" t="s" s="23">
        <v>231</v>
      </c>
      <c r="Q10" t="s" s="23">
        <v>189</v>
      </c>
      <c r="R10" t="s" s="23">
        <v>232</v>
      </c>
      <c r="S10" t="s" s="23">
        <v>191</v>
      </c>
      <c r="T10" s="12"/>
      <c r="U10" s="12"/>
      <c r="V10" s="12"/>
      <c r="W10" s="12"/>
      <c r="X10" s="12"/>
      <c r="Y10" s="12"/>
      <c r="Z10" s="12"/>
    </row>
    <row r="11" ht="15.75" customHeight="1">
      <c r="A11" t="s" s="11">
        <f>LEFT(R11,6)&amp;_xlfn.IFS(E11="Cold Foil","-CF",E11="Rainbow Foil","-RF",E11="Cold Foil - Golden","-GF",E11="Extended Art Rainbow Foil","-EA",E11="Regular","")</f>
        <v>234</v>
      </c>
      <c r="B11" t="s" s="24">
        <v>111</v>
      </c>
      <c r="C11" t="s" s="25">
        <v>235</v>
      </c>
      <c r="D11" t="s" s="26">
        <v>236</v>
      </c>
      <c r="E11" t="s" s="23">
        <v>229</v>
      </c>
      <c r="F11" t="s" s="23">
        <v>195</v>
      </c>
      <c r="G11" t="s" s="23">
        <v>130</v>
      </c>
      <c r="H11" s="29"/>
      <c r="I11" t="s" s="33">
        <v>237</v>
      </c>
      <c r="J11" s="32">
        <v>1</v>
      </c>
      <c r="K11" s="32">
        <v>2</v>
      </c>
      <c r="L11" s="29"/>
      <c r="M11" s="32">
        <v>3</v>
      </c>
      <c r="N11" s="29"/>
      <c r="O11" s="29"/>
      <c r="P11" t="s" s="23">
        <v>231</v>
      </c>
      <c r="Q11" t="s" s="23">
        <v>189</v>
      </c>
      <c r="R11" t="s" s="23">
        <v>238</v>
      </c>
      <c r="S11" t="s" s="23">
        <v>191</v>
      </c>
      <c r="T11" s="12"/>
      <c r="U11" s="12"/>
      <c r="V11" s="12"/>
      <c r="W11" s="12"/>
      <c r="X11" s="12"/>
      <c r="Y11" s="12"/>
      <c r="Z11" s="12"/>
    </row>
    <row r="12" ht="15.75" customHeight="1">
      <c r="A12" t="s" s="11">
        <f>LEFT(R12,6)&amp;_xlfn.IFS(E12="Cold Foil","-CF",E12="Rainbow Foil","-RF",E12="Cold Foil - Golden","-GF",E12="Extended Art Rainbow Foil","-EA",E12="Regular","")</f>
        <v>239</v>
      </c>
      <c r="B12" t="s" s="24">
        <v>111</v>
      </c>
      <c r="C12" t="s" s="25">
        <v>235</v>
      </c>
      <c r="D12" t="s" s="26">
        <v>236</v>
      </c>
      <c r="E12" t="s" s="23">
        <v>114</v>
      </c>
      <c r="F12" t="s" s="23">
        <v>195</v>
      </c>
      <c r="G12" t="s" s="23">
        <v>130</v>
      </c>
      <c r="H12" s="29"/>
      <c r="I12" t="s" s="33">
        <v>237</v>
      </c>
      <c r="J12" s="32">
        <v>1</v>
      </c>
      <c r="K12" s="32">
        <v>2</v>
      </c>
      <c r="L12" s="29"/>
      <c r="M12" s="32">
        <v>3</v>
      </c>
      <c r="N12" s="29"/>
      <c r="O12" s="29"/>
      <c r="P12" t="s" s="23">
        <v>231</v>
      </c>
      <c r="Q12" t="s" s="23">
        <v>189</v>
      </c>
      <c r="R12" t="s" s="23">
        <v>238</v>
      </c>
      <c r="S12" t="s" s="23">
        <v>191</v>
      </c>
      <c r="T12" s="12"/>
      <c r="U12" s="12"/>
      <c r="V12" s="12"/>
      <c r="W12" s="12"/>
      <c r="X12" s="12"/>
      <c r="Y12" s="12"/>
      <c r="Z12" s="12"/>
    </row>
    <row r="13" ht="15.75" customHeight="1">
      <c r="A13" t="s" s="11">
        <f>LEFT(R13,6)&amp;_xlfn.IFS(E13="Cold Foil","-CF",E13="Rainbow Foil","-RF",E13="Cold Foil - Golden","-GF",E13="Extended Art Rainbow Foil","-EA",E13="Regular","")</f>
        <v>240</v>
      </c>
      <c r="B13" t="s" s="24">
        <v>111</v>
      </c>
      <c r="C13" t="s" s="25">
        <v>241</v>
      </c>
      <c r="D13" t="s" s="26">
        <v>242</v>
      </c>
      <c r="E13" t="s" s="23">
        <v>229</v>
      </c>
      <c r="F13" t="s" s="23">
        <v>195</v>
      </c>
      <c r="G13" t="s" s="23">
        <v>178</v>
      </c>
      <c r="H13" s="12"/>
      <c r="I13" t="s" s="33">
        <v>243</v>
      </c>
      <c r="J13" s="32">
        <v>0</v>
      </c>
      <c r="K13" s="32">
        <v>3</v>
      </c>
      <c r="L13" s="29"/>
      <c r="M13" s="32">
        <v>4</v>
      </c>
      <c r="N13" s="29"/>
      <c r="O13" s="29"/>
      <c r="P13" t="s" s="23">
        <v>244</v>
      </c>
      <c r="Q13" t="s" s="23">
        <v>189</v>
      </c>
      <c r="R13" t="s" s="23">
        <v>245</v>
      </c>
      <c r="S13" t="s" s="23">
        <v>191</v>
      </c>
      <c r="T13" s="12"/>
      <c r="U13" s="12"/>
      <c r="V13" s="12"/>
      <c r="W13" s="12"/>
      <c r="X13" s="12"/>
      <c r="Y13" s="12"/>
      <c r="Z13" s="12"/>
    </row>
    <row r="14" ht="15.75" customHeight="1">
      <c r="A14" t="s" s="11">
        <f>LEFT(R14,6)&amp;_xlfn.IFS(E14="Cold Foil","-CF",E14="Rainbow Foil","-RF",E14="Cold Foil - Golden","-GF",E14="Extended Art Rainbow Foil","-EA",E14="Regular","")</f>
        <v>246</v>
      </c>
      <c r="B14" t="s" s="24">
        <v>111</v>
      </c>
      <c r="C14" t="s" s="25">
        <v>241</v>
      </c>
      <c r="D14" t="s" s="26">
        <v>242</v>
      </c>
      <c r="E14" t="s" s="23">
        <v>114</v>
      </c>
      <c r="F14" t="s" s="23">
        <v>195</v>
      </c>
      <c r="G14" t="s" s="23">
        <v>178</v>
      </c>
      <c r="H14" s="12"/>
      <c r="I14" t="s" s="33">
        <v>243</v>
      </c>
      <c r="J14" s="32">
        <v>0</v>
      </c>
      <c r="K14" s="32">
        <v>3</v>
      </c>
      <c r="L14" s="29"/>
      <c r="M14" s="32">
        <v>4</v>
      </c>
      <c r="N14" s="29"/>
      <c r="O14" s="29"/>
      <c r="P14" t="s" s="23">
        <v>244</v>
      </c>
      <c r="Q14" t="s" s="23">
        <v>189</v>
      </c>
      <c r="R14" t="s" s="23">
        <v>245</v>
      </c>
      <c r="S14" t="s" s="23">
        <v>191</v>
      </c>
      <c r="T14" s="12"/>
      <c r="U14" s="12"/>
      <c r="V14" s="12"/>
      <c r="W14" s="12"/>
      <c r="X14" s="12"/>
      <c r="Y14" s="12"/>
      <c r="Z14" s="12"/>
    </row>
    <row r="15" ht="15.75" customHeight="1">
      <c r="A15" t="s" s="11">
        <f>LEFT(R15,6)&amp;_xlfn.IFS(E15="Cold Foil","-CF",E15="Rainbow Foil","-RF",E15="Cold Foil - Golden","-GF",E15="Extended Art Rainbow Foil","-EA",E15="Regular","")</f>
        <v>247</v>
      </c>
      <c r="B15" t="s" s="24">
        <v>111</v>
      </c>
      <c r="C15" t="s" s="25">
        <v>248</v>
      </c>
      <c r="D15" t="s" s="26">
        <v>249</v>
      </c>
      <c r="E15" t="s" s="23">
        <v>229</v>
      </c>
      <c r="F15" t="s" s="23">
        <v>195</v>
      </c>
      <c r="G15" t="s" s="23">
        <v>130</v>
      </c>
      <c r="H15" s="29"/>
      <c r="I15" t="s" s="33">
        <v>250</v>
      </c>
      <c r="J15" s="32">
        <v>0</v>
      </c>
      <c r="K15" s="32">
        <v>3</v>
      </c>
      <c r="L15" s="29"/>
      <c r="M15" s="32">
        <v>3</v>
      </c>
      <c r="N15" s="29"/>
      <c r="O15" s="29"/>
      <c r="P15" t="s" s="23">
        <v>244</v>
      </c>
      <c r="Q15" t="s" s="23">
        <v>189</v>
      </c>
      <c r="R15" t="s" s="23">
        <v>251</v>
      </c>
      <c r="S15" t="s" s="23">
        <v>191</v>
      </c>
      <c r="T15" s="12"/>
      <c r="U15" s="12"/>
      <c r="V15" s="12"/>
      <c r="W15" s="12"/>
      <c r="X15" s="12"/>
      <c r="Y15" s="12"/>
      <c r="Z15" s="12"/>
    </row>
    <row r="16" ht="15.75" customHeight="1">
      <c r="A16" t="s" s="11">
        <f>LEFT(R16,6)&amp;_xlfn.IFS(E16="Cold Foil","-CF",E16="Rainbow Foil","-RF",E16="Cold Foil - Golden","-GF",E16="Extended Art Rainbow Foil","-EA",E16="Regular","")</f>
        <v>252</v>
      </c>
      <c r="B16" t="s" s="24">
        <v>111</v>
      </c>
      <c r="C16" t="s" s="25">
        <v>248</v>
      </c>
      <c r="D16" t="s" s="26">
        <v>249</v>
      </c>
      <c r="E16" t="s" s="23">
        <v>114</v>
      </c>
      <c r="F16" t="s" s="23">
        <v>195</v>
      </c>
      <c r="G16" t="s" s="23">
        <v>130</v>
      </c>
      <c r="H16" s="29"/>
      <c r="I16" t="s" s="33">
        <v>250</v>
      </c>
      <c r="J16" s="32">
        <v>0</v>
      </c>
      <c r="K16" s="32">
        <v>3</v>
      </c>
      <c r="L16" s="29"/>
      <c r="M16" s="32">
        <v>3</v>
      </c>
      <c r="N16" s="29"/>
      <c r="O16" s="29"/>
      <c r="P16" t="s" s="23">
        <v>244</v>
      </c>
      <c r="Q16" t="s" s="23">
        <v>189</v>
      </c>
      <c r="R16" t="s" s="23">
        <v>251</v>
      </c>
      <c r="S16" t="s" s="23">
        <v>191</v>
      </c>
      <c r="T16" s="12"/>
      <c r="U16" s="12"/>
      <c r="V16" s="12"/>
      <c r="W16" s="12"/>
      <c r="X16" s="12"/>
      <c r="Y16" s="12"/>
      <c r="Z16" s="12"/>
    </row>
    <row r="17" ht="15.75" customHeight="1">
      <c r="A17" t="s" s="11">
        <f>LEFT(R17,6)&amp;_xlfn.IFS(E17="Cold Foil","-CF",E17="Rainbow Foil","-RF",E17="Cold Foil - Golden","-GF",E17="Extended Art Rainbow Foil","-EA",E17="Regular","")</f>
        <v>253</v>
      </c>
      <c r="B17" t="s" s="24">
        <v>111</v>
      </c>
      <c r="C17" t="s" s="25">
        <v>254</v>
      </c>
      <c r="D17" t="s" s="26">
        <v>255</v>
      </c>
      <c r="E17" t="s" s="23">
        <v>229</v>
      </c>
      <c r="F17" t="s" s="23">
        <v>195</v>
      </c>
      <c r="G17" t="s" s="23">
        <v>256</v>
      </c>
      <c r="H17" s="29"/>
      <c r="I17" t="s" s="23">
        <v>257</v>
      </c>
      <c r="J17" s="32">
        <v>1</v>
      </c>
      <c r="K17" s="32">
        <v>2</v>
      </c>
      <c r="L17" s="29"/>
      <c r="M17" s="29"/>
      <c r="N17" s="29"/>
      <c r="O17" s="29"/>
      <c r="P17" t="s" s="23">
        <v>244</v>
      </c>
      <c r="Q17" t="s" s="23">
        <v>189</v>
      </c>
      <c r="R17" t="s" s="23">
        <v>258</v>
      </c>
      <c r="S17" t="s" s="23">
        <v>191</v>
      </c>
      <c r="T17" s="12"/>
      <c r="U17" s="12"/>
      <c r="V17" s="12"/>
      <c r="W17" s="12"/>
      <c r="X17" s="12"/>
      <c r="Y17" s="12"/>
      <c r="Z17" s="12"/>
    </row>
    <row r="18" ht="15.75" customHeight="1">
      <c r="A18" t="s" s="11">
        <f>LEFT(R18,6)&amp;_xlfn.IFS(E18="Cold Foil","-CF",E18="Rainbow Foil","-RF",E18="Cold Foil - Golden","-GF",E18="Extended Art Rainbow Foil","-EA",E18="Regular","")</f>
        <v>259</v>
      </c>
      <c r="B18" t="s" s="24">
        <v>111</v>
      </c>
      <c r="C18" t="s" s="25">
        <v>254</v>
      </c>
      <c r="D18" t="s" s="26">
        <v>255</v>
      </c>
      <c r="E18" t="s" s="23">
        <v>114</v>
      </c>
      <c r="F18" t="s" s="23">
        <v>195</v>
      </c>
      <c r="G18" t="s" s="23">
        <v>256</v>
      </c>
      <c r="H18" s="29"/>
      <c r="I18" t="s" s="23">
        <v>257</v>
      </c>
      <c r="J18" s="32">
        <v>1</v>
      </c>
      <c r="K18" s="32">
        <v>2</v>
      </c>
      <c r="L18" s="29"/>
      <c r="M18" s="29"/>
      <c r="N18" s="29"/>
      <c r="O18" s="29"/>
      <c r="P18" t="s" s="23">
        <v>244</v>
      </c>
      <c r="Q18" t="s" s="23">
        <v>189</v>
      </c>
      <c r="R18" t="s" s="23">
        <v>258</v>
      </c>
      <c r="S18" t="s" s="23">
        <v>191</v>
      </c>
      <c r="T18" s="12"/>
      <c r="U18" s="12"/>
      <c r="V18" s="12"/>
      <c r="W18" s="12"/>
      <c r="X18" s="12"/>
      <c r="Y18" s="12"/>
      <c r="Z18" s="12"/>
    </row>
    <row r="19" ht="15.75" customHeight="1">
      <c r="A19" t="s" s="11">
        <f>LEFT(R19,6)&amp;_xlfn.IFS(E19="Cold Foil","-CF",E19="Rainbow Foil","-RF",E19="Cold Foil - Golden","-GF",E19="Extended Art Rainbow Foil","-EA",E19="Regular","")</f>
        <v>260</v>
      </c>
      <c r="B19" t="s" s="24">
        <v>111</v>
      </c>
      <c r="C19" t="s" s="25">
        <v>261</v>
      </c>
      <c r="D19" t="s" s="26">
        <v>262</v>
      </c>
      <c r="E19" t="s" s="23">
        <v>229</v>
      </c>
      <c r="F19" t="s" s="23">
        <v>195</v>
      </c>
      <c r="G19" t="s" s="23">
        <v>130</v>
      </c>
      <c r="H19" t="s" s="23">
        <v>131</v>
      </c>
      <c r="I19" t="s" s="33">
        <v>263</v>
      </c>
      <c r="J19" s="32">
        <v>2</v>
      </c>
      <c r="K19" s="32">
        <v>1</v>
      </c>
      <c r="L19" s="32">
        <v>6</v>
      </c>
      <c r="M19" s="32">
        <v>3</v>
      </c>
      <c r="N19" s="29"/>
      <c r="O19" s="29"/>
      <c r="P19" t="s" s="23">
        <v>264</v>
      </c>
      <c r="Q19" t="s" s="23">
        <v>189</v>
      </c>
      <c r="R19" t="s" s="23">
        <v>265</v>
      </c>
      <c r="S19" t="s" s="23">
        <v>191</v>
      </c>
      <c r="T19" s="12"/>
      <c r="U19" s="12"/>
      <c r="V19" s="12"/>
      <c r="W19" s="12"/>
      <c r="X19" s="12"/>
      <c r="Y19" s="12"/>
      <c r="Z19" s="12"/>
    </row>
    <row r="20" ht="15.75" customHeight="1">
      <c r="A20" t="s" s="11">
        <f>LEFT(R20,6)&amp;_xlfn.IFS(E20="Cold Foil","-CF",E20="Rainbow Foil","-RF",E20="Cold Foil - Golden","-GF",E20="Extended Art Rainbow Foil","-EA",E20="Regular","")</f>
        <v>266</v>
      </c>
      <c r="B20" t="s" s="24">
        <v>111</v>
      </c>
      <c r="C20" t="s" s="25">
        <v>261</v>
      </c>
      <c r="D20" t="s" s="26">
        <v>262</v>
      </c>
      <c r="E20" t="s" s="23">
        <v>114</v>
      </c>
      <c r="F20" t="s" s="23">
        <v>195</v>
      </c>
      <c r="G20" t="s" s="23">
        <v>130</v>
      </c>
      <c r="H20" t="s" s="23">
        <v>131</v>
      </c>
      <c r="I20" t="s" s="33">
        <v>263</v>
      </c>
      <c r="J20" s="32">
        <v>2</v>
      </c>
      <c r="K20" s="32">
        <v>1</v>
      </c>
      <c r="L20" s="32">
        <v>6</v>
      </c>
      <c r="M20" s="32">
        <v>3</v>
      </c>
      <c r="N20" s="29"/>
      <c r="O20" s="29"/>
      <c r="P20" t="s" s="23">
        <v>264</v>
      </c>
      <c r="Q20" t="s" s="23">
        <v>189</v>
      </c>
      <c r="R20" t="s" s="23">
        <v>265</v>
      </c>
      <c r="S20" t="s" s="23">
        <v>191</v>
      </c>
      <c r="T20" s="12"/>
      <c r="U20" s="12"/>
      <c r="V20" s="12"/>
      <c r="W20" s="12"/>
      <c r="X20" s="12"/>
      <c r="Y20" s="12"/>
      <c r="Z20" s="12"/>
    </row>
    <row r="21" ht="15.75" customHeight="1">
      <c r="A21" t="s" s="11">
        <f>LEFT(R21,6)&amp;_xlfn.IFS(E21="Cold Foil","-CF",E21="Rainbow Foil","-RF",E21="Cold Foil - Golden","-GF",E21="Extended Art Rainbow Foil","-EA",E21="Regular","")</f>
        <v>267</v>
      </c>
      <c r="B21" t="s" s="24">
        <v>111</v>
      </c>
      <c r="C21" t="s" s="25">
        <v>268</v>
      </c>
      <c r="D21" t="s" s="26">
        <v>269</v>
      </c>
      <c r="E21" t="s" s="23">
        <v>229</v>
      </c>
      <c r="F21" t="s" s="23">
        <v>195</v>
      </c>
      <c r="G21" t="s" s="23">
        <v>130</v>
      </c>
      <c r="H21" t="s" s="23">
        <v>131</v>
      </c>
      <c r="I21" t="s" s="33">
        <v>263</v>
      </c>
      <c r="J21" s="32">
        <v>2</v>
      </c>
      <c r="K21" s="32">
        <v>2</v>
      </c>
      <c r="L21" s="32">
        <v>5</v>
      </c>
      <c r="M21" s="32">
        <v>3</v>
      </c>
      <c r="N21" s="29"/>
      <c r="O21" s="29"/>
      <c r="P21" t="s" s="23">
        <v>264</v>
      </c>
      <c r="Q21" t="s" s="23">
        <v>189</v>
      </c>
      <c r="R21" t="s" s="23">
        <v>270</v>
      </c>
      <c r="S21" t="s" s="23">
        <v>191</v>
      </c>
      <c r="T21" s="12"/>
      <c r="U21" s="12"/>
      <c r="V21" s="12"/>
      <c r="W21" s="12"/>
      <c r="X21" s="12"/>
      <c r="Y21" s="12"/>
      <c r="Z21" s="12"/>
    </row>
    <row r="22" ht="15.75" customHeight="1">
      <c r="A22" t="s" s="11">
        <f>LEFT(R22,6)&amp;_xlfn.IFS(E22="Cold Foil","-CF",E22="Rainbow Foil","-RF",E22="Cold Foil - Golden","-GF",E22="Extended Art Rainbow Foil","-EA",E22="Regular","")</f>
        <v>271</v>
      </c>
      <c r="B22" t="s" s="24">
        <v>111</v>
      </c>
      <c r="C22" t="s" s="25">
        <v>268</v>
      </c>
      <c r="D22" t="s" s="26">
        <v>269</v>
      </c>
      <c r="E22" t="s" s="23">
        <v>114</v>
      </c>
      <c r="F22" t="s" s="23">
        <v>195</v>
      </c>
      <c r="G22" t="s" s="23">
        <v>130</v>
      </c>
      <c r="H22" t="s" s="23">
        <v>131</v>
      </c>
      <c r="I22" t="s" s="33">
        <v>263</v>
      </c>
      <c r="J22" s="32">
        <v>2</v>
      </c>
      <c r="K22" s="32">
        <v>2</v>
      </c>
      <c r="L22" s="32">
        <v>5</v>
      </c>
      <c r="M22" s="32">
        <v>3</v>
      </c>
      <c r="N22" s="29"/>
      <c r="O22" s="29"/>
      <c r="P22" t="s" s="23">
        <v>264</v>
      </c>
      <c r="Q22" t="s" s="23">
        <v>189</v>
      </c>
      <c r="R22" t="s" s="23">
        <v>270</v>
      </c>
      <c r="S22" t="s" s="23">
        <v>191</v>
      </c>
      <c r="T22" s="12"/>
      <c r="U22" s="12"/>
      <c r="V22" s="12"/>
      <c r="W22" s="12"/>
      <c r="X22" s="12"/>
      <c r="Y22" s="12"/>
      <c r="Z22" s="12"/>
    </row>
    <row r="23" ht="15.75" customHeight="1">
      <c r="A23" t="s" s="11">
        <f>LEFT(R23,6)&amp;_xlfn.IFS(E23="Cold Foil","-CF",E23="Rainbow Foil","-RF",E23="Cold Foil - Golden","-GF",E23="Extended Art Rainbow Foil","-EA",E23="Regular","")</f>
        <v>272</v>
      </c>
      <c r="B23" t="s" s="24">
        <v>111</v>
      </c>
      <c r="C23" t="s" s="25">
        <v>273</v>
      </c>
      <c r="D23" t="s" s="26">
        <v>274</v>
      </c>
      <c r="E23" t="s" s="23">
        <v>229</v>
      </c>
      <c r="F23" t="s" s="23">
        <v>195</v>
      </c>
      <c r="G23" t="s" s="23">
        <v>130</v>
      </c>
      <c r="H23" t="s" s="23">
        <v>131</v>
      </c>
      <c r="I23" t="s" s="33">
        <v>263</v>
      </c>
      <c r="J23" s="32">
        <v>2</v>
      </c>
      <c r="K23" s="32">
        <v>3</v>
      </c>
      <c r="L23" s="32">
        <v>4</v>
      </c>
      <c r="M23" s="32">
        <v>3</v>
      </c>
      <c r="N23" s="29"/>
      <c r="O23" s="29"/>
      <c r="P23" t="s" s="23">
        <v>264</v>
      </c>
      <c r="Q23" t="s" s="23">
        <v>189</v>
      </c>
      <c r="R23" t="s" s="23">
        <v>275</v>
      </c>
      <c r="S23" t="s" s="23">
        <v>191</v>
      </c>
      <c r="T23" s="12"/>
      <c r="U23" s="12"/>
      <c r="V23" s="12"/>
      <c r="W23" s="12"/>
      <c r="X23" s="12"/>
      <c r="Y23" s="12"/>
      <c r="Z23" s="12"/>
    </row>
    <row r="24" ht="15.75" customHeight="1">
      <c r="A24" t="s" s="11">
        <f>LEFT(R24,6)&amp;_xlfn.IFS(E24="Cold Foil","-CF",E24="Rainbow Foil","-RF",E24="Cold Foil - Golden","-GF",E24="Extended Art Rainbow Foil","-EA",E24="Regular","")</f>
        <v>276</v>
      </c>
      <c r="B24" t="s" s="24">
        <v>111</v>
      </c>
      <c r="C24" t="s" s="25">
        <v>273</v>
      </c>
      <c r="D24" t="s" s="26">
        <v>274</v>
      </c>
      <c r="E24" t="s" s="23">
        <v>114</v>
      </c>
      <c r="F24" t="s" s="23">
        <v>195</v>
      </c>
      <c r="G24" t="s" s="23">
        <v>130</v>
      </c>
      <c r="H24" t="s" s="23">
        <v>131</v>
      </c>
      <c r="I24" t="s" s="33">
        <v>263</v>
      </c>
      <c r="J24" s="32">
        <v>2</v>
      </c>
      <c r="K24" s="32">
        <v>3</v>
      </c>
      <c r="L24" s="32">
        <v>4</v>
      </c>
      <c r="M24" s="32">
        <v>3</v>
      </c>
      <c r="N24" s="29"/>
      <c r="O24" s="29"/>
      <c r="P24" t="s" s="23">
        <v>264</v>
      </c>
      <c r="Q24" t="s" s="23">
        <v>189</v>
      </c>
      <c r="R24" t="s" s="23">
        <v>275</v>
      </c>
      <c r="S24" t="s" s="23">
        <v>191</v>
      </c>
      <c r="T24" s="12"/>
      <c r="U24" s="12"/>
      <c r="V24" s="12"/>
      <c r="W24" s="12"/>
      <c r="X24" s="12"/>
      <c r="Y24" s="12"/>
      <c r="Z24" s="12"/>
    </row>
    <row r="25" ht="15.75" customHeight="1">
      <c r="A25" t="s" s="11">
        <f>LEFT(R25,6)&amp;_xlfn.IFS(E25="Cold Foil","-CF",E25="Rainbow Foil","-RF",E25="Cold Foil - Golden","-GF",E25="Extended Art Rainbow Foil","-EA",E25="Regular","")</f>
        <v>277</v>
      </c>
      <c r="B25" t="s" s="24">
        <v>111</v>
      </c>
      <c r="C25" t="s" s="25">
        <v>278</v>
      </c>
      <c r="D25" t="s" s="26">
        <v>279</v>
      </c>
      <c r="E25" t="s" s="23">
        <v>229</v>
      </c>
      <c r="F25" t="s" s="23">
        <v>195</v>
      </c>
      <c r="G25" t="s" s="23">
        <v>130</v>
      </c>
      <c r="H25" t="s" s="23">
        <v>131</v>
      </c>
      <c r="I25" t="s" s="33">
        <v>280</v>
      </c>
      <c r="J25" s="32">
        <v>1</v>
      </c>
      <c r="K25" s="32">
        <v>1</v>
      </c>
      <c r="L25" s="32">
        <v>6</v>
      </c>
      <c r="M25" s="32">
        <v>3</v>
      </c>
      <c r="N25" s="29"/>
      <c r="O25" s="29"/>
      <c r="P25" t="s" s="23">
        <v>264</v>
      </c>
      <c r="Q25" t="s" s="23">
        <v>189</v>
      </c>
      <c r="R25" t="s" s="23">
        <v>281</v>
      </c>
      <c r="S25" t="s" s="23">
        <v>191</v>
      </c>
      <c r="T25" s="12"/>
      <c r="U25" s="12"/>
      <c r="V25" s="12"/>
      <c r="W25" s="12"/>
      <c r="X25" s="12"/>
      <c r="Y25" s="12"/>
      <c r="Z25" s="12"/>
    </row>
    <row r="26" ht="15.75" customHeight="1">
      <c r="A26" t="s" s="11">
        <f>LEFT(R26,6)&amp;_xlfn.IFS(E26="Cold Foil","-CF",E26="Rainbow Foil","-RF",E26="Cold Foil - Golden","-GF",E26="Extended Art Rainbow Foil","-EA",E26="Regular","")</f>
        <v>282</v>
      </c>
      <c r="B26" t="s" s="24">
        <v>111</v>
      </c>
      <c r="C26" t="s" s="25">
        <v>278</v>
      </c>
      <c r="D26" t="s" s="26">
        <v>279</v>
      </c>
      <c r="E26" t="s" s="23">
        <v>114</v>
      </c>
      <c r="F26" t="s" s="23">
        <v>195</v>
      </c>
      <c r="G26" t="s" s="23">
        <v>130</v>
      </c>
      <c r="H26" t="s" s="23">
        <v>131</v>
      </c>
      <c r="I26" t="s" s="33">
        <v>280</v>
      </c>
      <c r="J26" s="32">
        <v>1</v>
      </c>
      <c r="K26" s="32">
        <v>1</v>
      </c>
      <c r="L26" s="32">
        <v>6</v>
      </c>
      <c r="M26" s="32">
        <v>3</v>
      </c>
      <c r="N26" s="29"/>
      <c r="O26" s="29"/>
      <c r="P26" t="s" s="23">
        <v>264</v>
      </c>
      <c r="Q26" t="s" s="23">
        <v>189</v>
      </c>
      <c r="R26" t="s" s="23">
        <v>281</v>
      </c>
      <c r="S26" t="s" s="23">
        <v>191</v>
      </c>
      <c r="T26" s="12"/>
      <c r="U26" s="12"/>
      <c r="V26" s="12"/>
      <c r="W26" s="12"/>
      <c r="X26" s="12"/>
      <c r="Y26" s="12"/>
      <c r="Z26" s="12"/>
    </row>
    <row r="27" ht="15.75" customHeight="1">
      <c r="A27" t="s" s="11">
        <f>LEFT(R27,6)&amp;_xlfn.IFS(E27="Cold Foil","-CF",E27="Rainbow Foil","-RF",E27="Cold Foil - Golden","-GF",E27="Extended Art Rainbow Foil","-EA",E27="Regular","")</f>
        <v>283</v>
      </c>
      <c r="B27" t="s" s="24">
        <v>111</v>
      </c>
      <c r="C27" t="s" s="25">
        <v>284</v>
      </c>
      <c r="D27" t="s" s="26">
        <v>285</v>
      </c>
      <c r="E27" t="s" s="23">
        <v>229</v>
      </c>
      <c r="F27" t="s" s="23">
        <v>195</v>
      </c>
      <c r="G27" t="s" s="23">
        <v>130</v>
      </c>
      <c r="H27" t="s" s="23">
        <v>131</v>
      </c>
      <c r="I27" t="s" s="33">
        <v>280</v>
      </c>
      <c r="J27" s="32">
        <v>1</v>
      </c>
      <c r="K27" s="32">
        <v>2</v>
      </c>
      <c r="L27" s="32">
        <v>5</v>
      </c>
      <c r="M27" s="32">
        <v>3</v>
      </c>
      <c r="N27" s="29"/>
      <c r="O27" s="29"/>
      <c r="P27" t="s" s="23">
        <v>264</v>
      </c>
      <c r="Q27" t="s" s="23">
        <v>189</v>
      </c>
      <c r="R27" t="s" s="23">
        <v>286</v>
      </c>
      <c r="S27" t="s" s="23">
        <v>191</v>
      </c>
      <c r="T27" s="12"/>
      <c r="U27" s="12"/>
      <c r="V27" s="12"/>
      <c r="W27" s="12"/>
      <c r="X27" s="12"/>
      <c r="Y27" s="12"/>
      <c r="Z27" s="12"/>
    </row>
    <row r="28" ht="15.75" customHeight="1">
      <c r="A28" t="s" s="11">
        <f>LEFT(R28,6)&amp;_xlfn.IFS(E28="Cold Foil","-CF",E28="Rainbow Foil","-RF",E28="Cold Foil - Golden","-GF",E28="Extended Art Rainbow Foil","-EA",E28="Regular","")</f>
        <v>287</v>
      </c>
      <c r="B28" t="s" s="24">
        <v>111</v>
      </c>
      <c r="C28" t="s" s="25">
        <v>284</v>
      </c>
      <c r="D28" t="s" s="26">
        <v>285</v>
      </c>
      <c r="E28" t="s" s="23">
        <v>114</v>
      </c>
      <c r="F28" t="s" s="23">
        <v>195</v>
      </c>
      <c r="G28" t="s" s="23">
        <v>130</v>
      </c>
      <c r="H28" t="s" s="23">
        <v>131</v>
      </c>
      <c r="I28" t="s" s="33">
        <v>280</v>
      </c>
      <c r="J28" s="32">
        <v>1</v>
      </c>
      <c r="K28" s="32">
        <v>2</v>
      </c>
      <c r="L28" s="32">
        <v>5</v>
      </c>
      <c r="M28" s="32">
        <v>3</v>
      </c>
      <c r="N28" s="29"/>
      <c r="O28" s="29"/>
      <c r="P28" t="s" s="23">
        <v>264</v>
      </c>
      <c r="Q28" t="s" s="23">
        <v>189</v>
      </c>
      <c r="R28" t="s" s="23">
        <v>286</v>
      </c>
      <c r="S28" t="s" s="23">
        <v>191</v>
      </c>
      <c r="T28" s="12"/>
      <c r="U28" s="12"/>
      <c r="V28" s="12"/>
      <c r="W28" s="12"/>
      <c r="X28" s="12"/>
      <c r="Y28" s="12"/>
      <c r="Z28" s="12"/>
    </row>
    <row r="29" ht="15.75" customHeight="1">
      <c r="A29" t="s" s="11">
        <f>LEFT(R29,6)&amp;_xlfn.IFS(E29="Cold Foil","-CF",E29="Rainbow Foil","-RF",E29="Cold Foil - Golden","-GF",E29="Extended Art Rainbow Foil","-EA",E29="Regular","")</f>
        <v>288</v>
      </c>
      <c r="B29" t="s" s="24">
        <v>111</v>
      </c>
      <c r="C29" t="s" s="25">
        <v>289</v>
      </c>
      <c r="D29" t="s" s="26">
        <v>290</v>
      </c>
      <c r="E29" t="s" s="23">
        <v>229</v>
      </c>
      <c r="F29" t="s" s="23">
        <v>195</v>
      </c>
      <c r="G29" t="s" s="23">
        <v>130</v>
      </c>
      <c r="H29" t="s" s="23">
        <v>131</v>
      </c>
      <c r="I29" t="s" s="33">
        <v>280</v>
      </c>
      <c r="J29" s="32">
        <v>1</v>
      </c>
      <c r="K29" s="32">
        <v>3</v>
      </c>
      <c r="L29" s="32">
        <v>4</v>
      </c>
      <c r="M29" s="32">
        <v>3</v>
      </c>
      <c r="N29" s="29"/>
      <c r="O29" s="29"/>
      <c r="P29" t="s" s="23">
        <v>264</v>
      </c>
      <c r="Q29" t="s" s="23">
        <v>189</v>
      </c>
      <c r="R29" t="s" s="23">
        <v>291</v>
      </c>
      <c r="S29" t="s" s="23">
        <v>191</v>
      </c>
      <c r="T29" s="12"/>
      <c r="U29" s="12"/>
      <c r="V29" s="12"/>
      <c r="W29" s="12"/>
      <c r="X29" s="12"/>
      <c r="Y29" s="12"/>
      <c r="Z29" s="12"/>
    </row>
    <row r="30" ht="15.75" customHeight="1">
      <c r="A30" t="s" s="11">
        <f>LEFT(R30,6)&amp;_xlfn.IFS(E30="Cold Foil","-CF",E30="Rainbow Foil","-RF",E30="Cold Foil - Golden","-GF",E30="Extended Art Rainbow Foil","-EA",E30="Regular","")</f>
        <v>292</v>
      </c>
      <c r="B30" t="s" s="24">
        <v>111</v>
      </c>
      <c r="C30" t="s" s="25">
        <v>289</v>
      </c>
      <c r="D30" t="s" s="26">
        <v>290</v>
      </c>
      <c r="E30" t="s" s="23">
        <v>114</v>
      </c>
      <c r="F30" t="s" s="23">
        <v>195</v>
      </c>
      <c r="G30" t="s" s="23">
        <v>130</v>
      </c>
      <c r="H30" t="s" s="23">
        <v>131</v>
      </c>
      <c r="I30" t="s" s="33">
        <v>280</v>
      </c>
      <c r="J30" s="32">
        <v>1</v>
      </c>
      <c r="K30" s="32">
        <v>3</v>
      </c>
      <c r="L30" s="32">
        <v>4</v>
      </c>
      <c r="M30" s="32">
        <v>3</v>
      </c>
      <c r="N30" s="29"/>
      <c r="O30" s="29"/>
      <c r="P30" t="s" s="23">
        <v>264</v>
      </c>
      <c r="Q30" t="s" s="23">
        <v>189</v>
      </c>
      <c r="R30" t="s" s="23">
        <v>291</v>
      </c>
      <c r="S30" t="s" s="23">
        <v>191</v>
      </c>
      <c r="T30" s="12"/>
      <c r="U30" s="12"/>
      <c r="V30" s="12"/>
      <c r="W30" s="12"/>
      <c r="X30" s="12"/>
      <c r="Y30" s="12"/>
      <c r="Z30" s="12"/>
    </row>
    <row r="31" ht="15.75" customHeight="1">
      <c r="A31" t="s" s="11">
        <f>LEFT(R31,6)&amp;_xlfn.IFS(E31="Cold Foil","-CF",E31="Rainbow Foil","-RF",E31="Cold Foil - Golden","-GF",E31="Extended Art Rainbow Foil","-EA",E31="Regular","")</f>
        <v>293</v>
      </c>
      <c r="B31" t="s" s="24">
        <v>111</v>
      </c>
      <c r="C31" t="s" s="25">
        <v>294</v>
      </c>
      <c r="D31" t="s" s="26">
        <v>295</v>
      </c>
      <c r="E31" t="s" s="23">
        <v>229</v>
      </c>
      <c r="F31" t="s" s="23">
        <v>195</v>
      </c>
      <c r="G31" t="s" s="23">
        <v>130</v>
      </c>
      <c r="H31" s="29"/>
      <c r="I31" t="s" s="33">
        <v>296</v>
      </c>
      <c r="J31" s="32">
        <v>0</v>
      </c>
      <c r="K31" s="32">
        <v>1</v>
      </c>
      <c r="L31" s="29"/>
      <c r="M31" s="32">
        <v>3</v>
      </c>
      <c r="N31" s="29"/>
      <c r="O31" s="29"/>
      <c r="P31" t="s" s="23">
        <v>264</v>
      </c>
      <c r="Q31" t="s" s="23">
        <v>189</v>
      </c>
      <c r="R31" t="s" s="23">
        <v>297</v>
      </c>
      <c r="S31" t="s" s="23">
        <v>191</v>
      </c>
      <c r="T31" s="12"/>
      <c r="U31" s="12"/>
      <c r="V31" s="12"/>
      <c r="W31" s="12"/>
      <c r="X31" s="12"/>
      <c r="Y31" s="12"/>
      <c r="Z31" s="12"/>
    </row>
    <row r="32" ht="15.75" customHeight="1">
      <c r="A32" t="s" s="11">
        <f>LEFT(R32,6)&amp;_xlfn.IFS(E32="Cold Foil","-CF",E32="Rainbow Foil","-RF",E32="Cold Foil - Golden","-GF",E32="Extended Art Rainbow Foil","-EA",E32="Regular","")</f>
        <v>298</v>
      </c>
      <c r="B32" t="s" s="24">
        <v>111</v>
      </c>
      <c r="C32" t="s" s="25">
        <v>294</v>
      </c>
      <c r="D32" t="s" s="26">
        <v>295</v>
      </c>
      <c r="E32" t="s" s="23">
        <v>114</v>
      </c>
      <c r="F32" t="s" s="23">
        <v>195</v>
      </c>
      <c r="G32" t="s" s="23">
        <v>130</v>
      </c>
      <c r="H32" s="29"/>
      <c r="I32" t="s" s="33">
        <v>296</v>
      </c>
      <c r="J32" s="32">
        <v>0</v>
      </c>
      <c r="K32" s="32">
        <v>1</v>
      </c>
      <c r="L32" s="29"/>
      <c r="M32" s="32">
        <v>3</v>
      </c>
      <c r="N32" s="29"/>
      <c r="O32" s="29"/>
      <c r="P32" t="s" s="23">
        <v>264</v>
      </c>
      <c r="Q32" t="s" s="23">
        <v>189</v>
      </c>
      <c r="R32" t="s" s="23">
        <v>297</v>
      </c>
      <c r="S32" t="s" s="23">
        <v>191</v>
      </c>
      <c r="T32" s="12"/>
      <c r="U32" s="12"/>
      <c r="V32" s="12"/>
      <c r="W32" s="12"/>
      <c r="X32" s="12"/>
      <c r="Y32" s="12"/>
      <c r="Z32" s="12"/>
    </row>
    <row r="33" ht="15.75" customHeight="1">
      <c r="A33" t="s" s="11">
        <f>LEFT(R33,6)&amp;_xlfn.IFS(E33="Cold Foil","-CF",E33="Rainbow Foil","-RF",E33="Cold Foil - Golden","-GF",E33="Extended Art Rainbow Foil","-EA",E33="Regular","")</f>
        <v>299</v>
      </c>
      <c r="B33" t="s" s="24">
        <v>111</v>
      </c>
      <c r="C33" t="s" s="25">
        <v>300</v>
      </c>
      <c r="D33" t="s" s="26">
        <v>301</v>
      </c>
      <c r="E33" t="s" s="23">
        <v>229</v>
      </c>
      <c r="F33" t="s" s="23">
        <v>195</v>
      </c>
      <c r="G33" t="s" s="23">
        <v>130</v>
      </c>
      <c r="H33" s="29"/>
      <c r="I33" t="s" s="33">
        <v>302</v>
      </c>
      <c r="J33" s="32">
        <v>0</v>
      </c>
      <c r="K33" s="32">
        <v>2</v>
      </c>
      <c r="L33" s="29"/>
      <c r="M33" s="32">
        <v>3</v>
      </c>
      <c r="N33" s="29"/>
      <c r="O33" s="29"/>
      <c r="P33" t="s" s="23">
        <v>264</v>
      </c>
      <c r="Q33" t="s" s="23">
        <v>189</v>
      </c>
      <c r="R33" t="s" s="23">
        <v>303</v>
      </c>
      <c r="S33" t="s" s="23">
        <v>191</v>
      </c>
      <c r="T33" s="12"/>
      <c r="U33" s="12"/>
      <c r="V33" s="12"/>
      <c r="W33" s="12"/>
      <c r="X33" s="12"/>
      <c r="Y33" s="12"/>
      <c r="Z33" s="12"/>
    </row>
    <row r="34" ht="15.75" customHeight="1">
      <c r="A34" t="s" s="11">
        <f>LEFT(R34,6)&amp;_xlfn.IFS(E34="Cold Foil","-CF",E34="Rainbow Foil","-RF",E34="Cold Foil - Golden","-GF",E34="Extended Art Rainbow Foil","-EA",E34="Regular","")</f>
        <v>304</v>
      </c>
      <c r="B34" t="s" s="24">
        <v>111</v>
      </c>
      <c r="C34" t="s" s="25">
        <v>300</v>
      </c>
      <c r="D34" t="s" s="26">
        <v>301</v>
      </c>
      <c r="E34" t="s" s="23">
        <v>114</v>
      </c>
      <c r="F34" t="s" s="23">
        <v>195</v>
      </c>
      <c r="G34" t="s" s="23">
        <v>130</v>
      </c>
      <c r="H34" s="29"/>
      <c r="I34" t="s" s="33">
        <v>302</v>
      </c>
      <c r="J34" s="32">
        <v>0</v>
      </c>
      <c r="K34" s="32">
        <v>2</v>
      </c>
      <c r="L34" s="29"/>
      <c r="M34" s="32">
        <v>3</v>
      </c>
      <c r="N34" s="29"/>
      <c r="O34" s="29"/>
      <c r="P34" t="s" s="23">
        <v>264</v>
      </c>
      <c r="Q34" t="s" s="23">
        <v>189</v>
      </c>
      <c r="R34" t="s" s="23">
        <v>303</v>
      </c>
      <c r="S34" t="s" s="23">
        <v>191</v>
      </c>
      <c r="T34" s="12"/>
      <c r="U34" s="12"/>
      <c r="V34" s="12"/>
      <c r="W34" s="12"/>
      <c r="X34" s="12"/>
      <c r="Y34" s="12"/>
      <c r="Z34" s="12"/>
    </row>
    <row r="35" ht="15.75" customHeight="1">
      <c r="A35" t="s" s="11">
        <f>LEFT(R35,6)&amp;_xlfn.IFS(E35="Cold Foil","-CF",E35="Rainbow Foil","-RF",E35="Cold Foil - Golden","-GF",E35="Extended Art Rainbow Foil","-EA",E35="Regular","")</f>
        <v>305</v>
      </c>
      <c r="B35" t="s" s="24">
        <v>111</v>
      </c>
      <c r="C35" t="s" s="25">
        <v>306</v>
      </c>
      <c r="D35" t="s" s="26">
        <v>307</v>
      </c>
      <c r="E35" t="s" s="23">
        <v>229</v>
      </c>
      <c r="F35" t="s" s="23">
        <v>195</v>
      </c>
      <c r="G35" t="s" s="23">
        <v>130</v>
      </c>
      <c r="H35" s="29"/>
      <c r="I35" t="s" s="33">
        <v>308</v>
      </c>
      <c r="J35" s="32">
        <v>0</v>
      </c>
      <c r="K35" s="32">
        <v>3</v>
      </c>
      <c r="L35" s="29"/>
      <c r="M35" s="32">
        <v>3</v>
      </c>
      <c r="N35" s="29"/>
      <c r="O35" s="29"/>
      <c r="P35" t="s" s="23">
        <v>264</v>
      </c>
      <c r="Q35" t="s" s="23">
        <v>189</v>
      </c>
      <c r="R35" t="s" s="23">
        <v>309</v>
      </c>
      <c r="S35" t="s" s="23">
        <v>191</v>
      </c>
      <c r="T35" s="12"/>
      <c r="U35" s="12"/>
      <c r="V35" s="12"/>
      <c r="W35" s="12"/>
      <c r="X35" s="12"/>
      <c r="Y35" s="12"/>
      <c r="Z35" s="12"/>
    </row>
    <row r="36" ht="15.75" customHeight="1">
      <c r="A36" t="s" s="11">
        <f>LEFT(R36,6)&amp;_xlfn.IFS(E36="Cold Foil","-CF",E36="Rainbow Foil","-RF",E36="Cold Foil - Golden","-GF",E36="Extended Art Rainbow Foil","-EA",E36="Regular","")</f>
        <v>310</v>
      </c>
      <c r="B36" t="s" s="24">
        <v>111</v>
      </c>
      <c r="C36" t="s" s="25">
        <v>306</v>
      </c>
      <c r="D36" t="s" s="26">
        <v>307</v>
      </c>
      <c r="E36" t="s" s="23">
        <v>114</v>
      </c>
      <c r="F36" t="s" s="23">
        <v>195</v>
      </c>
      <c r="G36" t="s" s="23">
        <v>130</v>
      </c>
      <c r="H36" s="29"/>
      <c r="I36" t="s" s="33">
        <v>308</v>
      </c>
      <c r="J36" s="32">
        <v>0</v>
      </c>
      <c r="K36" s="32">
        <v>3</v>
      </c>
      <c r="L36" s="29"/>
      <c r="M36" s="32">
        <v>3</v>
      </c>
      <c r="N36" s="29"/>
      <c r="O36" s="29"/>
      <c r="P36" t="s" s="23">
        <v>264</v>
      </c>
      <c r="Q36" t="s" s="23">
        <v>189</v>
      </c>
      <c r="R36" t="s" s="23">
        <v>309</v>
      </c>
      <c r="S36" t="s" s="23">
        <v>191</v>
      </c>
      <c r="T36" s="12"/>
      <c r="U36" s="12"/>
      <c r="V36" s="12"/>
      <c r="W36" s="12"/>
      <c r="X36" s="12"/>
      <c r="Y36" s="12"/>
      <c r="Z36" s="12"/>
    </row>
    <row r="37" ht="15.75" customHeight="1">
      <c r="A37" t="s" s="11">
        <f>LEFT(R37,6)&amp;_xlfn.IFS(E37="Cold Foil","-CF",E37="Rainbow Foil","-RF",E37="Cold Foil - Golden","-GF",E37="Extended Art Rainbow Foil","-EA",E37="Regular","")</f>
        <v>311</v>
      </c>
      <c r="B37" t="s" s="24">
        <v>111</v>
      </c>
      <c r="C37" t="s" s="25">
        <v>312</v>
      </c>
      <c r="D37" t="s" s="26">
        <v>313</v>
      </c>
      <c r="E37" t="s" s="23">
        <v>229</v>
      </c>
      <c r="F37" t="s" s="23">
        <v>195</v>
      </c>
      <c r="G37" t="s" s="23">
        <v>130</v>
      </c>
      <c r="H37" t="s" s="23">
        <v>131</v>
      </c>
      <c r="I37" t="s" s="23">
        <v>314</v>
      </c>
      <c r="J37" s="32">
        <v>1</v>
      </c>
      <c r="K37" s="32">
        <v>1</v>
      </c>
      <c r="L37" s="32">
        <v>7</v>
      </c>
      <c r="M37" s="32">
        <v>3</v>
      </c>
      <c r="N37" s="29"/>
      <c r="O37" s="29"/>
      <c r="P37" t="s" s="23">
        <v>223</v>
      </c>
      <c r="Q37" t="s" s="23">
        <v>189</v>
      </c>
      <c r="R37" t="s" s="23">
        <v>315</v>
      </c>
      <c r="S37" t="s" s="23">
        <v>191</v>
      </c>
      <c r="T37" s="12"/>
      <c r="U37" s="12"/>
      <c r="V37" s="12"/>
      <c r="W37" s="12"/>
      <c r="X37" s="12"/>
      <c r="Y37" s="12"/>
      <c r="Z37" s="12"/>
    </row>
    <row r="38" ht="15.75" customHeight="1">
      <c r="A38" t="s" s="11">
        <f>LEFT(R38,6)&amp;_xlfn.IFS(E38="Cold Foil","-CF",E38="Rainbow Foil","-RF",E38="Cold Foil - Golden","-GF",E38="Extended Art Rainbow Foil","-EA",E38="Regular","")</f>
        <v>316</v>
      </c>
      <c r="B38" t="s" s="24">
        <v>111</v>
      </c>
      <c r="C38" t="s" s="25">
        <v>312</v>
      </c>
      <c r="D38" t="s" s="26">
        <v>313</v>
      </c>
      <c r="E38" t="s" s="23">
        <v>114</v>
      </c>
      <c r="F38" t="s" s="23">
        <v>195</v>
      </c>
      <c r="G38" t="s" s="23">
        <v>130</v>
      </c>
      <c r="H38" t="s" s="23">
        <v>131</v>
      </c>
      <c r="I38" t="s" s="23">
        <v>314</v>
      </c>
      <c r="J38" s="32">
        <v>1</v>
      </c>
      <c r="K38" s="32">
        <v>1</v>
      </c>
      <c r="L38" s="32">
        <v>7</v>
      </c>
      <c r="M38" s="32">
        <v>3</v>
      </c>
      <c r="N38" s="29"/>
      <c r="O38" s="29"/>
      <c r="P38" t="s" s="23">
        <v>223</v>
      </c>
      <c r="Q38" t="s" s="23">
        <v>189</v>
      </c>
      <c r="R38" t="s" s="23">
        <v>315</v>
      </c>
      <c r="S38" t="s" s="23">
        <v>191</v>
      </c>
      <c r="T38" s="12"/>
      <c r="U38" s="12"/>
      <c r="V38" s="12"/>
      <c r="W38" s="12"/>
      <c r="X38" s="12"/>
      <c r="Y38" s="12"/>
      <c r="Z38" s="12"/>
    </row>
    <row r="39" ht="15.75" customHeight="1">
      <c r="A39" t="s" s="11">
        <f>LEFT(R39,6)&amp;_xlfn.IFS(E39="Cold Foil","-CF",E39="Rainbow Foil","-RF",E39="Cold Foil - Golden","-GF",E39="Extended Art Rainbow Foil","-EA",E39="Regular","")</f>
        <v>317</v>
      </c>
      <c r="B39" t="s" s="24">
        <v>111</v>
      </c>
      <c r="C39" t="s" s="25">
        <v>318</v>
      </c>
      <c r="D39" t="s" s="26">
        <v>319</v>
      </c>
      <c r="E39" t="s" s="23">
        <v>229</v>
      </c>
      <c r="F39" t="s" s="23">
        <v>195</v>
      </c>
      <c r="G39" t="s" s="23">
        <v>130</v>
      </c>
      <c r="H39" t="s" s="23">
        <v>131</v>
      </c>
      <c r="I39" t="s" s="23">
        <v>314</v>
      </c>
      <c r="J39" s="32">
        <v>1</v>
      </c>
      <c r="K39" s="32">
        <v>2</v>
      </c>
      <c r="L39" s="32">
        <v>6</v>
      </c>
      <c r="M39" s="32">
        <v>3</v>
      </c>
      <c r="N39" s="29"/>
      <c r="O39" s="29"/>
      <c r="P39" t="s" s="23">
        <v>223</v>
      </c>
      <c r="Q39" t="s" s="23">
        <v>189</v>
      </c>
      <c r="R39" t="s" s="23">
        <v>320</v>
      </c>
      <c r="S39" t="s" s="23">
        <v>191</v>
      </c>
      <c r="T39" s="12"/>
      <c r="U39" s="12"/>
      <c r="V39" s="12"/>
      <c r="W39" s="12"/>
      <c r="X39" s="12"/>
      <c r="Y39" s="12"/>
      <c r="Z39" s="12"/>
    </row>
    <row r="40" ht="15.75" customHeight="1">
      <c r="A40" t="s" s="11">
        <f>LEFT(R40,6)&amp;_xlfn.IFS(E40="Cold Foil","-CF",E40="Rainbow Foil","-RF",E40="Cold Foil - Golden","-GF",E40="Extended Art Rainbow Foil","-EA",E40="Regular","")</f>
        <v>321</v>
      </c>
      <c r="B40" t="s" s="24">
        <v>111</v>
      </c>
      <c r="C40" t="s" s="25">
        <v>318</v>
      </c>
      <c r="D40" t="s" s="26">
        <v>319</v>
      </c>
      <c r="E40" t="s" s="23">
        <v>114</v>
      </c>
      <c r="F40" t="s" s="23">
        <v>195</v>
      </c>
      <c r="G40" t="s" s="23">
        <v>130</v>
      </c>
      <c r="H40" t="s" s="23">
        <v>131</v>
      </c>
      <c r="I40" t="s" s="23">
        <v>314</v>
      </c>
      <c r="J40" s="32">
        <v>1</v>
      </c>
      <c r="K40" s="32">
        <v>2</v>
      </c>
      <c r="L40" s="32">
        <v>6</v>
      </c>
      <c r="M40" s="32">
        <v>3</v>
      </c>
      <c r="N40" s="29"/>
      <c r="O40" s="29"/>
      <c r="P40" t="s" s="23">
        <v>223</v>
      </c>
      <c r="Q40" t="s" s="23">
        <v>189</v>
      </c>
      <c r="R40" t="s" s="23">
        <v>320</v>
      </c>
      <c r="S40" t="s" s="23">
        <v>191</v>
      </c>
      <c r="T40" s="12"/>
      <c r="U40" s="12"/>
      <c r="V40" s="12"/>
      <c r="W40" s="12"/>
      <c r="X40" s="12"/>
      <c r="Y40" s="12"/>
      <c r="Z40" s="12"/>
    </row>
    <row r="41" ht="15.75" customHeight="1">
      <c r="A41" t="s" s="11">
        <f>LEFT(R41,6)&amp;_xlfn.IFS(E41="Cold Foil","-CF",E41="Rainbow Foil","-RF",E41="Cold Foil - Golden","-GF",E41="Extended Art Rainbow Foil","-EA",E41="Regular","")</f>
        <v>322</v>
      </c>
      <c r="B41" t="s" s="24">
        <v>111</v>
      </c>
      <c r="C41" t="s" s="25">
        <v>323</v>
      </c>
      <c r="D41" t="s" s="26">
        <v>324</v>
      </c>
      <c r="E41" t="s" s="23">
        <v>229</v>
      </c>
      <c r="F41" t="s" s="23">
        <v>195</v>
      </c>
      <c r="G41" t="s" s="23">
        <v>130</v>
      </c>
      <c r="H41" t="s" s="23">
        <v>131</v>
      </c>
      <c r="I41" t="s" s="23">
        <v>314</v>
      </c>
      <c r="J41" s="32">
        <v>1</v>
      </c>
      <c r="K41" s="32">
        <v>3</v>
      </c>
      <c r="L41" s="32">
        <v>5</v>
      </c>
      <c r="M41" s="32">
        <v>3</v>
      </c>
      <c r="N41" s="29"/>
      <c r="O41" s="29"/>
      <c r="P41" t="s" s="23">
        <v>223</v>
      </c>
      <c r="Q41" t="s" s="23">
        <v>189</v>
      </c>
      <c r="R41" t="s" s="23">
        <v>325</v>
      </c>
      <c r="S41" t="s" s="23">
        <v>191</v>
      </c>
      <c r="T41" s="12"/>
      <c r="U41" s="12"/>
      <c r="V41" s="12"/>
      <c r="W41" s="12"/>
      <c r="X41" s="12"/>
      <c r="Y41" s="12"/>
      <c r="Z41" s="12"/>
    </row>
    <row r="42" ht="15.75" customHeight="1">
      <c r="A42" t="s" s="11">
        <f>LEFT(R42,6)&amp;_xlfn.IFS(E42="Cold Foil","-CF",E42="Rainbow Foil","-RF",E42="Cold Foil - Golden","-GF",E42="Extended Art Rainbow Foil","-EA",E42="Regular","")</f>
        <v>326</v>
      </c>
      <c r="B42" t="s" s="24">
        <v>111</v>
      </c>
      <c r="C42" t="s" s="25">
        <v>323</v>
      </c>
      <c r="D42" t="s" s="26">
        <v>324</v>
      </c>
      <c r="E42" t="s" s="23">
        <v>114</v>
      </c>
      <c r="F42" t="s" s="23">
        <v>195</v>
      </c>
      <c r="G42" t="s" s="23">
        <v>130</v>
      </c>
      <c r="H42" t="s" s="23">
        <v>131</v>
      </c>
      <c r="I42" t="s" s="23">
        <v>314</v>
      </c>
      <c r="J42" s="32">
        <v>1</v>
      </c>
      <c r="K42" s="32">
        <v>3</v>
      </c>
      <c r="L42" s="32">
        <v>5</v>
      </c>
      <c r="M42" s="32">
        <v>3</v>
      </c>
      <c r="N42" s="29"/>
      <c r="O42" s="29"/>
      <c r="P42" t="s" s="23">
        <v>223</v>
      </c>
      <c r="Q42" t="s" s="23">
        <v>189</v>
      </c>
      <c r="R42" t="s" s="23">
        <v>325</v>
      </c>
      <c r="S42" t="s" s="23">
        <v>191</v>
      </c>
      <c r="T42" s="12"/>
      <c r="U42" s="12"/>
      <c r="V42" s="12"/>
      <c r="W42" s="12"/>
      <c r="X42" s="12"/>
      <c r="Y42" s="12"/>
      <c r="Z42" s="12"/>
    </row>
    <row r="43" ht="15.75" customHeight="1">
      <c r="A43" t="s" s="11">
        <f>LEFT(R43,6)&amp;_xlfn.IFS(E43="Cold Foil","-CF",E43="Rainbow Foil","-RF",E43="Cold Foil - Golden","-GF",E43="Extended Art Rainbow Foil","-EA",E43="Regular","")</f>
        <v>327</v>
      </c>
      <c r="B43" t="s" s="24">
        <v>111</v>
      </c>
      <c r="C43" t="s" s="25">
        <v>328</v>
      </c>
      <c r="D43" t="s" s="26">
        <v>329</v>
      </c>
      <c r="E43" t="s" s="23">
        <v>229</v>
      </c>
      <c r="F43" t="s" s="23">
        <v>195</v>
      </c>
      <c r="G43" t="s" s="23">
        <v>130</v>
      </c>
      <c r="H43" t="s" s="23">
        <v>131</v>
      </c>
      <c r="I43" t="s" s="23">
        <v>330</v>
      </c>
      <c r="J43" s="32">
        <v>2</v>
      </c>
      <c r="K43" s="32">
        <v>1</v>
      </c>
      <c r="L43" s="32">
        <v>6</v>
      </c>
      <c r="M43" s="32">
        <v>3</v>
      </c>
      <c r="N43" s="29"/>
      <c r="O43" s="29"/>
      <c r="P43" t="s" s="23">
        <v>223</v>
      </c>
      <c r="Q43" t="s" s="23">
        <v>189</v>
      </c>
      <c r="R43" t="s" s="23">
        <v>331</v>
      </c>
      <c r="S43" t="s" s="23">
        <v>191</v>
      </c>
      <c r="T43" s="12"/>
      <c r="U43" s="12"/>
      <c r="V43" s="12"/>
      <c r="W43" s="12"/>
      <c r="X43" s="12"/>
      <c r="Y43" s="12"/>
      <c r="Z43" s="12"/>
    </row>
    <row r="44" ht="15.75" customHeight="1">
      <c r="A44" t="s" s="11">
        <f>LEFT(R44,6)&amp;_xlfn.IFS(E44="Cold Foil","-CF",E44="Rainbow Foil","-RF",E44="Cold Foil - Golden","-GF",E44="Extended Art Rainbow Foil","-EA",E44="Regular","")</f>
        <v>332</v>
      </c>
      <c r="B44" t="s" s="24">
        <v>111</v>
      </c>
      <c r="C44" t="s" s="25">
        <v>328</v>
      </c>
      <c r="D44" t="s" s="26">
        <v>329</v>
      </c>
      <c r="E44" t="s" s="23">
        <v>114</v>
      </c>
      <c r="F44" t="s" s="23">
        <v>195</v>
      </c>
      <c r="G44" t="s" s="23">
        <v>130</v>
      </c>
      <c r="H44" t="s" s="23">
        <v>131</v>
      </c>
      <c r="I44" t="s" s="23">
        <v>330</v>
      </c>
      <c r="J44" s="32">
        <v>2</v>
      </c>
      <c r="K44" s="32">
        <v>1</v>
      </c>
      <c r="L44" s="32">
        <v>6</v>
      </c>
      <c r="M44" s="32">
        <v>3</v>
      </c>
      <c r="N44" s="29"/>
      <c r="O44" s="29"/>
      <c r="P44" t="s" s="23">
        <v>223</v>
      </c>
      <c r="Q44" t="s" s="23">
        <v>189</v>
      </c>
      <c r="R44" t="s" s="23">
        <v>331</v>
      </c>
      <c r="S44" t="s" s="23">
        <v>191</v>
      </c>
      <c r="T44" s="12"/>
      <c r="U44" s="12"/>
      <c r="V44" s="12"/>
      <c r="W44" s="12"/>
      <c r="X44" s="12"/>
      <c r="Y44" s="12"/>
      <c r="Z44" s="12"/>
    </row>
    <row r="45" ht="15.75" customHeight="1">
      <c r="A45" t="s" s="11">
        <f>LEFT(R45,6)&amp;_xlfn.IFS(E45="Cold Foil","-CF",E45="Rainbow Foil","-RF",E45="Cold Foil - Golden","-GF",E45="Extended Art Rainbow Foil","-EA",E45="Regular","")</f>
        <v>333</v>
      </c>
      <c r="B45" t="s" s="24">
        <v>111</v>
      </c>
      <c r="C45" t="s" s="25">
        <v>334</v>
      </c>
      <c r="D45" t="s" s="26">
        <v>335</v>
      </c>
      <c r="E45" t="s" s="23">
        <v>229</v>
      </c>
      <c r="F45" t="s" s="23">
        <v>195</v>
      </c>
      <c r="G45" t="s" s="23">
        <v>130</v>
      </c>
      <c r="H45" t="s" s="23">
        <v>131</v>
      </c>
      <c r="I45" t="s" s="23">
        <v>330</v>
      </c>
      <c r="J45" s="32">
        <v>2</v>
      </c>
      <c r="K45" s="32">
        <v>2</v>
      </c>
      <c r="L45" s="32">
        <v>5</v>
      </c>
      <c r="M45" s="32">
        <v>3</v>
      </c>
      <c r="N45" s="29"/>
      <c r="O45" s="29"/>
      <c r="P45" t="s" s="23">
        <v>223</v>
      </c>
      <c r="Q45" t="s" s="23">
        <v>189</v>
      </c>
      <c r="R45" t="s" s="23">
        <v>336</v>
      </c>
      <c r="S45" t="s" s="23">
        <v>191</v>
      </c>
      <c r="T45" s="12"/>
      <c r="U45" s="12"/>
      <c r="V45" s="12"/>
      <c r="W45" s="12"/>
      <c r="X45" s="12"/>
      <c r="Y45" s="12"/>
      <c r="Z45" s="12"/>
    </row>
    <row r="46" ht="15.75" customHeight="1">
      <c r="A46" t="s" s="11">
        <f>LEFT(R46,6)&amp;_xlfn.IFS(E46="Cold Foil","-CF",E46="Rainbow Foil","-RF",E46="Cold Foil - Golden","-GF",E46="Extended Art Rainbow Foil","-EA",E46="Regular","")</f>
        <v>337</v>
      </c>
      <c r="B46" t="s" s="24">
        <v>111</v>
      </c>
      <c r="C46" t="s" s="25">
        <v>334</v>
      </c>
      <c r="D46" t="s" s="26">
        <v>335</v>
      </c>
      <c r="E46" t="s" s="23">
        <v>114</v>
      </c>
      <c r="F46" t="s" s="23">
        <v>195</v>
      </c>
      <c r="G46" t="s" s="23">
        <v>130</v>
      </c>
      <c r="H46" t="s" s="23">
        <v>131</v>
      </c>
      <c r="I46" t="s" s="23">
        <v>330</v>
      </c>
      <c r="J46" s="32">
        <v>2</v>
      </c>
      <c r="K46" s="32">
        <v>2</v>
      </c>
      <c r="L46" s="32">
        <v>5</v>
      </c>
      <c r="M46" s="32">
        <v>3</v>
      </c>
      <c r="N46" s="29"/>
      <c r="O46" s="29"/>
      <c r="P46" t="s" s="23">
        <v>223</v>
      </c>
      <c r="Q46" t="s" s="23">
        <v>189</v>
      </c>
      <c r="R46" t="s" s="23">
        <v>336</v>
      </c>
      <c r="S46" t="s" s="23">
        <v>191</v>
      </c>
      <c r="T46" s="12"/>
      <c r="U46" s="12"/>
      <c r="V46" s="12"/>
      <c r="W46" s="12"/>
      <c r="X46" s="12"/>
      <c r="Y46" s="12"/>
      <c r="Z46" s="12"/>
    </row>
    <row r="47" ht="15.75" customHeight="1">
      <c r="A47" t="s" s="11">
        <f>LEFT(R47,6)&amp;_xlfn.IFS(E47="Cold Foil","-CF",E47="Rainbow Foil","-RF",E47="Cold Foil - Golden","-GF",E47="Extended Art Rainbow Foil","-EA",E47="Regular","")</f>
        <v>338</v>
      </c>
      <c r="B47" t="s" s="24">
        <v>111</v>
      </c>
      <c r="C47" t="s" s="25">
        <v>339</v>
      </c>
      <c r="D47" t="s" s="26">
        <v>340</v>
      </c>
      <c r="E47" t="s" s="23">
        <v>229</v>
      </c>
      <c r="F47" t="s" s="23">
        <v>195</v>
      </c>
      <c r="G47" t="s" s="23">
        <v>130</v>
      </c>
      <c r="H47" t="s" s="23">
        <v>131</v>
      </c>
      <c r="I47" t="s" s="23">
        <v>330</v>
      </c>
      <c r="J47" s="32">
        <v>2</v>
      </c>
      <c r="K47" s="32">
        <v>3</v>
      </c>
      <c r="L47" s="32">
        <v>4</v>
      </c>
      <c r="M47" s="32">
        <v>3</v>
      </c>
      <c r="N47" s="29"/>
      <c r="O47" s="29"/>
      <c r="P47" t="s" s="23">
        <v>223</v>
      </c>
      <c r="Q47" t="s" s="23">
        <v>189</v>
      </c>
      <c r="R47" t="s" s="23">
        <v>341</v>
      </c>
      <c r="S47" t="s" s="23">
        <v>191</v>
      </c>
      <c r="T47" s="12"/>
      <c r="U47" s="12"/>
      <c r="V47" s="12"/>
      <c r="W47" s="12"/>
      <c r="X47" s="12"/>
      <c r="Y47" s="12"/>
      <c r="Z47" s="12"/>
    </row>
    <row r="48" ht="15.75" customHeight="1">
      <c r="A48" t="s" s="11">
        <f>LEFT(R48,6)&amp;_xlfn.IFS(E48="Cold Foil","-CF",E48="Rainbow Foil","-RF",E48="Cold Foil - Golden","-GF",E48="Extended Art Rainbow Foil","-EA",E48="Regular","")</f>
        <v>342</v>
      </c>
      <c r="B48" t="s" s="24">
        <v>111</v>
      </c>
      <c r="C48" t="s" s="25">
        <v>339</v>
      </c>
      <c r="D48" t="s" s="26">
        <v>340</v>
      </c>
      <c r="E48" t="s" s="23">
        <v>114</v>
      </c>
      <c r="F48" t="s" s="23">
        <v>195</v>
      </c>
      <c r="G48" t="s" s="23">
        <v>130</v>
      </c>
      <c r="H48" t="s" s="23">
        <v>131</v>
      </c>
      <c r="I48" t="s" s="23">
        <v>330</v>
      </c>
      <c r="J48" s="32">
        <v>2</v>
      </c>
      <c r="K48" s="32">
        <v>3</v>
      </c>
      <c r="L48" s="32">
        <v>4</v>
      </c>
      <c r="M48" s="32">
        <v>3</v>
      </c>
      <c r="N48" s="29"/>
      <c r="O48" s="29"/>
      <c r="P48" t="s" s="23">
        <v>223</v>
      </c>
      <c r="Q48" t="s" s="23">
        <v>189</v>
      </c>
      <c r="R48" t="s" s="23">
        <v>341</v>
      </c>
      <c r="S48" t="s" s="23">
        <v>191</v>
      </c>
      <c r="T48" s="12"/>
      <c r="U48" s="12"/>
      <c r="V48" s="12"/>
      <c r="W48" s="12"/>
      <c r="X48" s="12"/>
      <c r="Y48" s="12"/>
      <c r="Z48" s="12"/>
    </row>
    <row r="49" ht="15.75" customHeight="1">
      <c r="A49" t="s" s="11">
        <f>LEFT(R49,6)&amp;_xlfn.IFS(E49="Cold Foil","-CF",E49="Rainbow Foil","-RF",E49="Cold Foil - Golden","-GF",E49="Extended Art Rainbow Foil","-EA",E49="Regular","")</f>
        <v>343</v>
      </c>
      <c r="B49" t="s" s="24">
        <v>111</v>
      </c>
      <c r="C49" t="s" s="25">
        <v>344</v>
      </c>
      <c r="D49" t="s" s="26">
        <v>345</v>
      </c>
      <c r="E49" t="s" s="23">
        <v>229</v>
      </c>
      <c r="F49" t="s" s="23">
        <v>195</v>
      </c>
      <c r="G49" t="s" s="23">
        <v>130</v>
      </c>
      <c r="H49" t="s" s="23">
        <v>131</v>
      </c>
      <c r="I49" t="s" s="23">
        <v>330</v>
      </c>
      <c r="J49" s="32">
        <v>3</v>
      </c>
      <c r="K49" s="32">
        <v>1</v>
      </c>
      <c r="L49" s="32">
        <v>7</v>
      </c>
      <c r="M49" s="32">
        <v>3</v>
      </c>
      <c r="N49" s="29"/>
      <c r="O49" s="29"/>
      <c r="P49" t="s" s="23">
        <v>223</v>
      </c>
      <c r="Q49" t="s" s="23">
        <v>189</v>
      </c>
      <c r="R49" t="s" s="23">
        <v>346</v>
      </c>
      <c r="S49" t="s" s="23">
        <v>191</v>
      </c>
      <c r="T49" s="12"/>
      <c r="U49" s="12"/>
      <c r="V49" s="12"/>
      <c r="W49" s="12"/>
      <c r="X49" s="12"/>
      <c r="Y49" s="12"/>
      <c r="Z49" s="12"/>
    </row>
    <row r="50" ht="15.75" customHeight="1">
      <c r="A50" t="s" s="11">
        <f>LEFT(R50,6)&amp;_xlfn.IFS(E50="Cold Foil","-CF",E50="Rainbow Foil","-RF",E50="Cold Foil - Golden","-GF",E50="Extended Art Rainbow Foil","-EA",E50="Regular","")</f>
        <v>347</v>
      </c>
      <c r="B50" t="s" s="24">
        <v>111</v>
      </c>
      <c r="C50" t="s" s="25">
        <v>344</v>
      </c>
      <c r="D50" t="s" s="26">
        <v>345</v>
      </c>
      <c r="E50" t="s" s="23">
        <v>114</v>
      </c>
      <c r="F50" t="s" s="23">
        <v>195</v>
      </c>
      <c r="G50" t="s" s="23">
        <v>130</v>
      </c>
      <c r="H50" t="s" s="23">
        <v>131</v>
      </c>
      <c r="I50" t="s" s="23">
        <v>330</v>
      </c>
      <c r="J50" s="32">
        <v>3</v>
      </c>
      <c r="K50" s="32">
        <v>1</v>
      </c>
      <c r="L50" s="32">
        <v>7</v>
      </c>
      <c r="M50" s="32">
        <v>3</v>
      </c>
      <c r="N50" s="29"/>
      <c r="O50" s="29"/>
      <c r="P50" t="s" s="23">
        <v>223</v>
      </c>
      <c r="Q50" t="s" s="23">
        <v>189</v>
      </c>
      <c r="R50" t="s" s="23">
        <v>346</v>
      </c>
      <c r="S50" t="s" s="23">
        <v>191</v>
      </c>
      <c r="T50" s="12"/>
      <c r="U50" s="12"/>
      <c r="V50" s="12"/>
      <c r="W50" s="12"/>
      <c r="X50" s="12"/>
      <c r="Y50" s="12"/>
      <c r="Z50" s="12"/>
    </row>
    <row r="51" ht="15.75" customHeight="1">
      <c r="A51" t="s" s="11">
        <f>LEFT(R51,6)&amp;_xlfn.IFS(E51="Cold Foil","-CF",E51="Rainbow Foil","-RF",E51="Cold Foil - Golden","-GF",E51="Extended Art Rainbow Foil","-EA",E51="Regular","")</f>
        <v>348</v>
      </c>
      <c r="B51" t="s" s="24">
        <v>111</v>
      </c>
      <c r="C51" t="s" s="25">
        <v>349</v>
      </c>
      <c r="D51" t="s" s="26">
        <v>350</v>
      </c>
      <c r="E51" t="s" s="23">
        <v>229</v>
      </c>
      <c r="F51" t="s" s="23">
        <v>195</v>
      </c>
      <c r="G51" t="s" s="23">
        <v>130</v>
      </c>
      <c r="H51" t="s" s="23">
        <v>131</v>
      </c>
      <c r="I51" t="s" s="23">
        <v>330</v>
      </c>
      <c r="J51" s="32">
        <v>3</v>
      </c>
      <c r="K51" s="32">
        <v>2</v>
      </c>
      <c r="L51" s="32">
        <v>6</v>
      </c>
      <c r="M51" s="32">
        <v>3</v>
      </c>
      <c r="N51" s="29"/>
      <c r="O51" s="29"/>
      <c r="P51" t="s" s="23">
        <v>223</v>
      </c>
      <c r="Q51" t="s" s="23">
        <v>189</v>
      </c>
      <c r="R51" t="s" s="23">
        <v>351</v>
      </c>
      <c r="S51" t="s" s="23">
        <v>191</v>
      </c>
      <c r="T51" s="12"/>
      <c r="U51" s="12"/>
      <c r="V51" s="12"/>
      <c r="W51" s="12"/>
      <c r="X51" s="12"/>
      <c r="Y51" s="12"/>
      <c r="Z51" s="12"/>
    </row>
    <row r="52" ht="15.75" customHeight="1">
      <c r="A52" t="s" s="11">
        <f>LEFT(R52,6)&amp;_xlfn.IFS(E52="Cold Foil","-CF",E52="Rainbow Foil","-RF",E52="Cold Foil - Golden","-GF",E52="Extended Art Rainbow Foil","-EA",E52="Regular","")</f>
        <v>352</v>
      </c>
      <c r="B52" t="s" s="24">
        <v>111</v>
      </c>
      <c r="C52" t="s" s="25">
        <v>349</v>
      </c>
      <c r="D52" t="s" s="26">
        <v>350</v>
      </c>
      <c r="E52" t="s" s="23">
        <v>114</v>
      </c>
      <c r="F52" t="s" s="23">
        <v>195</v>
      </c>
      <c r="G52" t="s" s="23">
        <v>130</v>
      </c>
      <c r="H52" t="s" s="23">
        <v>131</v>
      </c>
      <c r="I52" t="s" s="23">
        <v>330</v>
      </c>
      <c r="J52" s="32">
        <v>3</v>
      </c>
      <c r="K52" s="32">
        <v>2</v>
      </c>
      <c r="L52" s="32">
        <v>6</v>
      </c>
      <c r="M52" s="32">
        <v>3</v>
      </c>
      <c r="N52" s="29"/>
      <c r="O52" s="29"/>
      <c r="P52" t="s" s="23">
        <v>223</v>
      </c>
      <c r="Q52" t="s" s="23">
        <v>189</v>
      </c>
      <c r="R52" t="s" s="23">
        <v>351</v>
      </c>
      <c r="S52" t="s" s="23">
        <v>191</v>
      </c>
      <c r="T52" s="12"/>
      <c r="U52" s="12"/>
      <c r="V52" s="12"/>
      <c r="W52" s="12"/>
      <c r="X52" s="12"/>
      <c r="Y52" s="12"/>
      <c r="Z52" s="12"/>
    </row>
    <row r="53" ht="15.75" customHeight="1">
      <c r="A53" t="s" s="11">
        <f>LEFT(R53,6)&amp;_xlfn.IFS(E53="Cold Foil","-CF",E53="Rainbow Foil","-RF",E53="Cold Foil - Golden","-GF",E53="Extended Art Rainbow Foil","-EA",E53="Regular","")</f>
        <v>353</v>
      </c>
      <c r="B53" t="s" s="24">
        <v>111</v>
      </c>
      <c r="C53" t="s" s="25">
        <v>354</v>
      </c>
      <c r="D53" t="s" s="26">
        <v>355</v>
      </c>
      <c r="E53" t="s" s="23">
        <v>229</v>
      </c>
      <c r="F53" t="s" s="23">
        <v>195</v>
      </c>
      <c r="G53" t="s" s="23">
        <v>130</v>
      </c>
      <c r="H53" t="s" s="23">
        <v>131</v>
      </c>
      <c r="I53" t="s" s="23">
        <v>330</v>
      </c>
      <c r="J53" s="32">
        <v>3</v>
      </c>
      <c r="K53" s="32">
        <v>3</v>
      </c>
      <c r="L53" s="32">
        <v>5</v>
      </c>
      <c r="M53" s="32">
        <v>3</v>
      </c>
      <c r="N53" s="29"/>
      <c r="O53" s="29"/>
      <c r="P53" t="s" s="23">
        <v>223</v>
      </c>
      <c r="Q53" t="s" s="23">
        <v>189</v>
      </c>
      <c r="R53" t="s" s="23">
        <v>356</v>
      </c>
      <c r="S53" t="s" s="23">
        <v>191</v>
      </c>
      <c r="T53" s="12"/>
      <c r="U53" s="12"/>
      <c r="V53" s="12"/>
      <c r="W53" s="12"/>
      <c r="X53" s="12"/>
      <c r="Y53" s="12"/>
      <c r="Z53" s="12"/>
    </row>
    <row r="54" ht="15.75" customHeight="1">
      <c r="A54" t="s" s="11">
        <f>LEFT(R54,6)&amp;_xlfn.IFS(E54="Cold Foil","-CF",E54="Rainbow Foil","-RF",E54="Cold Foil - Golden","-GF",E54="Extended Art Rainbow Foil","-EA",E54="Regular","")</f>
        <v>357</v>
      </c>
      <c r="B54" t="s" s="24">
        <v>111</v>
      </c>
      <c r="C54" t="s" s="25">
        <v>354</v>
      </c>
      <c r="D54" t="s" s="26">
        <v>355</v>
      </c>
      <c r="E54" t="s" s="23">
        <v>114</v>
      </c>
      <c r="F54" t="s" s="23">
        <v>195</v>
      </c>
      <c r="G54" t="s" s="23">
        <v>130</v>
      </c>
      <c r="H54" t="s" s="23">
        <v>131</v>
      </c>
      <c r="I54" t="s" s="23">
        <v>330</v>
      </c>
      <c r="J54" s="32">
        <v>3</v>
      </c>
      <c r="K54" s="32">
        <v>3</v>
      </c>
      <c r="L54" s="32">
        <v>5</v>
      </c>
      <c r="M54" s="32">
        <v>3</v>
      </c>
      <c r="N54" s="29"/>
      <c r="O54" s="29"/>
      <c r="P54" t="s" s="23">
        <v>223</v>
      </c>
      <c r="Q54" t="s" s="23">
        <v>189</v>
      </c>
      <c r="R54" t="s" s="23">
        <v>356</v>
      </c>
      <c r="S54" t="s" s="23">
        <v>191</v>
      </c>
      <c r="T54" s="12"/>
      <c r="U54" s="12"/>
      <c r="V54" s="12"/>
      <c r="W54" s="12"/>
      <c r="X54" s="12"/>
      <c r="Y54" s="12"/>
      <c r="Z54" s="12"/>
    </row>
    <row r="55" ht="15.75" customHeight="1">
      <c r="A55" t="s" s="11">
        <f>LEFT(R55,6)&amp;_xlfn.IFS(E55="Cold Foil","-CF",E55="Rainbow Foil","-RF",E55="Cold Foil - Golden","-GF",E55="Extended Art Rainbow Foil","-EA",E55="Regular","")</f>
        <v>358</v>
      </c>
      <c r="B55" t="s" s="24">
        <v>111</v>
      </c>
      <c r="C55" t="s" s="25">
        <v>359</v>
      </c>
      <c r="D55" t="s" s="26">
        <v>360</v>
      </c>
      <c r="E55" t="s" s="23">
        <v>229</v>
      </c>
      <c r="F55" t="s" s="23">
        <v>195</v>
      </c>
      <c r="G55" t="s" s="23">
        <v>130</v>
      </c>
      <c r="H55" t="s" s="23">
        <v>131</v>
      </c>
      <c r="I55" t="s" s="23">
        <v>361</v>
      </c>
      <c r="J55" s="32">
        <v>2</v>
      </c>
      <c r="K55" s="32">
        <v>1</v>
      </c>
      <c r="L55" s="32">
        <v>8</v>
      </c>
      <c r="M55" s="32">
        <v>3</v>
      </c>
      <c r="N55" s="29"/>
      <c r="O55" s="29"/>
      <c r="P55" t="s" s="23">
        <v>223</v>
      </c>
      <c r="Q55" t="s" s="23">
        <v>189</v>
      </c>
      <c r="R55" t="s" s="23">
        <v>362</v>
      </c>
      <c r="S55" t="s" s="23">
        <v>191</v>
      </c>
      <c r="T55" s="12"/>
      <c r="U55" s="12"/>
      <c r="V55" s="12"/>
      <c r="W55" s="12"/>
      <c r="X55" s="12"/>
      <c r="Y55" s="12"/>
      <c r="Z55" s="12"/>
    </row>
    <row r="56" ht="15.75" customHeight="1">
      <c r="A56" t="s" s="11">
        <f>LEFT(R56,6)&amp;_xlfn.IFS(E56="Cold Foil","-CF",E56="Rainbow Foil","-RF",E56="Cold Foil - Golden","-GF",E56="Extended Art Rainbow Foil","-EA",E56="Regular","")</f>
        <v>363</v>
      </c>
      <c r="B56" t="s" s="24">
        <v>111</v>
      </c>
      <c r="C56" t="s" s="25">
        <v>359</v>
      </c>
      <c r="D56" t="s" s="26">
        <v>360</v>
      </c>
      <c r="E56" t="s" s="23">
        <v>114</v>
      </c>
      <c r="F56" t="s" s="23">
        <v>195</v>
      </c>
      <c r="G56" t="s" s="23">
        <v>130</v>
      </c>
      <c r="H56" t="s" s="23">
        <v>131</v>
      </c>
      <c r="I56" t="s" s="23">
        <v>361</v>
      </c>
      <c r="J56" s="32">
        <v>2</v>
      </c>
      <c r="K56" s="32">
        <v>1</v>
      </c>
      <c r="L56" s="32">
        <v>8</v>
      </c>
      <c r="M56" s="32">
        <v>3</v>
      </c>
      <c r="N56" s="29"/>
      <c r="O56" s="29"/>
      <c r="P56" t="s" s="23">
        <v>223</v>
      </c>
      <c r="Q56" t="s" s="23">
        <v>189</v>
      </c>
      <c r="R56" t="s" s="23">
        <v>362</v>
      </c>
      <c r="S56" t="s" s="23">
        <v>191</v>
      </c>
      <c r="T56" s="12"/>
      <c r="U56" s="12"/>
      <c r="V56" s="12"/>
      <c r="W56" s="12"/>
      <c r="X56" s="12"/>
      <c r="Y56" s="12"/>
      <c r="Z56" s="12"/>
    </row>
    <row r="57" ht="15.75" customHeight="1">
      <c r="A57" t="s" s="11">
        <f>LEFT(R57,6)&amp;_xlfn.IFS(E57="Cold Foil","-CF",E57="Rainbow Foil","-RF",E57="Cold Foil - Golden","-GF",E57="Extended Art Rainbow Foil","-EA",E57="Regular","")</f>
        <v>364</v>
      </c>
      <c r="B57" t="s" s="24">
        <v>111</v>
      </c>
      <c r="C57" t="s" s="25">
        <v>365</v>
      </c>
      <c r="D57" t="s" s="26">
        <v>366</v>
      </c>
      <c r="E57" t="s" s="23">
        <v>229</v>
      </c>
      <c r="F57" t="s" s="23">
        <v>195</v>
      </c>
      <c r="G57" t="s" s="23">
        <v>130</v>
      </c>
      <c r="H57" t="s" s="23">
        <v>131</v>
      </c>
      <c r="I57" t="s" s="23">
        <v>361</v>
      </c>
      <c r="J57" s="32">
        <v>2</v>
      </c>
      <c r="K57" s="32">
        <v>2</v>
      </c>
      <c r="L57" s="32">
        <v>7</v>
      </c>
      <c r="M57" s="32">
        <v>3</v>
      </c>
      <c r="N57" s="29"/>
      <c r="O57" s="29"/>
      <c r="P57" t="s" s="23">
        <v>223</v>
      </c>
      <c r="Q57" t="s" s="23">
        <v>189</v>
      </c>
      <c r="R57" t="s" s="23">
        <v>367</v>
      </c>
      <c r="S57" t="s" s="23">
        <v>191</v>
      </c>
      <c r="T57" s="12"/>
      <c r="U57" s="12"/>
      <c r="V57" s="12"/>
      <c r="W57" s="12"/>
      <c r="X57" s="12"/>
      <c r="Y57" s="12"/>
      <c r="Z57" s="12"/>
    </row>
    <row r="58" ht="15.75" customHeight="1">
      <c r="A58" t="s" s="11">
        <f>LEFT(R58,6)&amp;_xlfn.IFS(E58="Cold Foil","-CF",E58="Rainbow Foil","-RF",E58="Cold Foil - Golden","-GF",E58="Extended Art Rainbow Foil","-EA",E58="Regular","")</f>
        <v>368</v>
      </c>
      <c r="B58" t="s" s="24">
        <v>111</v>
      </c>
      <c r="C58" t="s" s="25">
        <v>365</v>
      </c>
      <c r="D58" t="s" s="26">
        <v>366</v>
      </c>
      <c r="E58" t="s" s="23">
        <v>114</v>
      </c>
      <c r="F58" t="s" s="23">
        <v>195</v>
      </c>
      <c r="G58" t="s" s="23">
        <v>130</v>
      </c>
      <c r="H58" t="s" s="23">
        <v>131</v>
      </c>
      <c r="I58" t="s" s="23">
        <v>361</v>
      </c>
      <c r="J58" s="32">
        <v>2</v>
      </c>
      <c r="K58" s="32">
        <v>2</v>
      </c>
      <c r="L58" s="32">
        <v>7</v>
      </c>
      <c r="M58" s="32">
        <v>3</v>
      </c>
      <c r="N58" s="29"/>
      <c r="O58" s="29"/>
      <c r="P58" t="s" s="23">
        <v>223</v>
      </c>
      <c r="Q58" t="s" s="23">
        <v>189</v>
      </c>
      <c r="R58" t="s" s="23">
        <v>367</v>
      </c>
      <c r="S58" t="s" s="23">
        <v>191</v>
      </c>
      <c r="T58" s="12"/>
      <c r="U58" s="12"/>
      <c r="V58" s="12"/>
      <c r="W58" s="12"/>
      <c r="X58" s="12"/>
      <c r="Y58" s="12"/>
      <c r="Z58" s="12"/>
    </row>
    <row r="59" ht="15.75" customHeight="1">
      <c r="A59" t="s" s="11">
        <f>LEFT(R59,6)&amp;_xlfn.IFS(E59="Cold Foil","-CF",E59="Rainbow Foil","-RF",E59="Cold Foil - Golden","-GF",E59="Extended Art Rainbow Foil","-EA",E59="Regular","")</f>
        <v>369</v>
      </c>
      <c r="B59" t="s" s="24">
        <v>111</v>
      </c>
      <c r="C59" t="s" s="25">
        <v>370</v>
      </c>
      <c r="D59" t="s" s="26">
        <v>371</v>
      </c>
      <c r="E59" t="s" s="23">
        <v>229</v>
      </c>
      <c r="F59" t="s" s="23">
        <v>195</v>
      </c>
      <c r="G59" t="s" s="23">
        <v>130</v>
      </c>
      <c r="H59" t="s" s="23">
        <v>131</v>
      </c>
      <c r="I59" t="s" s="23">
        <v>361</v>
      </c>
      <c r="J59" s="32">
        <v>2</v>
      </c>
      <c r="K59" s="32">
        <v>3</v>
      </c>
      <c r="L59" s="32">
        <v>6</v>
      </c>
      <c r="M59" s="32">
        <v>3</v>
      </c>
      <c r="N59" s="29"/>
      <c r="O59" s="29"/>
      <c r="P59" t="s" s="23">
        <v>223</v>
      </c>
      <c r="Q59" t="s" s="23">
        <v>189</v>
      </c>
      <c r="R59" t="s" s="23">
        <v>372</v>
      </c>
      <c r="S59" t="s" s="23">
        <v>191</v>
      </c>
      <c r="T59" s="12"/>
      <c r="U59" s="12"/>
      <c r="V59" s="12"/>
      <c r="W59" s="12"/>
      <c r="X59" s="12"/>
      <c r="Y59" s="12"/>
      <c r="Z59" s="12"/>
    </row>
    <row r="60" ht="15.75" customHeight="1">
      <c r="A60" t="s" s="11">
        <f>LEFT(R60,6)&amp;_xlfn.IFS(E60="Cold Foil","-CF",E60="Rainbow Foil","-RF",E60="Cold Foil - Golden","-GF",E60="Extended Art Rainbow Foil","-EA",E60="Regular","")</f>
        <v>373</v>
      </c>
      <c r="B60" t="s" s="24">
        <v>111</v>
      </c>
      <c r="C60" t="s" s="25">
        <v>370</v>
      </c>
      <c r="D60" t="s" s="26">
        <v>371</v>
      </c>
      <c r="E60" t="s" s="23">
        <v>114</v>
      </c>
      <c r="F60" t="s" s="23">
        <v>195</v>
      </c>
      <c r="G60" t="s" s="23">
        <v>130</v>
      </c>
      <c r="H60" t="s" s="23">
        <v>131</v>
      </c>
      <c r="I60" t="s" s="23">
        <v>361</v>
      </c>
      <c r="J60" s="32">
        <v>2</v>
      </c>
      <c r="K60" s="32">
        <v>3</v>
      </c>
      <c r="L60" s="32">
        <v>6</v>
      </c>
      <c r="M60" s="32">
        <v>3</v>
      </c>
      <c r="N60" s="29"/>
      <c r="O60" s="29"/>
      <c r="P60" t="s" s="23">
        <v>223</v>
      </c>
      <c r="Q60" t="s" s="23">
        <v>189</v>
      </c>
      <c r="R60" t="s" s="23">
        <v>372</v>
      </c>
      <c r="S60" t="s" s="23">
        <v>191</v>
      </c>
      <c r="T60" s="12"/>
      <c r="U60" s="12"/>
      <c r="V60" s="12"/>
      <c r="W60" s="12"/>
      <c r="X60" s="12"/>
      <c r="Y60" s="12"/>
      <c r="Z60" s="12"/>
    </row>
    <row r="61" ht="15.75" customHeight="1">
      <c r="A61" t="s" s="11">
        <f>LEFT(R61,6)&amp;_xlfn.IFS(E61="Cold Foil","-CF",E61="Rainbow Foil","-RF",E61="Cold Foil - Golden","-GF",E61="Extended Art Rainbow Foil","-EA",E61="Regular","")</f>
        <v>374</v>
      </c>
      <c r="B61" t="s" s="24">
        <v>111</v>
      </c>
      <c r="C61" t="s" s="25">
        <v>375</v>
      </c>
      <c r="D61" t="s" s="26">
        <v>376</v>
      </c>
      <c r="E61" t="s" s="23">
        <v>229</v>
      </c>
      <c r="F61" t="s" s="23">
        <v>195</v>
      </c>
      <c r="G61" t="s" s="23">
        <v>130</v>
      </c>
      <c r="H61" s="29"/>
      <c r="I61" t="s" s="33">
        <v>377</v>
      </c>
      <c r="J61" s="32">
        <v>1</v>
      </c>
      <c r="K61" s="32">
        <v>1</v>
      </c>
      <c r="L61" s="29"/>
      <c r="M61" s="32">
        <v>3</v>
      </c>
      <c r="N61" s="29"/>
      <c r="O61" s="29"/>
      <c r="P61" t="s" s="23">
        <v>223</v>
      </c>
      <c r="Q61" t="s" s="23">
        <v>189</v>
      </c>
      <c r="R61" t="s" s="23">
        <v>378</v>
      </c>
      <c r="S61" t="s" s="23">
        <v>191</v>
      </c>
      <c r="T61" s="12"/>
      <c r="U61" s="12"/>
      <c r="V61" s="12"/>
      <c r="W61" s="12"/>
      <c r="X61" s="12"/>
      <c r="Y61" s="12"/>
      <c r="Z61" s="12"/>
    </row>
    <row r="62" ht="15.75" customHeight="1">
      <c r="A62" t="s" s="11">
        <f>LEFT(R62,6)&amp;_xlfn.IFS(E62="Cold Foil","-CF",E62="Rainbow Foil","-RF",E62="Cold Foil - Golden","-GF",E62="Extended Art Rainbow Foil","-EA",E62="Regular","")</f>
        <v>379</v>
      </c>
      <c r="B62" t="s" s="24">
        <v>111</v>
      </c>
      <c r="C62" t="s" s="25">
        <v>375</v>
      </c>
      <c r="D62" t="s" s="26">
        <v>376</v>
      </c>
      <c r="E62" t="s" s="23">
        <v>114</v>
      </c>
      <c r="F62" t="s" s="23">
        <v>195</v>
      </c>
      <c r="G62" t="s" s="23">
        <v>130</v>
      </c>
      <c r="H62" s="29"/>
      <c r="I62" t="s" s="33">
        <v>377</v>
      </c>
      <c r="J62" s="32">
        <v>1</v>
      </c>
      <c r="K62" s="32">
        <v>1</v>
      </c>
      <c r="L62" s="29"/>
      <c r="M62" s="32">
        <v>3</v>
      </c>
      <c r="N62" s="29"/>
      <c r="O62" s="29"/>
      <c r="P62" t="s" s="23">
        <v>223</v>
      </c>
      <c r="Q62" t="s" s="23">
        <v>189</v>
      </c>
      <c r="R62" t="s" s="23">
        <v>378</v>
      </c>
      <c r="S62" t="s" s="23">
        <v>191</v>
      </c>
      <c r="T62" s="12"/>
      <c r="U62" s="12"/>
      <c r="V62" s="12"/>
      <c r="W62" s="12"/>
      <c r="X62" s="12"/>
      <c r="Y62" s="12"/>
      <c r="Z62" s="12"/>
    </row>
    <row r="63" ht="15.75" customHeight="1">
      <c r="A63" t="s" s="11">
        <f>LEFT(R63,6)&amp;_xlfn.IFS(E63="Cold Foil","-CF",E63="Rainbow Foil","-RF",E63="Cold Foil - Golden","-GF",E63="Extended Art Rainbow Foil","-EA",E63="Regular","")</f>
        <v>380</v>
      </c>
      <c r="B63" t="s" s="24">
        <v>111</v>
      </c>
      <c r="C63" t="s" s="25">
        <v>381</v>
      </c>
      <c r="D63" t="s" s="26">
        <v>382</v>
      </c>
      <c r="E63" t="s" s="23">
        <v>229</v>
      </c>
      <c r="F63" t="s" s="23">
        <v>195</v>
      </c>
      <c r="G63" t="s" s="23">
        <v>130</v>
      </c>
      <c r="H63" s="29"/>
      <c r="I63" t="s" s="33">
        <v>383</v>
      </c>
      <c r="J63" s="32">
        <v>1</v>
      </c>
      <c r="K63" s="32">
        <v>2</v>
      </c>
      <c r="L63" s="29"/>
      <c r="M63" s="32">
        <v>3</v>
      </c>
      <c r="N63" s="29"/>
      <c r="O63" s="29"/>
      <c r="P63" t="s" s="23">
        <v>223</v>
      </c>
      <c r="Q63" t="s" s="23">
        <v>189</v>
      </c>
      <c r="R63" t="s" s="23">
        <v>384</v>
      </c>
      <c r="S63" t="s" s="23">
        <v>191</v>
      </c>
      <c r="T63" s="12"/>
      <c r="U63" s="12"/>
      <c r="V63" s="12"/>
      <c r="W63" s="12"/>
      <c r="X63" s="12"/>
      <c r="Y63" s="12"/>
      <c r="Z63" s="12"/>
    </row>
    <row r="64" ht="15.75" customHeight="1">
      <c r="A64" t="s" s="11">
        <f>LEFT(R64,6)&amp;_xlfn.IFS(E64="Cold Foil","-CF",E64="Rainbow Foil","-RF",E64="Cold Foil - Golden","-GF",E64="Extended Art Rainbow Foil","-EA",E64="Regular","")</f>
        <v>385</v>
      </c>
      <c r="B64" t="s" s="24">
        <v>111</v>
      </c>
      <c r="C64" t="s" s="25">
        <v>381</v>
      </c>
      <c r="D64" t="s" s="26">
        <v>382</v>
      </c>
      <c r="E64" t="s" s="23">
        <v>114</v>
      </c>
      <c r="F64" t="s" s="23">
        <v>195</v>
      </c>
      <c r="G64" t="s" s="23">
        <v>130</v>
      </c>
      <c r="H64" s="29"/>
      <c r="I64" t="s" s="33">
        <v>383</v>
      </c>
      <c r="J64" s="32">
        <v>1</v>
      </c>
      <c r="K64" s="32">
        <v>2</v>
      </c>
      <c r="L64" s="29"/>
      <c r="M64" s="32">
        <v>3</v>
      </c>
      <c r="N64" s="29"/>
      <c r="O64" s="29"/>
      <c r="P64" t="s" s="23">
        <v>223</v>
      </c>
      <c r="Q64" t="s" s="23">
        <v>189</v>
      </c>
      <c r="R64" t="s" s="23">
        <v>384</v>
      </c>
      <c r="S64" t="s" s="23">
        <v>191</v>
      </c>
      <c r="T64" s="12"/>
      <c r="U64" s="12"/>
      <c r="V64" s="12"/>
      <c r="W64" s="12"/>
      <c r="X64" s="12"/>
      <c r="Y64" s="12"/>
      <c r="Z64" s="12"/>
    </row>
    <row r="65" ht="15.75" customHeight="1">
      <c r="A65" t="s" s="11">
        <f>LEFT(R65,6)&amp;_xlfn.IFS(E65="Cold Foil","-CF",E65="Rainbow Foil","-RF",E65="Cold Foil - Golden","-GF",E65="Extended Art Rainbow Foil","-EA",E65="Regular","")</f>
        <v>386</v>
      </c>
      <c r="B65" t="s" s="24">
        <v>111</v>
      </c>
      <c r="C65" t="s" s="25">
        <v>387</v>
      </c>
      <c r="D65" t="s" s="26">
        <v>388</v>
      </c>
      <c r="E65" t="s" s="23">
        <v>229</v>
      </c>
      <c r="F65" t="s" s="23">
        <v>195</v>
      </c>
      <c r="G65" t="s" s="23">
        <v>130</v>
      </c>
      <c r="H65" s="29"/>
      <c r="I65" t="s" s="33">
        <v>389</v>
      </c>
      <c r="J65" s="32">
        <v>1</v>
      </c>
      <c r="K65" s="32">
        <v>3</v>
      </c>
      <c r="L65" s="29"/>
      <c r="M65" s="32">
        <v>3</v>
      </c>
      <c r="N65" s="29"/>
      <c r="O65" s="29"/>
      <c r="P65" t="s" s="23">
        <v>223</v>
      </c>
      <c r="Q65" t="s" s="23">
        <v>189</v>
      </c>
      <c r="R65" t="s" s="23">
        <v>390</v>
      </c>
      <c r="S65" t="s" s="23">
        <v>191</v>
      </c>
      <c r="T65" s="12"/>
      <c r="U65" s="12"/>
      <c r="V65" s="12"/>
      <c r="W65" s="12"/>
      <c r="X65" s="12"/>
      <c r="Y65" s="12"/>
      <c r="Z65" s="12"/>
    </row>
    <row r="66" ht="15.75" customHeight="1">
      <c r="A66" t="s" s="11">
        <f>LEFT(R66,6)&amp;_xlfn.IFS(E66="Cold Foil","-CF",E66="Rainbow Foil","-RF",E66="Cold Foil - Golden","-GF",E66="Extended Art Rainbow Foil","-EA",E66="Regular","")</f>
        <v>391</v>
      </c>
      <c r="B66" t="s" s="24">
        <v>111</v>
      </c>
      <c r="C66" t="s" s="25">
        <v>387</v>
      </c>
      <c r="D66" t="s" s="26">
        <v>388</v>
      </c>
      <c r="E66" t="s" s="23">
        <v>114</v>
      </c>
      <c r="F66" t="s" s="23">
        <v>195</v>
      </c>
      <c r="G66" t="s" s="23">
        <v>130</v>
      </c>
      <c r="H66" s="29"/>
      <c r="I66" t="s" s="33">
        <v>389</v>
      </c>
      <c r="J66" s="32">
        <v>1</v>
      </c>
      <c r="K66" s="32">
        <v>3</v>
      </c>
      <c r="L66" s="29"/>
      <c r="M66" s="32">
        <v>3</v>
      </c>
      <c r="N66" s="29"/>
      <c r="O66" s="29"/>
      <c r="P66" t="s" s="23">
        <v>223</v>
      </c>
      <c r="Q66" t="s" s="23">
        <v>189</v>
      </c>
      <c r="R66" t="s" s="23">
        <v>390</v>
      </c>
      <c r="S66" t="s" s="23">
        <v>191</v>
      </c>
      <c r="T66" s="12"/>
      <c r="U66" s="12"/>
      <c r="V66" s="12"/>
      <c r="W66" s="12"/>
      <c r="X66" s="12"/>
      <c r="Y66" s="12"/>
      <c r="Z66" s="12"/>
    </row>
    <row r="67" ht="15.75" customHeight="1">
      <c r="A67" t="s" s="11">
        <f>LEFT(R67,6)&amp;_xlfn.IFS(E67="Cold Foil","-CF",E67="Rainbow Foil","-RF",E67="Cold Foil - Golden","-GF",E67="Extended Art Rainbow Foil","-EA",E67="Regular","")</f>
        <v>392</v>
      </c>
      <c r="B67" t="s" s="24">
        <v>111</v>
      </c>
      <c r="C67" t="s" s="25">
        <v>393</v>
      </c>
      <c r="D67" t="s" s="26">
        <v>394</v>
      </c>
      <c r="E67" t="s" s="23">
        <v>229</v>
      </c>
      <c r="F67" t="s" s="23">
        <v>195</v>
      </c>
      <c r="G67" t="s" s="23">
        <v>130</v>
      </c>
      <c r="H67" s="29"/>
      <c r="I67" t="s" s="33">
        <v>395</v>
      </c>
      <c r="J67" s="32">
        <v>0</v>
      </c>
      <c r="K67" s="32">
        <v>1</v>
      </c>
      <c r="L67" s="29"/>
      <c r="M67" s="32">
        <v>3</v>
      </c>
      <c r="N67" s="29"/>
      <c r="O67" s="29"/>
      <c r="P67" t="s" s="23">
        <v>223</v>
      </c>
      <c r="Q67" t="s" s="23">
        <v>189</v>
      </c>
      <c r="R67" t="s" s="23">
        <v>396</v>
      </c>
      <c r="S67" t="s" s="23">
        <v>191</v>
      </c>
      <c r="T67" s="12"/>
      <c r="U67" s="12"/>
      <c r="V67" s="12"/>
      <c r="W67" s="12"/>
      <c r="X67" s="12"/>
      <c r="Y67" s="12"/>
      <c r="Z67" s="12"/>
    </row>
    <row r="68" ht="15.75" customHeight="1">
      <c r="A68" t="s" s="11">
        <f>LEFT(R68,6)&amp;_xlfn.IFS(E68="Cold Foil","-CF",E68="Rainbow Foil","-RF",E68="Cold Foil - Golden","-GF",E68="Extended Art Rainbow Foil","-EA",E68="Regular","")</f>
        <v>397</v>
      </c>
      <c r="B68" t="s" s="24">
        <v>111</v>
      </c>
      <c r="C68" t="s" s="25">
        <v>393</v>
      </c>
      <c r="D68" t="s" s="26">
        <v>394</v>
      </c>
      <c r="E68" t="s" s="23">
        <v>114</v>
      </c>
      <c r="F68" t="s" s="23">
        <v>195</v>
      </c>
      <c r="G68" t="s" s="23">
        <v>130</v>
      </c>
      <c r="H68" s="29"/>
      <c r="I68" t="s" s="33">
        <v>395</v>
      </c>
      <c r="J68" s="32">
        <v>0</v>
      </c>
      <c r="K68" s="32">
        <v>1</v>
      </c>
      <c r="L68" s="29"/>
      <c r="M68" s="32">
        <v>3</v>
      </c>
      <c r="N68" s="29"/>
      <c r="O68" s="29"/>
      <c r="P68" t="s" s="23">
        <v>223</v>
      </c>
      <c r="Q68" t="s" s="23">
        <v>189</v>
      </c>
      <c r="R68" t="s" s="23">
        <v>396</v>
      </c>
      <c r="S68" t="s" s="23">
        <v>191</v>
      </c>
      <c r="T68" s="12"/>
      <c r="U68" s="12"/>
      <c r="V68" s="12"/>
      <c r="W68" s="12"/>
      <c r="X68" s="12"/>
      <c r="Y68" s="12"/>
      <c r="Z68" s="12"/>
    </row>
    <row r="69" ht="15.75" customHeight="1">
      <c r="A69" t="s" s="11">
        <f>LEFT(R69,6)&amp;_xlfn.IFS(E69="Cold Foil","-CF",E69="Rainbow Foil","-RF",E69="Cold Foil - Golden","-GF",E69="Extended Art Rainbow Foil","-EA",E69="Regular","")</f>
        <v>398</v>
      </c>
      <c r="B69" t="s" s="24">
        <v>111</v>
      </c>
      <c r="C69" t="s" s="25">
        <v>399</v>
      </c>
      <c r="D69" t="s" s="26">
        <v>400</v>
      </c>
      <c r="E69" t="s" s="23">
        <v>229</v>
      </c>
      <c r="F69" t="s" s="23">
        <v>195</v>
      </c>
      <c r="G69" t="s" s="23">
        <v>130</v>
      </c>
      <c r="H69" s="29"/>
      <c r="I69" t="s" s="33">
        <v>401</v>
      </c>
      <c r="J69" s="32">
        <v>0</v>
      </c>
      <c r="K69" s="32">
        <v>2</v>
      </c>
      <c r="L69" s="29"/>
      <c r="M69" s="32">
        <v>3</v>
      </c>
      <c r="N69" s="29"/>
      <c r="O69" s="29"/>
      <c r="P69" t="s" s="23">
        <v>223</v>
      </c>
      <c r="Q69" t="s" s="23">
        <v>189</v>
      </c>
      <c r="R69" t="s" s="23">
        <v>402</v>
      </c>
      <c r="S69" t="s" s="23">
        <v>191</v>
      </c>
      <c r="T69" s="12"/>
      <c r="U69" s="12"/>
      <c r="V69" s="12"/>
      <c r="W69" s="12"/>
      <c r="X69" s="12"/>
      <c r="Y69" s="12"/>
      <c r="Z69" s="12"/>
    </row>
    <row r="70" ht="15.75" customHeight="1">
      <c r="A70" t="s" s="11">
        <f>LEFT(R70,6)&amp;_xlfn.IFS(E70="Cold Foil","-CF",E70="Rainbow Foil","-RF",E70="Cold Foil - Golden","-GF",E70="Extended Art Rainbow Foil","-EA",E70="Regular","")</f>
        <v>403</v>
      </c>
      <c r="B70" t="s" s="24">
        <v>111</v>
      </c>
      <c r="C70" t="s" s="25">
        <v>399</v>
      </c>
      <c r="D70" t="s" s="26">
        <v>400</v>
      </c>
      <c r="E70" t="s" s="23">
        <v>114</v>
      </c>
      <c r="F70" t="s" s="23">
        <v>195</v>
      </c>
      <c r="G70" t="s" s="23">
        <v>130</v>
      </c>
      <c r="H70" s="29"/>
      <c r="I70" t="s" s="33">
        <v>401</v>
      </c>
      <c r="J70" s="32">
        <v>0</v>
      </c>
      <c r="K70" s="32">
        <v>2</v>
      </c>
      <c r="L70" s="29"/>
      <c r="M70" s="32">
        <v>3</v>
      </c>
      <c r="N70" s="29"/>
      <c r="O70" s="29"/>
      <c r="P70" t="s" s="23">
        <v>223</v>
      </c>
      <c r="Q70" t="s" s="23">
        <v>189</v>
      </c>
      <c r="R70" t="s" s="23">
        <v>402</v>
      </c>
      <c r="S70" t="s" s="23">
        <v>191</v>
      </c>
      <c r="T70" s="12"/>
      <c r="U70" s="12"/>
      <c r="V70" s="12"/>
      <c r="W70" s="12"/>
      <c r="X70" s="12"/>
      <c r="Y70" s="12"/>
      <c r="Z70" s="12"/>
    </row>
    <row r="71" ht="15.75" customHeight="1">
      <c r="A71" t="s" s="11">
        <f>LEFT(R71,6)&amp;_xlfn.IFS(E71="Cold Foil","-CF",E71="Rainbow Foil","-RF",E71="Cold Foil - Golden","-GF",E71="Extended Art Rainbow Foil","-EA",E71="Regular","")</f>
        <v>404</v>
      </c>
      <c r="B71" t="s" s="24">
        <v>111</v>
      </c>
      <c r="C71" t="s" s="25">
        <v>405</v>
      </c>
      <c r="D71" t="s" s="26">
        <v>406</v>
      </c>
      <c r="E71" t="s" s="23">
        <v>229</v>
      </c>
      <c r="F71" t="s" s="23">
        <v>195</v>
      </c>
      <c r="G71" t="s" s="23">
        <v>130</v>
      </c>
      <c r="H71" s="29"/>
      <c r="I71" t="s" s="33">
        <v>407</v>
      </c>
      <c r="J71" s="32">
        <v>0</v>
      </c>
      <c r="K71" s="32">
        <v>3</v>
      </c>
      <c r="L71" s="29"/>
      <c r="M71" s="32">
        <v>3</v>
      </c>
      <c r="N71" s="29"/>
      <c r="O71" s="29"/>
      <c r="P71" t="s" s="23">
        <v>223</v>
      </c>
      <c r="Q71" t="s" s="23">
        <v>189</v>
      </c>
      <c r="R71" t="s" s="23">
        <v>408</v>
      </c>
      <c r="S71" t="s" s="23">
        <v>191</v>
      </c>
      <c r="T71" s="12"/>
      <c r="U71" s="12"/>
      <c r="V71" s="12"/>
      <c r="W71" s="12"/>
      <c r="X71" s="12"/>
      <c r="Y71" s="12"/>
      <c r="Z71" s="12"/>
    </row>
    <row r="72" ht="15.75" customHeight="1">
      <c r="A72" t="s" s="11">
        <f>LEFT(R72,6)&amp;_xlfn.IFS(E72="Cold Foil","-CF",E72="Rainbow Foil","-RF",E72="Cold Foil - Golden","-GF",E72="Extended Art Rainbow Foil","-EA",E72="Regular","")</f>
        <v>409</v>
      </c>
      <c r="B72" t="s" s="24">
        <v>111</v>
      </c>
      <c r="C72" t="s" s="25">
        <v>405</v>
      </c>
      <c r="D72" t="s" s="26">
        <v>406</v>
      </c>
      <c r="E72" t="s" s="23">
        <v>114</v>
      </c>
      <c r="F72" t="s" s="23">
        <v>195</v>
      </c>
      <c r="G72" t="s" s="23">
        <v>130</v>
      </c>
      <c r="H72" s="29"/>
      <c r="I72" t="s" s="33">
        <v>407</v>
      </c>
      <c r="J72" s="32">
        <v>0</v>
      </c>
      <c r="K72" s="32">
        <v>3</v>
      </c>
      <c r="L72" s="29"/>
      <c r="M72" s="32">
        <v>3</v>
      </c>
      <c r="N72" s="29"/>
      <c r="O72" s="29"/>
      <c r="P72" t="s" s="23">
        <v>223</v>
      </c>
      <c r="Q72" t="s" s="23">
        <v>189</v>
      </c>
      <c r="R72" t="s" s="23">
        <v>408</v>
      </c>
      <c r="S72" t="s" s="23">
        <v>191</v>
      </c>
      <c r="T72" s="12"/>
      <c r="U72" s="12"/>
      <c r="V72" s="12"/>
      <c r="W72" s="12"/>
      <c r="X72" s="12"/>
      <c r="Y72" s="12"/>
      <c r="Z72" s="12"/>
    </row>
    <row r="73" ht="15.75" customHeight="1">
      <c r="A73" t="s" s="11">
        <f>LEFT(R73,6)&amp;_xlfn.IFS(E73="Cold Foil","-CF",E73="Rainbow Foil","-RF",E73="Cold Foil - Golden","-GF",E73="Extended Art Rainbow Foil","-EA",E73="Regular","")</f>
        <v>410</v>
      </c>
      <c r="B73" t="s" s="24">
        <v>111</v>
      </c>
      <c r="C73" t="s" s="25">
        <v>411</v>
      </c>
      <c r="D73" t="s" s="26">
        <v>412</v>
      </c>
      <c r="E73" t="s" s="23">
        <v>114</v>
      </c>
      <c r="F73" t="s" s="23">
        <v>413</v>
      </c>
      <c r="G73" t="s" s="23">
        <v>116</v>
      </c>
      <c r="H73" s="29"/>
      <c r="I73" t="s" s="23">
        <v>414</v>
      </c>
      <c r="J73" s="12"/>
      <c r="K73" s="12"/>
      <c r="L73" s="12"/>
      <c r="M73" s="12"/>
      <c r="N73" s="32">
        <v>4</v>
      </c>
      <c r="O73" s="32">
        <v>40</v>
      </c>
      <c r="P73" t="s" s="23">
        <v>197</v>
      </c>
      <c r="Q73" t="s" s="23">
        <v>189</v>
      </c>
      <c r="R73" t="s" s="23">
        <v>415</v>
      </c>
      <c r="S73" t="s" s="23">
        <v>191</v>
      </c>
      <c r="T73" s="12"/>
      <c r="U73" s="12"/>
      <c r="V73" s="12"/>
      <c r="W73" s="12"/>
      <c r="X73" s="12"/>
      <c r="Y73" s="12"/>
      <c r="Z73" s="12"/>
    </row>
    <row r="74" ht="15.75" customHeight="1">
      <c r="A74" t="s" s="11">
        <f>LEFT(R74,6)&amp;_xlfn.IFS(E74="Cold Foil","-CF",E74="Rainbow Foil","-RF",E74="Cold Foil - Golden","-GF",E74="Extended Art Rainbow Foil","-EA",E74="Regular","")</f>
        <v>416</v>
      </c>
      <c r="B74" t="s" s="24">
        <v>111</v>
      </c>
      <c r="C74" t="s" s="25">
        <v>417</v>
      </c>
      <c r="D74" t="s" s="26">
        <v>418</v>
      </c>
      <c r="E74" t="s" s="23">
        <v>114</v>
      </c>
      <c r="F74" t="s" s="23">
        <v>413</v>
      </c>
      <c r="G74" t="s" s="23">
        <v>116</v>
      </c>
      <c r="H74" t="s" s="23">
        <v>202</v>
      </c>
      <c r="I74" t="s" s="23">
        <v>414</v>
      </c>
      <c r="J74" s="12"/>
      <c r="K74" s="12"/>
      <c r="L74" s="12"/>
      <c r="M74" s="12"/>
      <c r="N74" s="32">
        <v>4</v>
      </c>
      <c r="O74" s="32">
        <v>20</v>
      </c>
      <c r="P74" t="s" s="23">
        <v>197</v>
      </c>
      <c r="Q74" t="s" s="23">
        <v>189</v>
      </c>
      <c r="R74" t="s" s="23">
        <v>419</v>
      </c>
      <c r="S74" t="s" s="23">
        <v>191</v>
      </c>
      <c r="T74" s="12"/>
      <c r="U74" s="12"/>
      <c r="V74" s="12"/>
      <c r="W74" s="12"/>
      <c r="X74" s="12"/>
      <c r="Y74" s="12"/>
      <c r="Z74" s="12"/>
    </row>
    <row r="75" ht="15.75" customHeight="1">
      <c r="A75" t="s" s="11">
        <f>LEFT(R75,6)&amp;_xlfn.IFS(E75="Cold Foil","-CF",E75="Rainbow Foil","-RF",E75="Cold Foil - Golden","-GF",E75="Extended Art Rainbow Foil","-EA",E75="Regular","")</f>
        <v>420</v>
      </c>
      <c r="B75" t="s" s="24">
        <v>111</v>
      </c>
      <c r="C75" t="s" s="25">
        <v>421</v>
      </c>
      <c r="D75" t="s" s="26">
        <v>422</v>
      </c>
      <c r="E75" t="s" s="23">
        <v>114</v>
      </c>
      <c r="F75" t="s" s="23">
        <v>413</v>
      </c>
      <c r="G75" t="s" s="23">
        <v>123</v>
      </c>
      <c r="H75" t="s" s="23">
        <v>423</v>
      </c>
      <c r="I75" t="s" s="33">
        <v>424</v>
      </c>
      <c r="J75" s="29"/>
      <c r="K75" s="29"/>
      <c r="L75" s="32">
        <v>4</v>
      </c>
      <c r="M75" s="29"/>
      <c r="N75" s="29"/>
      <c r="O75" s="29"/>
      <c r="P75" t="s" s="23">
        <v>197</v>
      </c>
      <c r="Q75" t="s" s="23">
        <v>189</v>
      </c>
      <c r="R75" t="s" s="23">
        <v>425</v>
      </c>
      <c r="S75" t="s" s="23">
        <v>191</v>
      </c>
      <c r="T75" s="12"/>
      <c r="U75" s="12"/>
      <c r="V75" s="12"/>
      <c r="W75" s="12"/>
      <c r="X75" s="12"/>
      <c r="Y75" s="12"/>
      <c r="Z75" s="12"/>
    </row>
    <row r="76" ht="15.75" customHeight="1">
      <c r="A76" t="s" s="11">
        <f>LEFT(R76,6)&amp;_xlfn.IFS(E76="Cold Foil","-CF",E76="Rainbow Foil","-RF",E76="Cold Foil - Golden","-GF",E76="Extended Art Rainbow Foil","-EA",E76="Regular","")</f>
        <v>426</v>
      </c>
      <c r="B76" t="s" s="24">
        <v>111</v>
      </c>
      <c r="C76" t="s" s="25">
        <v>427</v>
      </c>
      <c r="D76" t="s" s="26">
        <v>428</v>
      </c>
      <c r="E76" t="s" s="23">
        <v>184</v>
      </c>
      <c r="F76" t="s" s="23">
        <v>413</v>
      </c>
      <c r="G76" t="s" s="23">
        <v>213</v>
      </c>
      <c r="H76" t="s" s="23">
        <v>429</v>
      </c>
      <c r="I76" t="s" s="33">
        <v>430</v>
      </c>
      <c r="J76" s="29"/>
      <c r="K76" s="29"/>
      <c r="L76" s="29"/>
      <c r="M76" s="32">
        <v>2</v>
      </c>
      <c r="N76" s="29"/>
      <c r="O76" s="29"/>
      <c r="P76" t="s" s="23">
        <v>216</v>
      </c>
      <c r="Q76" t="s" s="23">
        <v>189</v>
      </c>
      <c r="R76" t="s" s="23">
        <v>431</v>
      </c>
      <c r="S76" t="s" s="23">
        <v>191</v>
      </c>
      <c r="T76" s="12"/>
      <c r="U76" s="12"/>
      <c r="V76" s="12"/>
      <c r="W76" s="12"/>
      <c r="X76" s="12"/>
      <c r="Y76" s="12"/>
      <c r="Z76" s="12"/>
    </row>
    <row r="77" ht="15.75" customHeight="1">
      <c r="A77" t="s" s="11">
        <f>LEFT(R77,6)&amp;_xlfn.IFS(E77="Cold Foil","-CF",E77="Rainbow Foil","-RF",E77="Cold Foil - Golden","-GF",E77="Extended Art Rainbow Foil","-EA",E77="Regular","")</f>
        <v>432</v>
      </c>
      <c r="B77" t="s" s="24">
        <v>111</v>
      </c>
      <c r="C77" t="s" s="25">
        <v>433</v>
      </c>
      <c r="D77" t="s" s="26">
        <v>434</v>
      </c>
      <c r="E77" t="s" s="23">
        <v>114</v>
      </c>
      <c r="F77" t="s" s="23">
        <v>413</v>
      </c>
      <c r="G77" t="s" s="23">
        <v>213</v>
      </c>
      <c r="H77" t="s" s="23">
        <v>435</v>
      </c>
      <c r="I77" t="s" s="33">
        <v>436</v>
      </c>
      <c r="J77" s="29"/>
      <c r="K77" s="29"/>
      <c r="L77" s="29"/>
      <c r="M77" s="32">
        <v>1</v>
      </c>
      <c r="N77" s="29"/>
      <c r="O77" s="29"/>
      <c r="P77" t="s" s="23">
        <v>223</v>
      </c>
      <c r="Q77" t="s" s="23">
        <v>189</v>
      </c>
      <c r="R77" t="s" s="23">
        <v>437</v>
      </c>
      <c r="S77" t="s" s="23">
        <v>191</v>
      </c>
      <c r="T77" s="12"/>
      <c r="U77" s="12"/>
      <c r="V77" s="12"/>
      <c r="W77" s="12"/>
      <c r="X77" s="12"/>
      <c r="Y77" s="12"/>
      <c r="Z77" s="12"/>
    </row>
    <row r="78" ht="15.75" customHeight="1">
      <c r="A78" t="s" s="11">
        <f>LEFT(R78,6)&amp;_xlfn.IFS(E78="Cold Foil","-CF",E78="Rainbow Foil","-RF",E78="Cold Foil - Golden","-GF",E78="Extended Art Rainbow Foil","-EA",E78="Regular","")</f>
        <v>438</v>
      </c>
      <c r="B78" t="s" s="24">
        <v>111</v>
      </c>
      <c r="C78" t="s" s="25">
        <v>433</v>
      </c>
      <c r="D78" t="s" s="26">
        <v>434</v>
      </c>
      <c r="E78" t="s" s="23">
        <v>184</v>
      </c>
      <c r="F78" t="s" s="23">
        <v>413</v>
      </c>
      <c r="G78" t="s" s="23">
        <v>213</v>
      </c>
      <c r="H78" t="s" s="23">
        <v>435</v>
      </c>
      <c r="I78" t="s" s="33">
        <v>436</v>
      </c>
      <c r="J78" s="29"/>
      <c r="K78" s="29"/>
      <c r="L78" s="29"/>
      <c r="M78" s="32">
        <v>1</v>
      </c>
      <c r="N78" s="29"/>
      <c r="O78" s="29"/>
      <c r="P78" t="s" s="23">
        <v>223</v>
      </c>
      <c r="Q78" t="s" s="23">
        <v>189</v>
      </c>
      <c r="R78" t="s" s="23">
        <v>437</v>
      </c>
      <c r="S78" t="s" s="23">
        <v>191</v>
      </c>
      <c r="T78" s="12"/>
      <c r="U78" s="12"/>
      <c r="V78" s="12"/>
      <c r="W78" s="12"/>
      <c r="X78" s="12"/>
      <c r="Y78" s="12"/>
      <c r="Z78" s="12"/>
    </row>
    <row r="79" ht="15.75" customHeight="1">
      <c r="A79" t="s" s="11">
        <f>LEFT(R79,6)&amp;_xlfn.IFS(E79="Cold Foil","-CF",E79="Rainbow Foil","-RF",E79="Cold Foil - Golden","-GF",E79="Extended Art Rainbow Foil","-EA",E79="Regular","")</f>
        <v>439</v>
      </c>
      <c r="B79" t="s" s="24">
        <v>111</v>
      </c>
      <c r="C79" t="s" s="25">
        <v>440</v>
      </c>
      <c r="D79" t="s" s="26">
        <v>441</v>
      </c>
      <c r="E79" t="s" s="23">
        <v>229</v>
      </c>
      <c r="F79" t="s" s="23">
        <v>413</v>
      </c>
      <c r="G79" t="s" s="23">
        <v>130</v>
      </c>
      <c r="H79" t="s" s="23">
        <v>131</v>
      </c>
      <c r="I79" t="s" s="33">
        <v>442</v>
      </c>
      <c r="J79" s="32">
        <v>7</v>
      </c>
      <c r="K79" s="32">
        <v>1</v>
      </c>
      <c r="L79" s="32">
        <v>11</v>
      </c>
      <c r="M79" s="32">
        <v>3</v>
      </c>
      <c r="N79" s="29"/>
      <c r="O79" s="29"/>
      <c r="P79" t="s" s="23">
        <v>231</v>
      </c>
      <c r="Q79" t="s" s="23">
        <v>189</v>
      </c>
      <c r="R79" t="s" s="23">
        <v>443</v>
      </c>
      <c r="S79" t="s" s="23">
        <v>191</v>
      </c>
      <c r="T79" s="12"/>
      <c r="U79" s="12"/>
      <c r="V79" s="12"/>
      <c r="W79" s="12"/>
      <c r="X79" s="12"/>
      <c r="Y79" s="12"/>
      <c r="Z79" s="12"/>
    </row>
    <row r="80" ht="15.75" customHeight="1">
      <c r="A80" t="s" s="11">
        <f>LEFT(R80,6)&amp;_xlfn.IFS(E80="Cold Foil","-CF",E80="Rainbow Foil","-RF",E80="Cold Foil - Golden","-GF",E80="Extended Art Rainbow Foil","-EA",E80="Regular","")</f>
        <v>444</v>
      </c>
      <c r="B80" t="s" s="24">
        <v>111</v>
      </c>
      <c r="C80" t="s" s="25">
        <v>440</v>
      </c>
      <c r="D80" t="s" s="26">
        <v>441</v>
      </c>
      <c r="E80" t="s" s="23">
        <v>114</v>
      </c>
      <c r="F80" t="s" s="23">
        <v>413</v>
      </c>
      <c r="G80" t="s" s="23">
        <v>130</v>
      </c>
      <c r="H80" t="s" s="23">
        <v>131</v>
      </c>
      <c r="I80" t="s" s="33">
        <v>442</v>
      </c>
      <c r="J80" s="32">
        <v>7</v>
      </c>
      <c r="K80" s="32">
        <v>1</v>
      </c>
      <c r="L80" s="32">
        <v>11</v>
      </c>
      <c r="M80" s="32">
        <v>3</v>
      </c>
      <c r="N80" s="29"/>
      <c r="O80" s="29"/>
      <c r="P80" t="s" s="23">
        <v>231</v>
      </c>
      <c r="Q80" t="s" s="23">
        <v>189</v>
      </c>
      <c r="R80" t="s" s="23">
        <v>443</v>
      </c>
      <c r="S80" t="s" s="23">
        <v>191</v>
      </c>
      <c r="T80" s="12"/>
      <c r="U80" s="12"/>
      <c r="V80" s="12"/>
      <c r="W80" s="12"/>
      <c r="X80" s="12"/>
      <c r="Y80" s="12"/>
      <c r="Z80" s="12"/>
    </row>
    <row r="81" ht="15.75" customHeight="1">
      <c r="A81" t="s" s="11">
        <f>LEFT(R81,6)&amp;_xlfn.IFS(E81="Cold Foil","-CF",E81="Rainbow Foil","-RF",E81="Cold Foil - Golden","-GF",E81="Extended Art Rainbow Foil","-EA",E81="Regular","")</f>
        <v>445</v>
      </c>
      <c r="B81" t="s" s="24">
        <v>111</v>
      </c>
      <c r="C81" t="s" s="25">
        <v>446</v>
      </c>
      <c r="D81" t="s" s="26">
        <v>447</v>
      </c>
      <c r="E81" t="s" s="23">
        <v>229</v>
      </c>
      <c r="F81" t="s" s="23">
        <v>413</v>
      </c>
      <c r="G81" t="s" s="23">
        <v>130</v>
      </c>
      <c r="H81" t="s" s="23">
        <v>131</v>
      </c>
      <c r="I81" t="s" s="23">
        <v>448</v>
      </c>
      <c r="J81" s="32">
        <v>5</v>
      </c>
      <c r="K81" s="32">
        <v>1</v>
      </c>
      <c r="L81" s="32">
        <v>9</v>
      </c>
      <c r="M81" s="32">
        <v>3</v>
      </c>
      <c r="N81" s="29"/>
      <c r="O81" s="29"/>
      <c r="P81" t="s" s="23">
        <v>231</v>
      </c>
      <c r="Q81" t="s" s="23">
        <v>189</v>
      </c>
      <c r="R81" t="s" s="23">
        <v>449</v>
      </c>
      <c r="S81" t="s" s="23">
        <v>191</v>
      </c>
      <c r="T81" s="12"/>
      <c r="U81" s="12"/>
      <c r="V81" s="12"/>
      <c r="W81" s="12"/>
      <c r="X81" s="12"/>
      <c r="Y81" s="12"/>
      <c r="Z81" s="12"/>
    </row>
    <row r="82" ht="15.75" customHeight="1">
      <c r="A82" t="s" s="11">
        <f>LEFT(R82,6)&amp;_xlfn.IFS(E82="Cold Foil","-CF",E82="Rainbow Foil","-RF",E82="Cold Foil - Golden","-GF",E82="Extended Art Rainbow Foil","-EA",E82="Regular","")</f>
        <v>450</v>
      </c>
      <c r="B82" t="s" s="24">
        <v>111</v>
      </c>
      <c r="C82" t="s" s="25">
        <v>446</v>
      </c>
      <c r="D82" t="s" s="26">
        <v>447</v>
      </c>
      <c r="E82" t="s" s="23">
        <v>114</v>
      </c>
      <c r="F82" t="s" s="23">
        <v>413</v>
      </c>
      <c r="G82" t="s" s="23">
        <v>130</v>
      </c>
      <c r="H82" t="s" s="23">
        <v>131</v>
      </c>
      <c r="I82" t="s" s="23">
        <v>448</v>
      </c>
      <c r="J82" s="32">
        <v>5</v>
      </c>
      <c r="K82" s="32">
        <v>1</v>
      </c>
      <c r="L82" s="32">
        <v>9</v>
      </c>
      <c r="M82" s="32">
        <v>3</v>
      </c>
      <c r="N82" s="29"/>
      <c r="O82" s="29"/>
      <c r="P82" t="s" s="23">
        <v>231</v>
      </c>
      <c r="Q82" t="s" s="23">
        <v>189</v>
      </c>
      <c r="R82" t="s" s="23">
        <v>449</v>
      </c>
      <c r="S82" t="s" s="23">
        <v>191</v>
      </c>
      <c r="T82" s="12"/>
      <c r="U82" s="12"/>
      <c r="V82" s="12"/>
      <c r="W82" s="12"/>
      <c r="X82" s="12"/>
      <c r="Y82" s="12"/>
      <c r="Z82" s="12"/>
    </row>
    <row r="83" ht="15.75" customHeight="1">
      <c r="A83" t="s" s="11">
        <f>LEFT(R83,6)&amp;_xlfn.IFS(E83="Cold Foil","-CF",E83="Rainbow Foil","-RF",E83="Cold Foil - Golden","-GF",E83="Extended Art Rainbow Foil","-EA",E83="Regular","")</f>
        <v>451</v>
      </c>
      <c r="B83" t="s" s="24">
        <v>111</v>
      </c>
      <c r="C83" t="s" s="25">
        <v>452</v>
      </c>
      <c r="D83" t="s" s="26">
        <v>453</v>
      </c>
      <c r="E83" t="s" s="23">
        <v>229</v>
      </c>
      <c r="F83" t="s" s="23">
        <v>413</v>
      </c>
      <c r="G83" t="s" s="23">
        <v>130</v>
      </c>
      <c r="H83" t="s" s="23">
        <v>131</v>
      </c>
      <c r="I83" t="s" s="23">
        <v>454</v>
      </c>
      <c r="J83" s="32">
        <v>6</v>
      </c>
      <c r="K83" s="32">
        <v>3</v>
      </c>
      <c r="L83" s="32">
        <v>8</v>
      </c>
      <c r="M83" s="32">
        <v>3</v>
      </c>
      <c r="N83" s="29"/>
      <c r="O83" s="29"/>
      <c r="P83" t="s" s="23">
        <v>244</v>
      </c>
      <c r="Q83" t="s" s="23">
        <v>189</v>
      </c>
      <c r="R83" t="s" s="23">
        <v>455</v>
      </c>
      <c r="S83" t="s" s="23">
        <v>191</v>
      </c>
      <c r="T83" s="12"/>
      <c r="U83" s="12"/>
      <c r="V83" s="12"/>
      <c r="W83" s="12"/>
      <c r="X83" s="12"/>
      <c r="Y83" s="12"/>
      <c r="Z83" s="12"/>
    </row>
    <row r="84" ht="15.75" customHeight="1">
      <c r="A84" t="s" s="11">
        <f>LEFT(R84,6)&amp;_xlfn.IFS(E84="Cold Foil","-CF",E84="Rainbow Foil","-RF",E84="Cold Foil - Golden","-GF",E84="Extended Art Rainbow Foil","-EA",E84="Regular","")</f>
        <v>456</v>
      </c>
      <c r="B84" t="s" s="24">
        <v>111</v>
      </c>
      <c r="C84" t="s" s="25">
        <v>452</v>
      </c>
      <c r="D84" t="s" s="26">
        <v>453</v>
      </c>
      <c r="E84" t="s" s="23">
        <v>114</v>
      </c>
      <c r="F84" t="s" s="23">
        <v>413</v>
      </c>
      <c r="G84" t="s" s="23">
        <v>130</v>
      </c>
      <c r="H84" t="s" s="23">
        <v>131</v>
      </c>
      <c r="I84" t="s" s="23">
        <v>454</v>
      </c>
      <c r="J84" s="32">
        <v>6</v>
      </c>
      <c r="K84" s="32">
        <v>3</v>
      </c>
      <c r="L84" s="32">
        <v>8</v>
      </c>
      <c r="M84" s="32">
        <v>3</v>
      </c>
      <c r="N84" s="29"/>
      <c r="O84" s="29"/>
      <c r="P84" t="s" s="23">
        <v>244</v>
      </c>
      <c r="Q84" t="s" s="23">
        <v>189</v>
      </c>
      <c r="R84" t="s" s="23">
        <v>455</v>
      </c>
      <c r="S84" t="s" s="23">
        <v>191</v>
      </c>
      <c r="T84" s="12"/>
      <c r="U84" s="12"/>
      <c r="V84" s="12"/>
      <c r="W84" s="12"/>
      <c r="X84" s="12"/>
      <c r="Y84" s="12"/>
      <c r="Z84" s="12"/>
    </row>
    <row r="85" ht="15.75" customHeight="1">
      <c r="A85" t="s" s="11">
        <f>LEFT(R85,6)&amp;_xlfn.IFS(E85="Cold Foil","-CF",E85="Rainbow Foil","-RF",E85="Cold Foil - Golden","-GF",E85="Extended Art Rainbow Foil","-EA",E85="Regular","")</f>
        <v>457</v>
      </c>
      <c r="B85" t="s" s="24">
        <v>111</v>
      </c>
      <c r="C85" t="s" s="25">
        <v>458</v>
      </c>
      <c r="D85" t="s" s="26">
        <v>459</v>
      </c>
      <c r="E85" t="s" s="23">
        <v>229</v>
      </c>
      <c r="F85" t="s" s="23">
        <v>413</v>
      </c>
      <c r="G85" t="s" s="23">
        <v>130</v>
      </c>
      <c r="H85" t="s" s="23">
        <v>460</v>
      </c>
      <c r="I85" t="s" s="33">
        <v>461</v>
      </c>
      <c r="J85" s="32">
        <v>1</v>
      </c>
      <c r="K85" s="32">
        <v>2</v>
      </c>
      <c r="L85" s="29"/>
      <c r="M85" s="32">
        <v>3</v>
      </c>
      <c r="N85" s="29"/>
      <c r="O85" s="29"/>
      <c r="P85" t="s" s="23">
        <v>244</v>
      </c>
      <c r="Q85" t="s" s="23">
        <v>189</v>
      </c>
      <c r="R85" t="s" s="23">
        <v>462</v>
      </c>
      <c r="S85" t="s" s="23">
        <v>191</v>
      </c>
      <c r="T85" s="12"/>
      <c r="U85" s="12"/>
      <c r="V85" s="12"/>
      <c r="W85" s="12"/>
      <c r="X85" s="12"/>
      <c r="Y85" s="12"/>
      <c r="Z85" s="12"/>
    </row>
    <row r="86" ht="15.75" customHeight="1">
      <c r="A86" t="s" s="11">
        <f>LEFT(R86,6)&amp;_xlfn.IFS(E86="Cold Foil","-CF",E86="Rainbow Foil","-RF",E86="Cold Foil - Golden","-GF",E86="Extended Art Rainbow Foil","-EA",E86="Regular","")</f>
        <v>463</v>
      </c>
      <c r="B86" t="s" s="24">
        <v>111</v>
      </c>
      <c r="C86" t="s" s="25">
        <v>458</v>
      </c>
      <c r="D86" t="s" s="26">
        <v>459</v>
      </c>
      <c r="E86" t="s" s="23">
        <v>114</v>
      </c>
      <c r="F86" t="s" s="23">
        <v>413</v>
      </c>
      <c r="G86" t="s" s="23">
        <v>130</v>
      </c>
      <c r="H86" t="s" s="23">
        <v>460</v>
      </c>
      <c r="I86" t="s" s="33">
        <v>461</v>
      </c>
      <c r="J86" s="32">
        <v>1</v>
      </c>
      <c r="K86" s="32">
        <v>2</v>
      </c>
      <c r="L86" s="29"/>
      <c r="M86" s="32">
        <v>3</v>
      </c>
      <c r="N86" s="29"/>
      <c r="O86" s="29"/>
      <c r="P86" t="s" s="23">
        <v>244</v>
      </c>
      <c r="Q86" t="s" s="23">
        <v>189</v>
      </c>
      <c r="R86" t="s" s="23">
        <v>462</v>
      </c>
      <c r="S86" t="s" s="23">
        <v>191</v>
      </c>
      <c r="T86" s="12"/>
      <c r="U86" s="12"/>
      <c r="V86" s="12"/>
      <c r="W86" s="12"/>
      <c r="X86" s="12"/>
      <c r="Y86" s="12"/>
      <c r="Z86" s="12"/>
    </row>
    <row r="87" ht="15.75" customHeight="1">
      <c r="A87" t="s" s="11">
        <f>LEFT(R87,6)&amp;_xlfn.IFS(E87="Cold Foil","-CF",E87="Rainbow Foil","-RF",E87="Cold Foil - Golden","-GF",E87="Extended Art Rainbow Foil","-EA",E87="Regular","")</f>
        <v>464</v>
      </c>
      <c r="B87" t="s" s="24">
        <v>111</v>
      </c>
      <c r="C87" t="s" s="25">
        <v>465</v>
      </c>
      <c r="D87" t="s" s="26">
        <v>466</v>
      </c>
      <c r="E87" t="s" s="23">
        <v>229</v>
      </c>
      <c r="F87" t="s" s="23">
        <v>413</v>
      </c>
      <c r="G87" t="s" s="23">
        <v>130</v>
      </c>
      <c r="H87" t="s" s="23">
        <v>460</v>
      </c>
      <c r="I87" t="s" s="33">
        <v>467</v>
      </c>
      <c r="J87" s="32">
        <v>3</v>
      </c>
      <c r="K87" s="32">
        <v>3</v>
      </c>
      <c r="L87" s="29"/>
      <c r="M87" s="32">
        <v>3</v>
      </c>
      <c r="N87" s="29"/>
      <c r="O87" s="29"/>
      <c r="P87" t="s" s="23">
        <v>244</v>
      </c>
      <c r="Q87" t="s" s="23">
        <v>189</v>
      </c>
      <c r="R87" t="s" s="23">
        <v>468</v>
      </c>
      <c r="S87" t="s" s="23">
        <v>191</v>
      </c>
      <c r="T87" s="12"/>
      <c r="U87" s="12"/>
      <c r="V87" s="12"/>
      <c r="W87" s="12"/>
      <c r="X87" s="12"/>
      <c r="Y87" s="12"/>
      <c r="Z87" s="12"/>
    </row>
    <row r="88" ht="15.75" customHeight="1">
      <c r="A88" t="s" s="11">
        <f>LEFT(R88,6)&amp;_xlfn.IFS(E88="Cold Foil","-CF",E88="Rainbow Foil","-RF",E88="Cold Foil - Golden","-GF",E88="Extended Art Rainbow Foil","-EA",E88="Regular","")</f>
        <v>469</v>
      </c>
      <c r="B88" t="s" s="24">
        <v>111</v>
      </c>
      <c r="C88" t="s" s="25">
        <v>465</v>
      </c>
      <c r="D88" t="s" s="26">
        <v>466</v>
      </c>
      <c r="E88" t="s" s="23">
        <v>114</v>
      </c>
      <c r="F88" t="s" s="23">
        <v>413</v>
      </c>
      <c r="G88" t="s" s="23">
        <v>130</v>
      </c>
      <c r="H88" t="s" s="23">
        <v>460</v>
      </c>
      <c r="I88" t="s" s="33">
        <v>467</v>
      </c>
      <c r="J88" s="32">
        <v>3</v>
      </c>
      <c r="K88" s="32">
        <v>3</v>
      </c>
      <c r="L88" s="29"/>
      <c r="M88" s="32">
        <v>3</v>
      </c>
      <c r="N88" s="29"/>
      <c r="O88" s="29"/>
      <c r="P88" t="s" s="23">
        <v>244</v>
      </c>
      <c r="Q88" t="s" s="23">
        <v>189</v>
      </c>
      <c r="R88" t="s" s="23">
        <v>468</v>
      </c>
      <c r="S88" t="s" s="23">
        <v>191</v>
      </c>
      <c r="T88" s="12"/>
      <c r="U88" s="12"/>
      <c r="V88" s="12"/>
      <c r="W88" s="12"/>
      <c r="X88" s="12"/>
      <c r="Y88" s="12"/>
      <c r="Z88" s="12"/>
    </row>
    <row r="89" ht="15.75" customHeight="1">
      <c r="A89" t="s" s="11">
        <f>LEFT(R89,6)&amp;_xlfn.IFS(E89="Cold Foil","-CF",E89="Rainbow Foil","-RF",E89="Cold Foil - Golden","-GF",E89="Extended Art Rainbow Foil","-EA",E89="Regular","")</f>
        <v>470</v>
      </c>
      <c r="B89" t="s" s="24">
        <v>111</v>
      </c>
      <c r="C89" t="s" s="25">
        <v>471</v>
      </c>
      <c r="D89" t="s" s="26">
        <v>472</v>
      </c>
      <c r="E89" t="s" s="23">
        <v>229</v>
      </c>
      <c r="F89" t="s" s="23">
        <v>413</v>
      </c>
      <c r="G89" t="s" s="23">
        <v>130</v>
      </c>
      <c r="H89" t="s" s="23">
        <v>131</v>
      </c>
      <c r="I89" t="s" s="23">
        <v>473</v>
      </c>
      <c r="J89" s="32">
        <v>5</v>
      </c>
      <c r="K89" s="32">
        <v>1</v>
      </c>
      <c r="L89" s="32">
        <v>9</v>
      </c>
      <c r="M89" s="32">
        <v>3</v>
      </c>
      <c r="N89" s="29"/>
      <c r="O89" s="29"/>
      <c r="P89" t="s" s="23">
        <v>264</v>
      </c>
      <c r="Q89" t="s" s="23">
        <v>189</v>
      </c>
      <c r="R89" t="s" s="23">
        <v>474</v>
      </c>
      <c r="S89" t="s" s="23">
        <v>191</v>
      </c>
      <c r="T89" s="12"/>
      <c r="U89" s="12"/>
      <c r="V89" s="12"/>
      <c r="W89" s="12"/>
      <c r="X89" s="12"/>
      <c r="Y89" s="12"/>
      <c r="Z89" s="12"/>
    </row>
    <row r="90" ht="15.75" customHeight="1">
      <c r="A90" t="s" s="11">
        <f>LEFT(R90,6)&amp;_xlfn.IFS(E90="Cold Foil","-CF",E90="Rainbow Foil","-RF",E90="Cold Foil - Golden","-GF",E90="Extended Art Rainbow Foil","-EA",E90="Regular","")</f>
        <v>475</v>
      </c>
      <c r="B90" t="s" s="24">
        <v>111</v>
      </c>
      <c r="C90" t="s" s="25">
        <v>471</v>
      </c>
      <c r="D90" t="s" s="26">
        <v>472</v>
      </c>
      <c r="E90" t="s" s="23">
        <v>114</v>
      </c>
      <c r="F90" t="s" s="23">
        <v>413</v>
      </c>
      <c r="G90" t="s" s="23">
        <v>130</v>
      </c>
      <c r="H90" t="s" s="23">
        <v>131</v>
      </c>
      <c r="I90" t="s" s="23">
        <v>473</v>
      </c>
      <c r="J90" s="32">
        <v>5</v>
      </c>
      <c r="K90" s="32">
        <v>1</v>
      </c>
      <c r="L90" s="32">
        <v>9</v>
      </c>
      <c r="M90" s="32">
        <v>3</v>
      </c>
      <c r="N90" s="29"/>
      <c r="O90" s="29"/>
      <c r="P90" t="s" s="23">
        <v>264</v>
      </c>
      <c r="Q90" t="s" s="23">
        <v>189</v>
      </c>
      <c r="R90" t="s" s="23">
        <v>474</v>
      </c>
      <c r="S90" t="s" s="23">
        <v>191</v>
      </c>
      <c r="T90" s="12"/>
      <c r="U90" s="12"/>
      <c r="V90" s="12"/>
      <c r="W90" s="12"/>
      <c r="X90" s="12"/>
      <c r="Y90" s="12"/>
      <c r="Z90" s="12"/>
    </row>
    <row r="91" ht="15.75" customHeight="1">
      <c r="A91" t="s" s="11">
        <f>LEFT(R91,6)&amp;_xlfn.IFS(E91="Cold Foil","-CF",E91="Rainbow Foil","-RF",E91="Cold Foil - Golden","-GF",E91="Extended Art Rainbow Foil","-EA",E91="Regular","")</f>
        <v>476</v>
      </c>
      <c r="B91" t="s" s="24">
        <v>111</v>
      </c>
      <c r="C91" t="s" s="25">
        <v>477</v>
      </c>
      <c r="D91" t="s" s="26">
        <v>478</v>
      </c>
      <c r="E91" t="s" s="23">
        <v>229</v>
      </c>
      <c r="F91" t="s" s="23">
        <v>413</v>
      </c>
      <c r="G91" t="s" s="23">
        <v>130</v>
      </c>
      <c r="H91" t="s" s="23">
        <v>131</v>
      </c>
      <c r="I91" t="s" s="23">
        <v>473</v>
      </c>
      <c r="J91" s="32">
        <v>5</v>
      </c>
      <c r="K91" s="32">
        <v>2</v>
      </c>
      <c r="L91" s="32">
        <v>8</v>
      </c>
      <c r="M91" s="32">
        <v>3</v>
      </c>
      <c r="N91" s="29"/>
      <c r="O91" s="29"/>
      <c r="P91" t="s" s="23">
        <v>264</v>
      </c>
      <c r="Q91" t="s" s="23">
        <v>189</v>
      </c>
      <c r="R91" t="s" s="23">
        <v>479</v>
      </c>
      <c r="S91" t="s" s="23">
        <v>191</v>
      </c>
      <c r="T91" s="12"/>
      <c r="U91" s="12"/>
      <c r="V91" s="12"/>
      <c r="W91" s="12"/>
      <c r="X91" s="12"/>
      <c r="Y91" s="12"/>
      <c r="Z91" s="12"/>
    </row>
    <row r="92" ht="15.75" customHeight="1">
      <c r="A92" t="s" s="11">
        <f>LEFT(R92,6)&amp;_xlfn.IFS(E92="Cold Foil","-CF",E92="Rainbow Foil","-RF",E92="Cold Foil - Golden","-GF",E92="Extended Art Rainbow Foil","-EA",E92="Regular","")</f>
        <v>480</v>
      </c>
      <c r="B92" t="s" s="24">
        <v>111</v>
      </c>
      <c r="C92" t="s" s="25">
        <v>477</v>
      </c>
      <c r="D92" t="s" s="26">
        <v>478</v>
      </c>
      <c r="E92" t="s" s="23">
        <v>114</v>
      </c>
      <c r="F92" t="s" s="23">
        <v>413</v>
      </c>
      <c r="G92" t="s" s="23">
        <v>130</v>
      </c>
      <c r="H92" t="s" s="23">
        <v>131</v>
      </c>
      <c r="I92" t="s" s="23">
        <v>473</v>
      </c>
      <c r="J92" s="32">
        <v>5</v>
      </c>
      <c r="K92" s="32">
        <v>2</v>
      </c>
      <c r="L92" s="32">
        <v>8</v>
      </c>
      <c r="M92" s="32">
        <v>3</v>
      </c>
      <c r="N92" s="29"/>
      <c r="O92" s="29"/>
      <c r="P92" t="s" s="23">
        <v>264</v>
      </c>
      <c r="Q92" t="s" s="23">
        <v>189</v>
      </c>
      <c r="R92" t="s" s="23">
        <v>479</v>
      </c>
      <c r="S92" t="s" s="23">
        <v>191</v>
      </c>
      <c r="T92" s="12"/>
      <c r="U92" s="12"/>
      <c r="V92" s="12"/>
      <c r="W92" s="12"/>
      <c r="X92" s="12"/>
      <c r="Y92" s="12"/>
      <c r="Z92" s="12"/>
    </row>
    <row r="93" ht="15.75" customHeight="1">
      <c r="A93" t="s" s="11">
        <f>LEFT(R93,6)&amp;_xlfn.IFS(E93="Cold Foil","-CF",E93="Rainbow Foil","-RF",E93="Cold Foil - Golden","-GF",E93="Extended Art Rainbow Foil","-EA",E93="Regular","")</f>
        <v>481</v>
      </c>
      <c r="B93" t="s" s="24">
        <v>111</v>
      </c>
      <c r="C93" t="s" s="25">
        <v>482</v>
      </c>
      <c r="D93" t="s" s="26">
        <v>483</v>
      </c>
      <c r="E93" t="s" s="23">
        <v>229</v>
      </c>
      <c r="F93" t="s" s="23">
        <v>413</v>
      </c>
      <c r="G93" t="s" s="23">
        <v>130</v>
      </c>
      <c r="H93" t="s" s="23">
        <v>131</v>
      </c>
      <c r="I93" t="s" s="23">
        <v>473</v>
      </c>
      <c r="J93" s="32">
        <v>5</v>
      </c>
      <c r="K93" s="32">
        <v>3</v>
      </c>
      <c r="L93" s="32">
        <v>7</v>
      </c>
      <c r="M93" s="32">
        <v>3</v>
      </c>
      <c r="N93" s="29"/>
      <c r="O93" s="29"/>
      <c r="P93" t="s" s="23">
        <v>264</v>
      </c>
      <c r="Q93" t="s" s="23">
        <v>189</v>
      </c>
      <c r="R93" t="s" s="23">
        <v>484</v>
      </c>
      <c r="S93" t="s" s="23">
        <v>191</v>
      </c>
      <c r="T93" s="12"/>
      <c r="U93" s="12"/>
      <c r="V93" s="12"/>
      <c r="W93" s="12"/>
      <c r="X93" s="12"/>
      <c r="Y93" s="12"/>
      <c r="Z93" s="12"/>
    </row>
    <row r="94" ht="15.75" customHeight="1">
      <c r="A94" t="s" s="11">
        <f>LEFT(R94,6)&amp;_xlfn.IFS(E94="Cold Foil","-CF",E94="Rainbow Foil","-RF",E94="Cold Foil - Golden","-GF",E94="Extended Art Rainbow Foil","-EA",E94="Regular","")</f>
        <v>485</v>
      </c>
      <c r="B94" t="s" s="24">
        <v>111</v>
      </c>
      <c r="C94" t="s" s="25">
        <v>482</v>
      </c>
      <c r="D94" t="s" s="26">
        <v>483</v>
      </c>
      <c r="E94" t="s" s="23">
        <v>114</v>
      </c>
      <c r="F94" t="s" s="23">
        <v>413</v>
      </c>
      <c r="G94" t="s" s="23">
        <v>130</v>
      </c>
      <c r="H94" t="s" s="23">
        <v>131</v>
      </c>
      <c r="I94" t="s" s="23">
        <v>473</v>
      </c>
      <c r="J94" s="32">
        <v>5</v>
      </c>
      <c r="K94" s="32">
        <v>3</v>
      </c>
      <c r="L94" s="32">
        <v>7</v>
      </c>
      <c r="M94" s="32">
        <v>3</v>
      </c>
      <c r="N94" s="29"/>
      <c r="O94" s="29"/>
      <c r="P94" t="s" s="23">
        <v>264</v>
      </c>
      <c r="Q94" t="s" s="23">
        <v>189</v>
      </c>
      <c r="R94" t="s" s="23">
        <v>484</v>
      </c>
      <c r="S94" t="s" s="23">
        <v>191</v>
      </c>
      <c r="T94" s="12"/>
      <c r="U94" s="12"/>
      <c r="V94" s="12"/>
      <c r="W94" s="12"/>
      <c r="X94" s="12"/>
      <c r="Y94" s="12"/>
      <c r="Z94" s="12"/>
    </row>
    <row r="95" ht="15.75" customHeight="1">
      <c r="A95" t="s" s="11">
        <f>LEFT(R95,6)&amp;_xlfn.IFS(E95="Cold Foil","-CF",E95="Rainbow Foil","-RF",E95="Cold Foil - Golden","-GF",E95="Extended Art Rainbow Foil","-EA",E95="Regular","")</f>
        <v>486</v>
      </c>
      <c r="B95" t="s" s="24">
        <v>111</v>
      </c>
      <c r="C95" t="s" s="25">
        <v>487</v>
      </c>
      <c r="D95" t="s" s="26">
        <v>488</v>
      </c>
      <c r="E95" t="s" s="23">
        <v>229</v>
      </c>
      <c r="F95" t="s" s="23">
        <v>413</v>
      </c>
      <c r="G95" t="s" s="23">
        <v>178</v>
      </c>
      <c r="H95" s="12"/>
      <c r="I95" t="s" s="23">
        <v>489</v>
      </c>
      <c r="J95" s="32">
        <v>2</v>
      </c>
      <c r="K95" s="32">
        <v>1</v>
      </c>
      <c r="L95" s="29"/>
      <c r="M95" s="32">
        <v>7</v>
      </c>
      <c r="N95" s="29"/>
      <c r="O95" s="29"/>
      <c r="P95" t="s" s="23">
        <v>264</v>
      </c>
      <c r="Q95" t="s" s="23">
        <v>189</v>
      </c>
      <c r="R95" t="s" s="23">
        <v>490</v>
      </c>
      <c r="S95" t="s" s="23">
        <v>191</v>
      </c>
      <c r="T95" s="12"/>
      <c r="U95" s="12"/>
      <c r="V95" s="12"/>
      <c r="W95" s="12"/>
      <c r="X95" s="12"/>
      <c r="Y95" s="12"/>
      <c r="Z95" s="12"/>
    </row>
    <row r="96" ht="15.75" customHeight="1">
      <c r="A96" t="s" s="11">
        <f>LEFT(R96,6)&amp;_xlfn.IFS(E96="Cold Foil","-CF",E96="Rainbow Foil","-RF",E96="Cold Foil - Golden","-GF",E96="Extended Art Rainbow Foil","-EA",E96="Regular","")</f>
        <v>491</v>
      </c>
      <c r="B96" t="s" s="24">
        <v>111</v>
      </c>
      <c r="C96" t="s" s="25">
        <v>487</v>
      </c>
      <c r="D96" t="s" s="26">
        <v>488</v>
      </c>
      <c r="E96" t="s" s="23">
        <v>114</v>
      </c>
      <c r="F96" t="s" s="23">
        <v>413</v>
      </c>
      <c r="G96" t="s" s="23">
        <v>178</v>
      </c>
      <c r="H96" s="12"/>
      <c r="I96" t="s" s="23">
        <v>489</v>
      </c>
      <c r="J96" s="32">
        <v>2</v>
      </c>
      <c r="K96" s="32">
        <v>1</v>
      </c>
      <c r="L96" s="29"/>
      <c r="M96" s="32">
        <v>7</v>
      </c>
      <c r="N96" s="29"/>
      <c r="O96" s="29"/>
      <c r="P96" t="s" s="23">
        <v>264</v>
      </c>
      <c r="Q96" t="s" s="23">
        <v>189</v>
      </c>
      <c r="R96" t="s" s="23">
        <v>490</v>
      </c>
      <c r="S96" t="s" s="23">
        <v>191</v>
      </c>
      <c r="T96" s="12"/>
      <c r="U96" s="12"/>
      <c r="V96" s="12"/>
      <c r="W96" s="12"/>
      <c r="X96" s="12"/>
      <c r="Y96" s="12"/>
      <c r="Z96" s="12"/>
    </row>
    <row r="97" ht="15.75" customHeight="1">
      <c r="A97" t="s" s="11">
        <f>LEFT(R97,6)&amp;_xlfn.IFS(E97="Cold Foil","-CF",E97="Rainbow Foil","-RF",E97="Cold Foil - Golden","-GF",E97="Extended Art Rainbow Foil","-EA",E97="Regular","")</f>
        <v>492</v>
      </c>
      <c r="B97" t="s" s="24">
        <v>111</v>
      </c>
      <c r="C97" t="s" s="25">
        <v>493</v>
      </c>
      <c r="D97" t="s" s="26">
        <v>494</v>
      </c>
      <c r="E97" t="s" s="23">
        <v>229</v>
      </c>
      <c r="F97" t="s" s="23">
        <v>413</v>
      </c>
      <c r="G97" t="s" s="23">
        <v>178</v>
      </c>
      <c r="H97" s="12"/>
      <c r="I97" t="s" s="23">
        <v>489</v>
      </c>
      <c r="J97" s="32">
        <v>2</v>
      </c>
      <c r="K97" s="32">
        <v>2</v>
      </c>
      <c r="L97" s="29"/>
      <c r="M97" s="32">
        <v>6</v>
      </c>
      <c r="N97" s="29"/>
      <c r="O97" s="29"/>
      <c r="P97" t="s" s="23">
        <v>264</v>
      </c>
      <c r="Q97" t="s" s="23">
        <v>189</v>
      </c>
      <c r="R97" t="s" s="23">
        <v>495</v>
      </c>
      <c r="S97" t="s" s="23">
        <v>191</v>
      </c>
      <c r="T97" s="12"/>
      <c r="U97" s="12"/>
      <c r="V97" s="12"/>
      <c r="W97" s="12"/>
      <c r="X97" s="12"/>
      <c r="Y97" s="12"/>
      <c r="Z97" s="12"/>
    </row>
    <row r="98" ht="15.75" customHeight="1">
      <c r="A98" t="s" s="11">
        <f>LEFT(R98,6)&amp;_xlfn.IFS(E98="Cold Foil","-CF",E98="Rainbow Foil","-RF",E98="Cold Foil - Golden","-GF",E98="Extended Art Rainbow Foil","-EA",E98="Regular","")</f>
        <v>496</v>
      </c>
      <c r="B98" t="s" s="24">
        <v>111</v>
      </c>
      <c r="C98" t="s" s="25">
        <v>493</v>
      </c>
      <c r="D98" t="s" s="26">
        <v>494</v>
      </c>
      <c r="E98" t="s" s="23">
        <v>114</v>
      </c>
      <c r="F98" t="s" s="23">
        <v>413</v>
      </c>
      <c r="G98" t="s" s="23">
        <v>178</v>
      </c>
      <c r="H98" s="12"/>
      <c r="I98" t="s" s="23">
        <v>489</v>
      </c>
      <c r="J98" s="32">
        <v>2</v>
      </c>
      <c r="K98" s="32">
        <v>2</v>
      </c>
      <c r="L98" s="29"/>
      <c r="M98" s="32">
        <v>6</v>
      </c>
      <c r="N98" s="29"/>
      <c r="O98" s="29"/>
      <c r="P98" t="s" s="23">
        <v>264</v>
      </c>
      <c r="Q98" t="s" s="23">
        <v>189</v>
      </c>
      <c r="R98" t="s" s="23">
        <v>495</v>
      </c>
      <c r="S98" t="s" s="23">
        <v>191</v>
      </c>
      <c r="T98" s="12"/>
      <c r="U98" s="12"/>
      <c r="V98" s="12"/>
      <c r="W98" s="12"/>
      <c r="X98" s="12"/>
      <c r="Y98" s="12"/>
      <c r="Z98" s="12"/>
    </row>
    <row r="99" ht="15.75" customHeight="1">
      <c r="A99" t="s" s="11">
        <f>LEFT(R99,6)&amp;_xlfn.IFS(E99="Cold Foil","-CF",E99="Rainbow Foil","-RF",E99="Cold Foil - Golden","-GF",E99="Extended Art Rainbow Foil","-EA",E99="Regular","")</f>
        <v>497</v>
      </c>
      <c r="B99" t="s" s="24">
        <v>111</v>
      </c>
      <c r="C99" t="s" s="25">
        <v>498</v>
      </c>
      <c r="D99" t="s" s="26">
        <v>499</v>
      </c>
      <c r="E99" t="s" s="23">
        <v>229</v>
      </c>
      <c r="F99" t="s" s="23">
        <v>413</v>
      </c>
      <c r="G99" t="s" s="23">
        <v>178</v>
      </c>
      <c r="H99" s="12"/>
      <c r="I99" t="s" s="23">
        <v>489</v>
      </c>
      <c r="J99" s="32">
        <v>2</v>
      </c>
      <c r="K99" s="32">
        <v>3</v>
      </c>
      <c r="L99" s="29"/>
      <c r="M99" s="32">
        <v>5</v>
      </c>
      <c r="N99" s="29"/>
      <c r="O99" s="29"/>
      <c r="P99" t="s" s="23">
        <v>264</v>
      </c>
      <c r="Q99" t="s" s="23">
        <v>189</v>
      </c>
      <c r="R99" t="s" s="23">
        <v>500</v>
      </c>
      <c r="S99" t="s" s="23">
        <v>191</v>
      </c>
      <c r="T99" s="12"/>
      <c r="U99" s="12"/>
      <c r="V99" s="12"/>
      <c r="W99" s="12"/>
      <c r="X99" s="12"/>
      <c r="Y99" s="12"/>
      <c r="Z99" s="12"/>
    </row>
    <row r="100" ht="15.75" customHeight="1">
      <c r="A100" t="s" s="11">
        <f>LEFT(R100,6)&amp;_xlfn.IFS(E100="Cold Foil","-CF",E100="Rainbow Foil","-RF",E100="Cold Foil - Golden","-GF",E100="Extended Art Rainbow Foil","-EA",E100="Regular","")</f>
        <v>501</v>
      </c>
      <c r="B100" t="s" s="24">
        <v>111</v>
      </c>
      <c r="C100" t="s" s="25">
        <v>498</v>
      </c>
      <c r="D100" t="s" s="26">
        <v>499</v>
      </c>
      <c r="E100" t="s" s="23">
        <v>114</v>
      </c>
      <c r="F100" t="s" s="23">
        <v>413</v>
      </c>
      <c r="G100" t="s" s="23">
        <v>178</v>
      </c>
      <c r="H100" s="12"/>
      <c r="I100" t="s" s="23">
        <v>489</v>
      </c>
      <c r="J100" s="32">
        <v>2</v>
      </c>
      <c r="K100" s="32">
        <v>3</v>
      </c>
      <c r="L100" s="29"/>
      <c r="M100" s="32">
        <v>5</v>
      </c>
      <c r="N100" s="29"/>
      <c r="O100" s="29"/>
      <c r="P100" t="s" s="23">
        <v>264</v>
      </c>
      <c r="Q100" t="s" s="23">
        <v>189</v>
      </c>
      <c r="R100" t="s" s="23">
        <v>500</v>
      </c>
      <c r="S100" t="s" s="23">
        <v>191</v>
      </c>
      <c r="T100" s="12"/>
      <c r="U100" s="12"/>
      <c r="V100" s="12"/>
      <c r="W100" s="12"/>
      <c r="X100" s="12"/>
      <c r="Y100" s="12"/>
      <c r="Z100" s="12"/>
    </row>
    <row r="101" ht="15.75" customHeight="1">
      <c r="A101" t="s" s="11">
        <f>LEFT(R101,6)&amp;_xlfn.IFS(E101="Cold Foil","-CF",E101="Rainbow Foil","-RF",E101="Cold Foil - Golden","-GF",E101="Extended Art Rainbow Foil","-EA",E101="Regular","")</f>
        <v>502</v>
      </c>
      <c r="B101" t="s" s="24">
        <v>111</v>
      </c>
      <c r="C101" t="s" s="25">
        <v>503</v>
      </c>
      <c r="D101" t="s" s="26">
        <v>504</v>
      </c>
      <c r="E101" t="s" s="23">
        <v>229</v>
      </c>
      <c r="F101" t="s" s="23">
        <v>413</v>
      </c>
      <c r="G101" t="s" s="23">
        <v>130</v>
      </c>
      <c r="H101" t="s" s="23">
        <v>460</v>
      </c>
      <c r="I101" t="s" s="33">
        <v>505</v>
      </c>
      <c r="J101" s="32">
        <v>2</v>
      </c>
      <c r="K101" s="32">
        <v>1</v>
      </c>
      <c r="L101" s="29"/>
      <c r="M101" s="32">
        <v>3</v>
      </c>
      <c r="N101" s="29"/>
      <c r="O101" s="29"/>
      <c r="P101" t="s" s="23">
        <v>264</v>
      </c>
      <c r="Q101" t="s" s="23">
        <v>189</v>
      </c>
      <c r="R101" t="s" s="23">
        <v>506</v>
      </c>
      <c r="S101" t="s" s="23">
        <v>191</v>
      </c>
      <c r="T101" s="12"/>
      <c r="U101" s="12"/>
      <c r="V101" s="12"/>
      <c r="W101" s="12"/>
      <c r="X101" s="12"/>
      <c r="Y101" s="12"/>
      <c r="Z101" s="12"/>
    </row>
    <row r="102" ht="15.75" customHeight="1">
      <c r="A102" t="s" s="11">
        <f>LEFT(R102,6)&amp;_xlfn.IFS(E102="Cold Foil","-CF",E102="Rainbow Foil","-RF",E102="Cold Foil - Golden","-GF",E102="Extended Art Rainbow Foil","-EA",E102="Regular","")</f>
        <v>507</v>
      </c>
      <c r="B102" t="s" s="24">
        <v>111</v>
      </c>
      <c r="C102" t="s" s="25">
        <v>503</v>
      </c>
      <c r="D102" t="s" s="26">
        <v>504</v>
      </c>
      <c r="E102" t="s" s="23">
        <v>114</v>
      </c>
      <c r="F102" t="s" s="23">
        <v>413</v>
      </c>
      <c r="G102" t="s" s="23">
        <v>130</v>
      </c>
      <c r="H102" t="s" s="23">
        <v>460</v>
      </c>
      <c r="I102" t="s" s="33">
        <v>505</v>
      </c>
      <c r="J102" s="32">
        <v>2</v>
      </c>
      <c r="K102" s="32">
        <v>1</v>
      </c>
      <c r="L102" s="29"/>
      <c r="M102" s="32">
        <v>3</v>
      </c>
      <c r="N102" s="29"/>
      <c r="O102" s="29"/>
      <c r="P102" t="s" s="23">
        <v>264</v>
      </c>
      <c r="Q102" t="s" s="23">
        <v>189</v>
      </c>
      <c r="R102" t="s" s="23">
        <v>506</v>
      </c>
      <c r="S102" t="s" s="23">
        <v>191</v>
      </c>
      <c r="T102" s="12"/>
      <c r="U102" s="12"/>
      <c r="V102" s="12"/>
      <c r="W102" s="12"/>
      <c r="X102" s="12"/>
      <c r="Y102" s="12"/>
      <c r="Z102" s="12"/>
    </row>
    <row r="103" ht="15.75" customHeight="1">
      <c r="A103" t="s" s="11">
        <f>LEFT(R103,6)&amp;_xlfn.IFS(E103="Cold Foil","-CF",E103="Rainbow Foil","-RF",E103="Cold Foil - Golden","-GF",E103="Extended Art Rainbow Foil","-EA",E103="Regular","")</f>
        <v>508</v>
      </c>
      <c r="B103" t="s" s="24">
        <v>111</v>
      </c>
      <c r="C103" t="s" s="25">
        <v>509</v>
      </c>
      <c r="D103" t="s" s="26">
        <v>510</v>
      </c>
      <c r="E103" t="s" s="23">
        <v>229</v>
      </c>
      <c r="F103" t="s" s="23">
        <v>413</v>
      </c>
      <c r="G103" t="s" s="23">
        <v>130</v>
      </c>
      <c r="H103" t="s" s="23">
        <v>460</v>
      </c>
      <c r="I103" t="s" s="33">
        <v>511</v>
      </c>
      <c r="J103" s="32">
        <v>2</v>
      </c>
      <c r="K103" s="32">
        <v>2</v>
      </c>
      <c r="L103" s="29"/>
      <c r="M103" s="32">
        <v>3</v>
      </c>
      <c r="N103" s="29"/>
      <c r="O103" s="29"/>
      <c r="P103" t="s" s="23">
        <v>264</v>
      </c>
      <c r="Q103" t="s" s="23">
        <v>189</v>
      </c>
      <c r="R103" t="s" s="23">
        <v>512</v>
      </c>
      <c r="S103" t="s" s="23">
        <v>191</v>
      </c>
      <c r="T103" s="12"/>
      <c r="U103" s="12"/>
      <c r="V103" s="12"/>
      <c r="W103" s="12"/>
      <c r="X103" s="12"/>
      <c r="Y103" s="12"/>
      <c r="Z103" s="12"/>
    </row>
    <row r="104" ht="15.75" customHeight="1">
      <c r="A104" t="s" s="11">
        <f>LEFT(R104,6)&amp;_xlfn.IFS(E104="Cold Foil","-CF",E104="Rainbow Foil","-RF",E104="Cold Foil - Golden","-GF",E104="Extended Art Rainbow Foil","-EA",E104="Regular","")</f>
        <v>513</v>
      </c>
      <c r="B104" t="s" s="24">
        <v>111</v>
      </c>
      <c r="C104" t="s" s="25">
        <v>509</v>
      </c>
      <c r="D104" t="s" s="26">
        <v>510</v>
      </c>
      <c r="E104" t="s" s="23">
        <v>114</v>
      </c>
      <c r="F104" t="s" s="23">
        <v>413</v>
      </c>
      <c r="G104" t="s" s="23">
        <v>130</v>
      </c>
      <c r="H104" t="s" s="23">
        <v>460</v>
      </c>
      <c r="I104" t="s" s="33">
        <v>511</v>
      </c>
      <c r="J104" s="32">
        <v>2</v>
      </c>
      <c r="K104" s="32">
        <v>2</v>
      </c>
      <c r="L104" s="29"/>
      <c r="M104" s="32">
        <v>3</v>
      </c>
      <c r="N104" s="29"/>
      <c r="O104" s="29"/>
      <c r="P104" t="s" s="23">
        <v>264</v>
      </c>
      <c r="Q104" t="s" s="23">
        <v>189</v>
      </c>
      <c r="R104" t="s" s="23">
        <v>512</v>
      </c>
      <c r="S104" t="s" s="23">
        <v>191</v>
      </c>
      <c r="T104" s="12"/>
      <c r="U104" s="12"/>
      <c r="V104" s="12"/>
      <c r="W104" s="12"/>
      <c r="X104" s="12"/>
      <c r="Y104" s="12"/>
      <c r="Z104" s="12"/>
    </row>
    <row r="105" ht="15.75" customHeight="1">
      <c r="A105" t="s" s="11">
        <f>LEFT(R105,6)&amp;_xlfn.IFS(E105="Cold Foil","-CF",E105="Rainbow Foil","-RF",E105="Cold Foil - Golden","-GF",E105="Extended Art Rainbow Foil","-EA",E105="Regular","")</f>
        <v>514</v>
      </c>
      <c r="B105" t="s" s="24">
        <v>111</v>
      </c>
      <c r="C105" t="s" s="25">
        <v>515</v>
      </c>
      <c r="D105" t="s" s="26">
        <v>516</v>
      </c>
      <c r="E105" t="s" s="23">
        <v>229</v>
      </c>
      <c r="F105" t="s" s="23">
        <v>413</v>
      </c>
      <c r="G105" t="s" s="23">
        <v>130</v>
      </c>
      <c r="H105" t="s" s="23">
        <v>460</v>
      </c>
      <c r="I105" t="s" s="33">
        <v>517</v>
      </c>
      <c r="J105" s="32">
        <v>2</v>
      </c>
      <c r="K105" s="32">
        <v>3</v>
      </c>
      <c r="L105" s="29"/>
      <c r="M105" s="32">
        <v>3</v>
      </c>
      <c r="N105" s="29"/>
      <c r="O105" s="29"/>
      <c r="P105" t="s" s="23">
        <v>264</v>
      </c>
      <c r="Q105" t="s" s="23">
        <v>189</v>
      </c>
      <c r="R105" t="s" s="23">
        <v>518</v>
      </c>
      <c r="S105" t="s" s="23">
        <v>191</v>
      </c>
      <c r="T105" s="12"/>
      <c r="U105" s="12"/>
      <c r="V105" s="12"/>
      <c r="W105" s="12"/>
      <c r="X105" s="12"/>
      <c r="Y105" s="12"/>
      <c r="Z105" s="12"/>
    </row>
    <row r="106" ht="15.75" customHeight="1">
      <c r="A106" t="s" s="11">
        <f>LEFT(R106,6)&amp;_xlfn.IFS(E106="Cold Foil","-CF",E106="Rainbow Foil","-RF",E106="Cold Foil - Golden","-GF",E106="Extended Art Rainbow Foil","-EA",E106="Regular","")</f>
        <v>519</v>
      </c>
      <c r="B106" t="s" s="24">
        <v>111</v>
      </c>
      <c r="C106" t="s" s="25">
        <v>515</v>
      </c>
      <c r="D106" t="s" s="26">
        <v>516</v>
      </c>
      <c r="E106" t="s" s="23">
        <v>114</v>
      </c>
      <c r="F106" t="s" s="23">
        <v>413</v>
      </c>
      <c r="G106" t="s" s="23">
        <v>130</v>
      </c>
      <c r="H106" t="s" s="23">
        <v>460</v>
      </c>
      <c r="I106" t="s" s="33">
        <v>517</v>
      </c>
      <c r="J106" s="32">
        <v>2</v>
      </c>
      <c r="K106" s="32">
        <v>3</v>
      </c>
      <c r="L106" s="29"/>
      <c r="M106" s="32">
        <v>3</v>
      </c>
      <c r="N106" s="29"/>
      <c r="O106" s="29"/>
      <c r="P106" t="s" s="23">
        <v>264</v>
      </c>
      <c r="Q106" t="s" s="23">
        <v>189</v>
      </c>
      <c r="R106" t="s" s="23">
        <v>518</v>
      </c>
      <c r="S106" t="s" s="23">
        <v>191</v>
      </c>
      <c r="T106" s="12"/>
      <c r="U106" s="12"/>
      <c r="V106" s="12"/>
      <c r="W106" s="12"/>
      <c r="X106" s="12"/>
      <c r="Y106" s="12"/>
      <c r="Z106" s="12"/>
    </row>
    <row r="107" ht="15.75" customHeight="1">
      <c r="A107" t="s" s="11">
        <f>LEFT(R107,6)&amp;_xlfn.IFS(E107="Cold Foil","-CF",E107="Rainbow Foil","-RF",E107="Cold Foil - Golden","-GF",E107="Extended Art Rainbow Foil","-EA",E107="Regular","")</f>
        <v>520</v>
      </c>
      <c r="B107" t="s" s="24">
        <v>111</v>
      </c>
      <c r="C107" t="s" s="25">
        <v>521</v>
      </c>
      <c r="D107" t="s" s="26">
        <v>522</v>
      </c>
      <c r="E107" t="s" s="23">
        <v>229</v>
      </c>
      <c r="F107" t="s" s="23">
        <v>413</v>
      </c>
      <c r="G107" t="s" s="23">
        <v>130</v>
      </c>
      <c r="H107" t="s" s="23">
        <v>131</v>
      </c>
      <c r="I107" t="s" s="23">
        <v>523</v>
      </c>
      <c r="J107" s="32">
        <v>4</v>
      </c>
      <c r="K107" s="32">
        <v>1</v>
      </c>
      <c r="L107" s="32">
        <v>8</v>
      </c>
      <c r="M107" s="32">
        <v>3</v>
      </c>
      <c r="N107" s="29"/>
      <c r="O107" s="29"/>
      <c r="P107" t="s" s="23">
        <v>223</v>
      </c>
      <c r="Q107" t="s" s="23">
        <v>189</v>
      </c>
      <c r="R107" t="s" s="23">
        <v>524</v>
      </c>
      <c r="S107" t="s" s="23">
        <v>191</v>
      </c>
      <c r="T107" s="12"/>
      <c r="U107" s="12"/>
      <c r="V107" s="12"/>
      <c r="W107" s="12"/>
      <c r="X107" s="12"/>
      <c r="Y107" s="12"/>
      <c r="Z107" s="12"/>
    </row>
    <row r="108" ht="15.75" customHeight="1">
      <c r="A108" t="s" s="11">
        <f>LEFT(R108,6)&amp;_xlfn.IFS(E108="Cold Foil","-CF",E108="Rainbow Foil","-RF",E108="Cold Foil - Golden","-GF",E108="Extended Art Rainbow Foil","-EA",E108="Regular","")</f>
        <v>525</v>
      </c>
      <c r="B108" t="s" s="24">
        <v>111</v>
      </c>
      <c r="C108" t="s" s="25">
        <v>521</v>
      </c>
      <c r="D108" t="s" s="26">
        <v>522</v>
      </c>
      <c r="E108" t="s" s="23">
        <v>114</v>
      </c>
      <c r="F108" t="s" s="23">
        <v>413</v>
      </c>
      <c r="G108" t="s" s="23">
        <v>130</v>
      </c>
      <c r="H108" t="s" s="23">
        <v>131</v>
      </c>
      <c r="I108" t="s" s="23">
        <v>523</v>
      </c>
      <c r="J108" s="32">
        <v>4</v>
      </c>
      <c r="K108" s="32">
        <v>1</v>
      </c>
      <c r="L108" s="32">
        <v>8</v>
      </c>
      <c r="M108" s="32">
        <v>3</v>
      </c>
      <c r="N108" s="29"/>
      <c r="O108" s="29"/>
      <c r="P108" t="s" s="23">
        <v>223</v>
      </c>
      <c r="Q108" t="s" s="23">
        <v>189</v>
      </c>
      <c r="R108" t="s" s="23">
        <v>524</v>
      </c>
      <c r="S108" t="s" s="23">
        <v>191</v>
      </c>
      <c r="T108" s="12"/>
      <c r="U108" s="12"/>
      <c r="V108" s="12"/>
      <c r="W108" s="12"/>
      <c r="X108" s="12"/>
      <c r="Y108" s="12"/>
      <c r="Z108" s="12"/>
    </row>
    <row r="109" ht="15.75" customHeight="1">
      <c r="A109" t="s" s="11">
        <f>LEFT(R109,6)&amp;_xlfn.IFS(E109="Cold Foil","-CF",E109="Rainbow Foil","-RF",E109="Cold Foil - Golden","-GF",E109="Extended Art Rainbow Foil","-EA",E109="Regular","")</f>
        <v>526</v>
      </c>
      <c r="B109" t="s" s="24">
        <v>111</v>
      </c>
      <c r="C109" t="s" s="25">
        <v>527</v>
      </c>
      <c r="D109" t="s" s="26">
        <v>528</v>
      </c>
      <c r="E109" t="s" s="23">
        <v>229</v>
      </c>
      <c r="F109" t="s" s="23">
        <v>413</v>
      </c>
      <c r="G109" t="s" s="23">
        <v>130</v>
      </c>
      <c r="H109" t="s" s="23">
        <v>131</v>
      </c>
      <c r="I109" t="s" s="23">
        <v>523</v>
      </c>
      <c r="J109" s="32">
        <v>4</v>
      </c>
      <c r="K109" s="32">
        <v>2</v>
      </c>
      <c r="L109" s="32">
        <v>7</v>
      </c>
      <c r="M109" s="32">
        <v>3</v>
      </c>
      <c r="N109" s="29"/>
      <c r="O109" s="29"/>
      <c r="P109" t="s" s="23">
        <v>223</v>
      </c>
      <c r="Q109" t="s" s="23">
        <v>189</v>
      </c>
      <c r="R109" t="s" s="23">
        <v>529</v>
      </c>
      <c r="S109" t="s" s="23">
        <v>191</v>
      </c>
      <c r="T109" s="12"/>
      <c r="U109" s="12"/>
      <c r="V109" s="12"/>
      <c r="W109" s="12"/>
      <c r="X109" s="12"/>
      <c r="Y109" s="12"/>
      <c r="Z109" s="12"/>
    </row>
    <row r="110" ht="15.75" customHeight="1">
      <c r="A110" t="s" s="11">
        <f>LEFT(R110,6)&amp;_xlfn.IFS(E110="Cold Foil","-CF",E110="Rainbow Foil","-RF",E110="Cold Foil - Golden","-GF",E110="Extended Art Rainbow Foil","-EA",E110="Regular","")</f>
        <v>530</v>
      </c>
      <c r="B110" t="s" s="24">
        <v>111</v>
      </c>
      <c r="C110" t="s" s="25">
        <v>527</v>
      </c>
      <c r="D110" t="s" s="26">
        <v>528</v>
      </c>
      <c r="E110" t="s" s="23">
        <v>114</v>
      </c>
      <c r="F110" t="s" s="23">
        <v>413</v>
      </c>
      <c r="G110" t="s" s="23">
        <v>130</v>
      </c>
      <c r="H110" t="s" s="23">
        <v>131</v>
      </c>
      <c r="I110" t="s" s="23">
        <v>523</v>
      </c>
      <c r="J110" s="32">
        <v>4</v>
      </c>
      <c r="K110" s="32">
        <v>2</v>
      </c>
      <c r="L110" s="32">
        <v>7</v>
      </c>
      <c r="M110" s="32">
        <v>3</v>
      </c>
      <c r="N110" s="29"/>
      <c r="O110" s="29"/>
      <c r="P110" t="s" s="23">
        <v>223</v>
      </c>
      <c r="Q110" t="s" s="23">
        <v>189</v>
      </c>
      <c r="R110" t="s" s="23">
        <v>529</v>
      </c>
      <c r="S110" t="s" s="23">
        <v>191</v>
      </c>
      <c r="T110" s="12"/>
      <c r="U110" s="12"/>
      <c r="V110" s="12"/>
      <c r="W110" s="12"/>
      <c r="X110" s="12"/>
      <c r="Y110" s="12"/>
      <c r="Z110" s="12"/>
    </row>
    <row r="111" ht="15.75" customHeight="1">
      <c r="A111" t="s" s="11">
        <f>LEFT(R111,6)&amp;_xlfn.IFS(E111="Cold Foil","-CF",E111="Rainbow Foil","-RF",E111="Cold Foil - Golden","-GF",E111="Extended Art Rainbow Foil","-EA",E111="Regular","")</f>
        <v>531</v>
      </c>
      <c r="B111" t="s" s="24">
        <v>111</v>
      </c>
      <c r="C111" t="s" s="25">
        <v>532</v>
      </c>
      <c r="D111" t="s" s="26">
        <v>533</v>
      </c>
      <c r="E111" t="s" s="23">
        <v>229</v>
      </c>
      <c r="F111" t="s" s="23">
        <v>413</v>
      </c>
      <c r="G111" t="s" s="23">
        <v>130</v>
      </c>
      <c r="H111" t="s" s="23">
        <v>131</v>
      </c>
      <c r="I111" t="s" s="23">
        <v>523</v>
      </c>
      <c r="J111" s="32">
        <v>4</v>
      </c>
      <c r="K111" s="32">
        <v>3</v>
      </c>
      <c r="L111" s="32">
        <v>6</v>
      </c>
      <c r="M111" s="32">
        <v>3</v>
      </c>
      <c r="N111" s="29"/>
      <c r="O111" s="29"/>
      <c r="P111" t="s" s="23">
        <v>223</v>
      </c>
      <c r="Q111" t="s" s="23">
        <v>189</v>
      </c>
      <c r="R111" t="s" s="23">
        <v>534</v>
      </c>
      <c r="S111" t="s" s="23">
        <v>191</v>
      </c>
      <c r="T111" s="12"/>
      <c r="U111" s="12"/>
      <c r="V111" s="12"/>
      <c r="W111" s="12"/>
      <c r="X111" s="12"/>
      <c r="Y111" s="12"/>
      <c r="Z111" s="12"/>
    </row>
    <row r="112" ht="15.75" customHeight="1">
      <c r="A112" t="s" s="11">
        <f>LEFT(R112,6)&amp;_xlfn.IFS(E112="Cold Foil","-CF",E112="Rainbow Foil","-RF",E112="Cold Foil - Golden","-GF",E112="Extended Art Rainbow Foil","-EA",E112="Regular","")</f>
        <v>535</v>
      </c>
      <c r="B112" t="s" s="24">
        <v>111</v>
      </c>
      <c r="C112" t="s" s="25">
        <v>532</v>
      </c>
      <c r="D112" t="s" s="26">
        <v>533</v>
      </c>
      <c r="E112" t="s" s="23">
        <v>114</v>
      </c>
      <c r="F112" t="s" s="23">
        <v>413</v>
      </c>
      <c r="G112" t="s" s="23">
        <v>130</v>
      </c>
      <c r="H112" t="s" s="23">
        <v>131</v>
      </c>
      <c r="I112" t="s" s="23">
        <v>523</v>
      </c>
      <c r="J112" s="32">
        <v>4</v>
      </c>
      <c r="K112" s="32">
        <v>3</v>
      </c>
      <c r="L112" s="32">
        <v>6</v>
      </c>
      <c r="M112" s="32">
        <v>3</v>
      </c>
      <c r="N112" s="29"/>
      <c r="O112" s="29"/>
      <c r="P112" t="s" s="23">
        <v>223</v>
      </c>
      <c r="Q112" t="s" s="23">
        <v>189</v>
      </c>
      <c r="R112" t="s" s="23">
        <v>534</v>
      </c>
      <c r="S112" t="s" s="23">
        <v>191</v>
      </c>
      <c r="T112" s="12"/>
      <c r="U112" s="12"/>
      <c r="V112" s="12"/>
      <c r="W112" s="12"/>
      <c r="X112" s="12"/>
      <c r="Y112" s="12"/>
      <c r="Z112" s="12"/>
    </row>
    <row r="113" ht="15.75" customHeight="1">
      <c r="A113" t="s" s="11">
        <f>LEFT(R113,6)&amp;_xlfn.IFS(E113="Cold Foil","-CF",E113="Rainbow Foil","-RF",E113="Cold Foil - Golden","-GF",E113="Extended Art Rainbow Foil","-EA",E113="Regular","")</f>
        <v>536</v>
      </c>
      <c r="B113" t="s" s="24">
        <v>111</v>
      </c>
      <c r="C113" t="s" s="25">
        <v>537</v>
      </c>
      <c r="D113" t="s" s="26">
        <v>538</v>
      </c>
      <c r="E113" t="s" s="23">
        <v>229</v>
      </c>
      <c r="F113" t="s" s="23">
        <v>413</v>
      </c>
      <c r="G113" t="s" s="23">
        <v>130</v>
      </c>
      <c r="H113" t="s" s="23">
        <v>131</v>
      </c>
      <c r="I113" t="s" s="23">
        <v>539</v>
      </c>
      <c r="J113" s="32">
        <v>3</v>
      </c>
      <c r="K113" s="32">
        <v>1</v>
      </c>
      <c r="L113" s="32">
        <v>7</v>
      </c>
      <c r="M113" s="32">
        <v>3</v>
      </c>
      <c r="N113" s="29"/>
      <c r="O113" s="29"/>
      <c r="P113" t="s" s="23">
        <v>223</v>
      </c>
      <c r="Q113" t="s" s="23">
        <v>189</v>
      </c>
      <c r="R113" t="s" s="23">
        <v>540</v>
      </c>
      <c r="S113" t="s" s="23">
        <v>191</v>
      </c>
      <c r="T113" s="12"/>
      <c r="U113" s="12"/>
      <c r="V113" s="12"/>
      <c r="W113" s="12"/>
      <c r="X113" s="12"/>
      <c r="Y113" s="12"/>
      <c r="Z113" s="12"/>
    </row>
    <row r="114" ht="15.75" customHeight="1">
      <c r="A114" t="s" s="11">
        <f>LEFT(R114,6)&amp;_xlfn.IFS(E114="Cold Foil","-CF",E114="Rainbow Foil","-RF",E114="Cold Foil - Golden","-GF",E114="Extended Art Rainbow Foil","-EA",E114="Regular","")</f>
        <v>541</v>
      </c>
      <c r="B114" t="s" s="24">
        <v>111</v>
      </c>
      <c r="C114" t="s" s="25">
        <v>537</v>
      </c>
      <c r="D114" t="s" s="26">
        <v>538</v>
      </c>
      <c r="E114" t="s" s="23">
        <v>114</v>
      </c>
      <c r="F114" t="s" s="23">
        <v>413</v>
      </c>
      <c r="G114" t="s" s="23">
        <v>130</v>
      </c>
      <c r="H114" t="s" s="23">
        <v>131</v>
      </c>
      <c r="I114" t="s" s="23">
        <v>539</v>
      </c>
      <c r="J114" s="32">
        <v>3</v>
      </c>
      <c r="K114" s="32">
        <v>1</v>
      </c>
      <c r="L114" s="32">
        <v>7</v>
      </c>
      <c r="M114" s="32">
        <v>3</v>
      </c>
      <c r="N114" s="29"/>
      <c r="O114" s="29"/>
      <c r="P114" t="s" s="23">
        <v>223</v>
      </c>
      <c r="Q114" t="s" s="23">
        <v>189</v>
      </c>
      <c r="R114" t="s" s="23">
        <v>540</v>
      </c>
      <c r="S114" t="s" s="23">
        <v>191</v>
      </c>
      <c r="T114" s="12"/>
      <c r="U114" s="12"/>
      <c r="V114" s="12"/>
      <c r="W114" s="12"/>
      <c r="X114" s="12"/>
      <c r="Y114" s="12"/>
      <c r="Z114" s="12"/>
    </row>
    <row r="115" ht="15.75" customHeight="1">
      <c r="A115" t="s" s="11">
        <f>LEFT(R115,6)&amp;_xlfn.IFS(E115="Cold Foil","-CF",E115="Rainbow Foil","-RF",E115="Cold Foil - Golden","-GF",E115="Extended Art Rainbow Foil","-EA",E115="Regular","")</f>
        <v>542</v>
      </c>
      <c r="B115" t="s" s="24">
        <v>111</v>
      </c>
      <c r="C115" t="s" s="25">
        <v>543</v>
      </c>
      <c r="D115" t="s" s="26">
        <v>544</v>
      </c>
      <c r="E115" t="s" s="23">
        <v>229</v>
      </c>
      <c r="F115" t="s" s="23">
        <v>413</v>
      </c>
      <c r="G115" t="s" s="23">
        <v>130</v>
      </c>
      <c r="H115" t="s" s="23">
        <v>131</v>
      </c>
      <c r="I115" t="s" s="23">
        <v>539</v>
      </c>
      <c r="J115" s="32">
        <v>3</v>
      </c>
      <c r="K115" s="32">
        <v>2</v>
      </c>
      <c r="L115" s="32">
        <v>6</v>
      </c>
      <c r="M115" s="32">
        <v>3</v>
      </c>
      <c r="N115" s="29"/>
      <c r="O115" s="29"/>
      <c r="P115" t="s" s="23">
        <v>223</v>
      </c>
      <c r="Q115" t="s" s="23">
        <v>189</v>
      </c>
      <c r="R115" t="s" s="23">
        <v>545</v>
      </c>
      <c r="S115" t="s" s="23">
        <v>191</v>
      </c>
      <c r="T115" s="12"/>
      <c r="U115" s="12"/>
      <c r="V115" s="12"/>
      <c r="W115" s="12"/>
      <c r="X115" s="12"/>
      <c r="Y115" s="12"/>
      <c r="Z115" s="12"/>
    </row>
    <row r="116" ht="15.75" customHeight="1">
      <c r="A116" t="s" s="11">
        <f>LEFT(R116,6)&amp;_xlfn.IFS(E116="Cold Foil","-CF",E116="Rainbow Foil","-RF",E116="Cold Foil - Golden","-GF",E116="Extended Art Rainbow Foil","-EA",E116="Regular","")</f>
        <v>546</v>
      </c>
      <c r="B116" t="s" s="24">
        <v>111</v>
      </c>
      <c r="C116" t="s" s="25">
        <v>543</v>
      </c>
      <c r="D116" t="s" s="26">
        <v>544</v>
      </c>
      <c r="E116" t="s" s="23">
        <v>114</v>
      </c>
      <c r="F116" t="s" s="23">
        <v>413</v>
      </c>
      <c r="G116" t="s" s="23">
        <v>130</v>
      </c>
      <c r="H116" t="s" s="23">
        <v>131</v>
      </c>
      <c r="I116" t="s" s="23">
        <v>539</v>
      </c>
      <c r="J116" s="32">
        <v>3</v>
      </c>
      <c r="K116" s="32">
        <v>2</v>
      </c>
      <c r="L116" s="32">
        <v>6</v>
      </c>
      <c r="M116" s="32">
        <v>3</v>
      </c>
      <c r="N116" s="29"/>
      <c r="O116" s="29"/>
      <c r="P116" t="s" s="23">
        <v>223</v>
      </c>
      <c r="Q116" t="s" s="23">
        <v>189</v>
      </c>
      <c r="R116" t="s" s="23">
        <v>545</v>
      </c>
      <c r="S116" t="s" s="23">
        <v>191</v>
      </c>
      <c r="T116" s="12"/>
      <c r="U116" s="12"/>
      <c r="V116" s="12"/>
      <c r="W116" s="12"/>
      <c r="X116" s="12"/>
      <c r="Y116" s="12"/>
      <c r="Z116" s="12"/>
    </row>
    <row r="117" ht="15.75" customHeight="1">
      <c r="A117" t="s" s="11">
        <f>LEFT(R117,6)&amp;_xlfn.IFS(E117="Cold Foil","-CF",E117="Rainbow Foil","-RF",E117="Cold Foil - Golden","-GF",E117="Extended Art Rainbow Foil","-EA",E117="Regular","")</f>
        <v>547</v>
      </c>
      <c r="B117" t="s" s="24">
        <v>111</v>
      </c>
      <c r="C117" t="s" s="25">
        <v>548</v>
      </c>
      <c r="D117" t="s" s="26">
        <v>549</v>
      </c>
      <c r="E117" t="s" s="23">
        <v>229</v>
      </c>
      <c r="F117" t="s" s="23">
        <v>413</v>
      </c>
      <c r="G117" t="s" s="23">
        <v>130</v>
      </c>
      <c r="H117" t="s" s="23">
        <v>131</v>
      </c>
      <c r="I117" t="s" s="23">
        <v>539</v>
      </c>
      <c r="J117" s="32">
        <v>3</v>
      </c>
      <c r="K117" s="32">
        <v>3</v>
      </c>
      <c r="L117" s="32">
        <v>5</v>
      </c>
      <c r="M117" s="32">
        <v>3</v>
      </c>
      <c r="N117" s="29"/>
      <c r="O117" s="29"/>
      <c r="P117" t="s" s="23">
        <v>223</v>
      </c>
      <c r="Q117" t="s" s="23">
        <v>189</v>
      </c>
      <c r="R117" t="s" s="23">
        <v>550</v>
      </c>
      <c r="S117" t="s" s="23">
        <v>191</v>
      </c>
      <c r="T117" s="12"/>
      <c r="U117" s="12"/>
      <c r="V117" s="12"/>
      <c r="W117" s="12"/>
      <c r="X117" s="12"/>
      <c r="Y117" s="12"/>
      <c r="Z117" s="12"/>
    </row>
    <row r="118" ht="15.75" customHeight="1">
      <c r="A118" t="s" s="11">
        <f>LEFT(R118,6)&amp;_xlfn.IFS(E118="Cold Foil","-CF",E118="Rainbow Foil","-RF",E118="Cold Foil - Golden","-GF",E118="Extended Art Rainbow Foil","-EA",E118="Regular","")</f>
        <v>551</v>
      </c>
      <c r="B118" t="s" s="24">
        <v>111</v>
      </c>
      <c r="C118" t="s" s="25">
        <v>548</v>
      </c>
      <c r="D118" t="s" s="26">
        <v>549</v>
      </c>
      <c r="E118" t="s" s="23">
        <v>114</v>
      </c>
      <c r="F118" t="s" s="23">
        <v>413</v>
      </c>
      <c r="G118" t="s" s="23">
        <v>130</v>
      </c>
      <c r="H118" t="s" s="23">
        <v>131</v>
      </c>
      <c r="I118" t="s" s="23">
        <v>539</v>
      </c>
      <c r="J118" s="32">
        <v>3</v>
      </c>
      <c r="K118" s="32">
        <v>3</v>
      </c>
      <c r="L118" s="32">
        <v>5</v>
      </c>
      <c r="M118" s="32">
        <v>3</v>
      </c>
      <c r="N118" s="29"/>
      <c r="O118" s="29"/>
      <c r="P118" t="s" s="23">
        <v>223</v>
      </c>
      <c r="Q118" t="s" s="23">
        <v>189</v>
      </c>
      <c r="R118" t="s" s="23">
        <v>550</v>
      </c>
      <c r="S118" t="s" s="23">
        <v>191</v>
      </c>
      <c r="T118" s="12"/>
      <c r="U118" s="12"/>
      <c r="V118" s="12"/>
      <c r="W118" s="12"/>
      <c r="X118" s="12"/>
      <c r="Y118" s="12"/>
      <c r="Z118" s="12"/>
    </row>
    <row r="119" ht="15.75" customHeight="1">
      <c r="A119" t="s" s="11">
        <f>LEFT(R119,6)&amp;_xlfn.IFS(E119="Cold Foil","-CF",E119="Rainbow Foil","-RF",E119="Cold Foil - Golden","-GF",E119="Extended Art Rainbow Foil","-EA",E119="Regular","")</f>
        <v>552</v>
      </c>
      <c r="B119" t="s" s="24">
        <v>111</v>
      </c>
      <c r="C119" t="s" s="25">
        <v>553</v>
      </c>
      <c r="D119" t="s" s="26">
        <v>554</v>
      </c>
      <c r="E119" t="s" s="23">
        <v>229</v>
      </c>
      <c r="F119" t="s" s="23">
        <v>413</v>
      </c>
      <c r="G119" t="s" s="23">
        <v>130</v>
      </c>
      <c r="H119" t="s" s="23">
        <v>131</v>
      </c>
      <c r="I119" t="s" s="23">
        <v>555</v>
      </c>
      <c r="J119" s="32">
        <v>3</v>
      </c>
      <c r="K119" s="32">
        <v>1</v>
      </c>
      <c r="L119" s="32">
        <v>7</v>
      </c>
      <c r="M119" s="32">
        <v>3</v>
      </c>
      <c r="N119" s="29"/>
      <c r="O119" s="29"/>
      <c r="P119" t="s" s="23">
        <v>223</v>
      </c>
      <c r="Q119" t="s" s="23">
        <v>189</v>
      </c>
      <c r="R119" t="s" s="23">
        <v>556</v>
      </c>
      <c r="S119" t="s" s="23">
        <v>191</v>
      </c>
      <c r="T119" s="12"/>
      <c r="U119" s="12"/>
      <c r="V119" s="12"/>
      <c r="W119" s="12"/>
      <c r="X119" s="12"/>
      <c r="Y119" s="12"/>
      <c r="Z119" s="12"/>
    </row>
    <row r="120" ht="15.75" customHeight="1">
      <c r="A120" t="s" s="11">
        <f>LEFT(R120,6)&amp;_xlfn.IFS(E120="Cold Foil","-CF",E120="Rainbow Foil","-RF",E120="Cold Foil - Golden","-GF",E120="Extended Art Rainbow Foil","-EA",E120="Regular","")</f>
        <v>557</v>
      </c>
      <c r="B120" t="s" s="24">
        <v>111</v>
      </c>
      <c r="C120" t="s" s="25">
        <v>553</v>
      </c>
      <c r="D120" t="s" s="26">
        <v>554</v>
      </c>
      <c r="E120" t="s" s="23">
        <v>114</v>
      </c>
      <c r="F120" t="s" s="23">
        <v>413</v>
      </c>
      <c r="G120" t="s" s="23">
        <v>130</v>
      </c>
      <c r="H120" t="s" s="23">
        <v>131</v>
      </c>
      <c r="I120" t="s" s="23">
        <v>555</v>
      </c>
      <c r="J120" s="32">
        <v>3</v>
      </c>
      <c r="K120" s="32">
        <v>1</v>
      </c>
      <c r="L120" s="32">
        <v>7</v>
      </c>
      <c r="M120" s="32">
        <v>3</v>
      </c>
      <c r="N120" s="29"/>
      <c r="O120" s="29"/>
      <c r="P120" t="s" s="23">
        <v>223</v>
      </c>
      <c r="Q120" t="s" s="23">
        <v>189</v>
      </c>
      <c r="R120" t="s" s="23">
        <v>556</v>
      </c>
      <c r="S120" t="s" s="23">
        <v>191</v>
      </c>
      <c r="T120" s="12"/>
      <c r="U120" s="12"/>
      <c r="V120" s="12"/>
      <c r="W120" s="12"/>
      <c r="X120" s="12"/>
      <c r="Y120" s="12"/>
      <c r="Z120" s="12"/>
    </row>
    <row r="121" ht="15.75" customHeight="1">
      <c r="A121" t="s" s="11">
        <f>LEFT(R121,6)&amp;_xlfn.IFS(E121="Cold Foil","-CF",E121="Rainbow Foil","-RF",E121="Cold Foil - Golden","-GF",E121="Extended Art Rainbow Foil","-EA",E121="Regular","")</f>
        <v>558</v>
      </c>
      <c r="B121" t="s" s="24">
        <v>111</v>
      </c>
      <c r="C121" t="s" s="25">
        <v>559</v>
      </c>
      <c r="D121" t="s" s="26">
        <v>560</v>
      </c>
      <c r="E121" t="s" s="23">
        <v>229</v>
      </c>
      <c r="F121" t="s" s="23">
        <v>413</v>
      </c>
      <c r="G121" t="s" s="23">
        <v>130</v>
      </c>
      <c r="H121" t="s" s="23">
        <v>131</v>
      </c>
      <c r="I121" t="s" s="23">
        <v>555</v>
      </c>
      <c r="J121" s="32">
        <v>3</v>
      </c>
      <c r="K121" s="32">
        <v>2</v>
      </c>
      <c r="L121" s="32">
        <v>6</v>
      </c>
      <c r="M121" s="32">
        <v>3</v>
      </c>
      <c r="N121" s="29"/>
      <c r="O121" s="29"/>
      <c r="P121" t="s" s="23">
        <v>223</v>
      </c>
      <c r="Q121" t="s" s="23">
        <v>189</v>
      </c>
      <c r="R121" t="s" s="23">
        <v>561</v>
      </c>
      <c r="S121" t="s" s="23">
        <v>191</v>
      </c>
      <c r="T121" s="12"/>
      <c r="U121" s="12"/>
      <c r="V121" s="12"/>
      <c r="W121" s="12"/>
      <c r="X121" s="12"/>
      <c r="Y121" s="12"/>
      <c r="Z121" s="12"/>
    </row>
    <row r="122" ht="15.75" customHeight="1">
      <c r="A122" t="s" s="11">
        <f>LEFT(R122,6)&amp;_xlfn.IFS(E122="Cold Foil","-CF",E122="Rainbow Foil","-RF",E122="Cold Foil - Golden","-GF",E122="Extended Art Rainbow Foil","-EA",E122="Regular","")</f>
        <v>562</v>
      </c>
      <c r="B122" t="s" s="24">
        <v>111</v>
      </c>
      <c r="C122" t="s" s="25">
        <v>559</v>
      </c>
      <c r="D122" t="s" s="26">
        <v>560</v>
      </c>
      <c r="E122" t="s" s="23">
        <v>114</v>
      </c>
      <c r="F122" t="s" s="23">
        <v>413</v>
      </c>
      <c r="G122" t="s" s="23">
        <v>130</v>
      </c>
      <c r="H122" t="s" s="23">
        <v>131</v>
      </c>
      <c r="I122" t="s" s="23">
        <v>555</v>
      </c>
      <c r="J122" s="32">
        <v>3</v>
      </c>
      <c r="K122" s="32">
        <v>2</v>
      </c>
      <c r="L122" s="32">
        <v>6</v>
      </c>
      <c r="M122" s="32">
        <v>3</v>
      </c>
      <c r="N122" s="29"/>
      <c r="O122" s="29"/>
      <c r="P122" t="s" s="23">
        <v>223</v>
      </c>
      <c r="Q122" t="s" s="23">
        <v>189</v>
      </c>
      <c r="R122" t="s" s="23">
        <v>561</v>
      </c>
      <c r="S122" t="s" s="23">
        <v>191</v>
      </c>
      <c r="T122" s="12"/>
      <c r="U122" s="12"/>
      <c r="V122" s="12"/>
      <c r="W122" s="12"/>
      <c r="X122" s="12"/>
      <c r="Y122" s="12"/>
      <c r="Z122" s="12"/>
    </row>
    <row r="123" ht="15.75" customHeight="1">
      <c r="A123" t="s" s="11">
        <f>LEFT(R123,6)&amp;_xlfn.IFS(E123="Cold Foil","-CF",E123="Rainbow Foil","-RF",E123="Cold Foil - Golden","-GF",E123="Extended Art Rainbow Foil","-EA",E123="Regular","")</f>
        <v>563</v>
      </c>
      <c r="B123" t="s" s="24">
        <v>111</v>
      </c>
      <c r="C123" t="s" s="25">
        <v>564</v>
      </c>
      <c r="D123" t="s" s="26">
        <v>565</v>
      </c>
      <c r="E123" t="s" s="23">
        <v>229</v>
      </c>
      <c r="F123" t="s" s="23">
        <v>413</v>
      </c>
      <c r="G123" t="s" s="23">
        <v>130</v>
      </c>
      <c r="H123" t="s" s="23">
        <v>131</v>
      </c>
      <c r="I123" t="s" s="23">
        <v>555</v>
      </c>
      <c r="J123" s="32">
        <v>3</v>
      </c>
      <c r="K123" s="32">
        <v>3</v>
      </c>
      <c r="L123" s="32">
        <v>5</v>
      </c>
      <c r="M123" s="32">
        <v>3</v>
      </c>
      <c r="N123" s="29"/>
      <c r="O123" s="29"/>
      <c r="P123" t="s" s="23">
        <v>223</v>
      </c>
      <c r="Q123" t="s" s="23">
        <v>189</v>
      </c>
      <c r="R123" t="s" s="23">
        <v>566</v>
      </c>
      <c r="S123" t="s" s="23">
        <v>191</v>
      </c>
      <c r="T123" s="12"/>
      <c r="U123" s="12"/>
      <c r="V123" s="12"/>
      <c r="W123" s="12"/>
      <c r="X123" s="12"/>
      <c r="Y123" s="12"/>
      <c r="Z123" s="12"/>
    </row>
    <row r="124" ht="15.75" customHeight="1">
      <c r="A124" t="s" s="11">
        <f>LEFT(R124,6)&amp;_xlfn.IFS(E124="Cold Foil","-CF",E124="Rainbow Foil","-RF",E124="Cold Foil - Golden","-GF",E124="Extended Art Rainbow Foil","-EA",E124="Regular","")</f>
        <v>567</v>
      </c>
      <c r="B124" t="s" s="24">
        <v>111</v>
      </c>
      <c r="C124" t="s" s="25">
        <v>564</v>
      </c>
      <c r="D124" t="s" s="26">
        <v>565</v>
      </c>
      <c r="E124" t="s" s="23">
        <v>114</v>
      </c>
      <c r="F124" t="s" s="23">
        <v>413</v>
      </c>
      <c r="G124" t="s" s="23">
        <v>130</v>
      </c>
      <c r="H124" t="s" s="23">
        <v>131</v>
      </c>
      <c r="I124" t="s" s="23">
        <v>555</v>
      </c>
      <c r="J124" s="32">
        <v>3</v>
      </c>
      <c r="K124" s="32">
        <v>3</v>
      </c>
      <c r="L124" s="32">
        <v>5</v>
      </c>
      <c r="M124" s="32">
        <v>3</v>
      </c>
      <c r="N124" s="29"/>
      <c r="O124" s="29"/>
      <c r="P124" t="s" s="23">
        <v>223</v>
      </c>
      <c r="Q124" t="s" s="23">
        <v>189</v>
      </c>
      <c r="R124" t="s" s="23">
        <v>566</v>
      </c>
      <c r="S124" t="s" s="23">
        <v>191</v>
      </c>
      <c r="T124" s="12"/>
      <c r="U124" s="12"/>
      <c r="V124" s="12"/>
      <c r="W124" s="12"/>
      <c r="X124" s="12"/>
      <c r="Y124" s="12"/>
      <c r="Z124" s="12"/>
    </row>
    <row r="125" ht="15.75" customHeight="1">
      <c r="A125" t="s" s="11">
        <f>LEFT(R125,6)&amp;_xlfn.IFS(E125="Cold Foil","-CF",E125="Rainbow Foil","-RF",E125="Cold Foil - Golden","-GF",E125="Extended Art Rainbow Foil","-EA",E125="Regular","")</f>
        <v>568</v>
      </c>
      <c r="B125" t="s" s="24">
        <v>111</v>
      </c>
      <c r="C125" t="s" s="25">
        <v>569</v>
      </c>
      <c r="D125" t="s" s="26">
        <v>570</v>
      </c>
      <c r="E125" t="s" s="23">
        <v>229</v>
      </c>
      <c r="F125" t="s" s="23">
        <v>413</v>
      </c>
      <c r="G125" t="s" s="23">
        <v>130</v>
      </c>
      <c r="H125" t="s" s="23">
        <v>131</v>
      </c>
      <c r="I125" t="s" s="23">
        <v>571</v>
      </c>
      <c r="J125" s="32">
        <v>4</v>
      </c>
      <c r="K125" s="32">
        <v>1</v>
      </c>
      <c r="L125" s="32">
        <v>8</v>
      </c>
      <c r="M125" s="32">
        <v>3</v>
      </c>
      <c r="N125" s="29"/>
      <c r="O125" s="29"/>
      <c r="P125" t="s" s="23">
        <v>223</v>
      </c>
      <c r="Q125" t="s" s="23">
        <v>189</v>
      </c>
      <c r="R125" t="s" s="23">
        <v>572</v>
      </c>
      <c r="S125" t="s" s="23">
        <v>191</v>
      </c>
      <c r="T125" s="12"/>
      <c r="U125" s="12"/>
      <c r="V125" s="12"/>
      <c r="W125" s="12"/>
      <c r="X125" s="12"/>
      <c r="Y125" s="12"/>
      <c r="Z125" s="12"/>
    </row>
    <row r="126" ht="15.75" customHeight="1">
      <c r="A126" t="s" s="11">
        <f>LEFT(R126,6)&amp;_xlfn.IFS(E126="Cold Foil","-CF",E126="Rainbow Foil","-RF",E126="Cold Foil - Golden","-GF",E126="Extended Art Rainbow Foil","-EA",E126="Regular","")</f>
        <v>573</v>
      </c>
      <c r="B126" t="s" s="24">
        <v>111</v>
      </c>
      <c r="C126" t="s" s="25">
        <v>569</v>
      </c>
      <c r="D126" t="s" s="26">
        <v>570</v>
      </c>
      <c r="E126" t="s" s="23">
        <v>114</v>
      </c>
      <c r="F126" t="s" s="23">
        <v>413</v>
      </c>
      <c r="G126" t="s" s="23">
        <v>130</v>
      </c>
      <c r="H126" t="s" s="23">
        <v>131</v>
      </c>
      <c r="I126" t="s" s="23">
        <v>571</v>
      </c>
      <c r="J126" s="32">
        <v>4</v>
      </c>
      <c r="K126" s="32">
        <v>1</v>
      </c>
      <c r="L126" s="32">
        <v>8</v>
      </c>
      <c r="M126" s="32">
        <v>3</v>
      </c>
      <c r="N126" s="29"/>
      <c r="O126" s="29"/>
      <c r="P126" t="s" s="23">
        <v>223</v>
      </c>
      <c r="Q126" t="s" s="23">
        <v>189</v>
      </c>
      <c r="R126" t="s" s="23">
        <v>572</v>
      </c>
      <c r="S126" t="s" s="23">
        <v>191</v>
      </c>
      <c r="T126" s="12"/>
      <c r="U126" s="12"/>
      <c r="V126" s="12"/>
      <c r="W126" s="12"/>
      <c r="X126" s="12"/>
      <c r="Y126" s="12"/>
      <c r="Z126" s="12"/>
    </row>
    <row r="127" ht="15.75" customHeight="1">
      <c r="A127" t="s" s="11">
        <f>LEFT(R127,6)&amp;_xlfn.IFS(E127="Cold Foil","-CF",E127="Rainbow Foil","-RF",E127="Cold Foil - Golden","-GF",E127="Extended Art Rainbow Foil","-EA",E127="Regular","")</f>
        <v>574</v>
      </c>
      <c r="B127" t="s" s="24">
        <v>111</v>
      </c>
      <c r="C127" t="s" s="25">
        <v>575</v>
      </c>
      <c r="D127" t="s" s="26">
        <v>576</v>
      </c>
      <c r="E127" t="s" s="23">
        <v>229</v>
      </c>
      <c r="F127" t="s" s="23">
        <v>413</v>
      </c>
      <c r="G127" t="s" s="23">
        <v>130</v>
      </c>
      <c r="H127" t="s" s="23">
        <v>131</v>
      </c>
      <c r="I127" t="s" s="23">
        <v>571</v>
      </c>
      <c r="J127" s="32">
        <v>4</v>
      </c>
      <c r="K127" s="32">
        <v>2</v>
      </c>
      <c r="L127" s="32">
        <v>7</v>
      </c>
      <c r="M127" s="32">
        <v>3</v>
      </c>
      <c r="N127" s="29"/>
      <c r="O127" s="29"/>
      <c r="P127" t="s" s="23">
        <v>223</v>
      </c>
      <c r="Q127" t="s" s="23">
        <v>189</v>
      </c>
      <c r="R127" t="s" s="23">
        <v>577</v>
      </c>
      <c r="S127" t="s" s="23">
        <v>191</v>
      </c>
      <c r="T127" s="12"/>
      <c r="U127" s="12"/>
      <c r="V127" s="12"/>
      <c r="W127" s="12"/>
      <c r="X127" s="12"/>
      <c r="Y127" s="12"/>
      <c r="Z127" s="12"/>
    </row>
    <row r="128" ht="15.75" customHeight="1">
      <c r="A128" t="s" s="11">
        <f>LEFT(R128,6)&amp;_xlfn.IFS(E128="Cold Foil","-CF",E128="Rainbow Foil","-RF",E128="Cold Foil - Golden","-GF",E128="Extended Art Rainbow Foil","-EA",E128="Regular","")</f>
        <v>578</v>
      </c>
      <c r="B128" t="s" s="24">
        <v>111</v>
      </c>
      <c r="C128" t="s" s="25">
        <v>575</v>
      </c>
      <c r="D128" t="s" s="26">
        <v>576</v>
      </c>
      <c r="E128" t="s" s="23">
        <v>114</v>
      </c>
      <c r="F128" t="s" s="23">
        <v>413</v>
      </c>
      <c r="G128" t="s" s="23">
        <v>130</v>
      </c>
      <c r="H128" t="s" s="23">
        <v>131</v>
      </c>
      <c r="I128" t="s" s="23">
        <v>571</v>
      </c>
      <c r="J128" s="32">
        <v>4</v>
      </c>
      <c r="K128" s="32">
        <v>2</v>
      </c>
      <c r="L128" s="32">
        <v>7</v>
      </c>
      <c r="M128" s="32">
        <v>3</v>
      </c>
      <c r="N128" s="29"/>
      <c r="O128" s="29"/>
      <c r="P128" t="s" s="23">
        <v>223</v>
      </c>
      <c r="Q128" t="s" s="23">
        <v>189</v>
      </c>
      <c r="R128" t="s" s="23">
        <v>577</v>
      </c>
      <c r="S128" t="s" s="23">
        <v>191</v>
      </c>
      <c r="T128" s="12"/>
      <c r="U128" s="12"/>
      <c r="V128" s="12"/>
      <c r="W128" s="12"/>
      <c r="X128" s="12"/>
      <c r="Y128" s="12"/>
      <c r="Z128" s="12"/>
    </row>
    <row r="129" ht="15.75" customHeight="1">
      <c r="A129" t="s" s="11">
        <f>LEFT(R129,6)&amp;_xlfn.IFS(E129="Cold Foil","-CF",E129="Rainbow Foil","-RF",E129="Cold Foil - Golden","-GF",E129="Extended Art Rainbow Foil","-EA",E129="Regular","")</f>
        <v>579</v>
      </c>
      <c r="B129" t="s" s="24">
        <v>111</v>
      </c>
      <c r="C129" t="s" s="25">
        <v>580</v>
      </c>
      <c r="D129" t="s" s="26">
        <v>581</v>
      </c>
      <c r="E129" t="s" s="23">
        <v>229</v>
      </c>
      <c r="F129" t="s" s="23">
        <v>413</v>
      </c>
      <c r="G129" t="s" s="23">
        <v>130</v>
      </c>
      <c r="H129" t="s" s="23">
        <v>131</v>
      </c>
      <c r="I129" t="s" s="23">
        <v>571</v>
      </c>
      <c r="J129" s="32">
        <v>4</v>
      </c>
      <c r="K129" s="32">
        <v>3</v>
      </c>
      <c r="L129" s="32">
        <v>6</v>
      </c>
      <c r="M129" s="32">
        <v>3</v>
      </c>
      <c r="N129" s="29"/>
      <c r="O129" s="29"/>
      <c r="P129" t="s" s="23">
        <v>223</v>
      </c>
      <c r="Q129" t="s" s="23">
        <v>189</v>
      </c>
      <c r="R129" t="s" s="23">
        <v>582</v>
      </c>
      <c r="S129" t="s" s="23">
        <v>191</v>
      </c>
      <c r="T129" s="12"/>
      <c r="U129" s="12"/>
      <c r="V129" s="12"/>
      <c r="W129" s="12"/>
      <c r="X129" s="12"/>
      <c r="Y129" s="12"/>
      <c r="Z129" s="12"/>
    </row>
    <row r="130" ht="15.75" customHeight="1">
      <c r="A130" t="s" s="11">
        <f>LEFT(R130,6)&amp;_xlfn.IFS(E130="Cold Foil","-CF",E130="Rainbow Foil","-RF",E130="Cold Foil - Golden","-GF",E130="Extended Art Rainbow Foil","-EA",E130="Regular","")</f>
        <v>583</v>
      </c>
      <c r="B130" t="s" s="24">
        <v>111</v>
      </c>
      <c r="C130" t="s" s="25">
        <v>580</v>
      </c>
      <c r="D130" t="s" s="26">
        <v>581</v>
      </c>
      <c r="E130" t="s" s="23">
        <v>114</v>
      </c>
      <c r="F130" t="s" s="23">
        <v>413</v>
      </c>
      <c r="G130" t="s" s="23">
        <v>130</v>
      </c>
      <c r="H130" t="s" s="23">
        <v>131</v>
      </c>
      <c r="I130" t="s" s="23">
        <v>571</v>
      </c>
      <c r="J130" s="32">
        <v>4</v>
      </c>
      <c r="K130" s="32">
        <v>3</v>
      </c>
      <c r="L130" s="32">
        <v>6</v>
      </c>
      <c r="M130" s="32">
        <v>3</v>
      </c>
      <c r="N130" s="29"/>
      <c r="O130" s="29"/>
      <c r="P130" t="s" s="23">
        <v>223</v>
      </c>
      <c r="Q130" t="s" s="23">
        <v>189</v>
      </c>
      <c r="R130" t="s" s="23">
        <v>582</v>
      </c>
      <c r="S130" t="s" s="23">
        <v>191</v>
      </c>
      <c r="T130" s="12"/>
      <c r="U130" s="12"/>
      <c r="V130" s="12"/>
      <c r="W130" s="12"/>
      <c r="X130" s="12"/>
      <c r="Y130" s="12"/>
      <c r="Z130" s="12"/>
    </row>
    <row r="131" ht="15.75" customHeight="1">
      <c r="A131" t="s" s="11">
        <f>LEFT(R131,6)&amp;_xlfn.IFS(E131="Cold Foil","-CF",E131="Rainbow Foil","-RF",E131="Cold Foil - Golden","-GF",E131="Extended Art Rainbow Foil","-EA",E131="Regular","")</f>
        <v>584</v>
      </c>
      <c r="B131" t="s" s="24">
        <v>111</v>
      </c>
      <c r="C131" t="s" s="25">
        <v>585</v>
      </c>
      <c r="D131" t="s" s="26">
        <v>586</v>
      </c>
      <c r="E131" t="s" s="23">
        <v>229</v>
      </c>
      <c r="F131" t="s" s="23">
        <v>413</v>
      </c>
      <c r="G131" t="s" s="23">
        <v>130</v>
      </c>
      <c r="H131" t="s" s="23">
        <v>460</v>
      </c>
      <c r="I131" t="s" s="33">
        <v>587</v>
      </c>
      <c r="J131" s="32">
        <v>2</v>
      </c>
      <c r="K131" s="32">
        <v>1</v>
      </c>
      <c r="L131" s="29"/>
      <c r="M131" s="32">
        <v>3</v>
      </c>
      <c r="N131" s="29"/>
      <c r="O131" s="29"/>
      <c r="P131" t="s" s="23">
        <v>223</v>
      </c>
      <c r="Q131" t="s" s="23">
        <v>189</v>
      </c>
      <c r="R131" t="s" s="23">
        <v>588</v>
      </c>
      <c r="S131" t="s" s="23">
        <v>191</v>
      </c>
      <c r="T131" s="12"/>
      <c r="U131" s="12"/>
      <c r="V131" s="12"/>
      <c r="W131" s="12"/>
      <c r="X131" s="12"/>
      <c r="Y131" s="12"/>
      <c r="Z131" s="12"/>
    </row>
    <row r="132" ht="15.75" customHeight="1">
      <c r="A132" t="s" s="11">
        <f>LEFT(R132,6)&amp;_xlfn.IFS(E132="Cold Foil","-CF",E132="Rainbow Foil","-RF",E132="Cold Foil - Golden","-GF",E132="Extended Art Rainbow Foil","-EA",E132="Regular","")</f>
        <v>589</v>
      </c>
      <c r="B132" t="s" s="24">
        <v>111</v>
      </c>
      <c r="C132" t="s" s="25">
        <v>585</v>
      </c>
      <c r="D132" t="s" s="26">
        <v>586</v>
      </c>
      <c r="E132" t="s" s="23">
        <v>114</v>
      </c>
      <c r="F132" t="s" s="23">
        <v>413</v>
      </c>
      <c r="G132" t="s" s="23">
        <v>130</v>
      </c>
      <c r="H132" t="s" s="23">
        <v>460</v>
      </c>
      <c r="I132" t="s" s="33">
        <v>587</v>
      </c>
      <c r="J132" s="32">
        <v>2</v>
      </c>
      <c r="K132" s="32">
        <v>1</v>
      </c>
      <c r="L132" s="29"/>
      <c r="M132" s="32">
        <v>3</v>
      </c>
      <c r="N132" s="29"/>
      <c r="O132" s="29"/>
      <c r="P132" t="s" s="23">
        <v>223</v>
      </c>
      <c r="Q132" t="s" s="23">
        <v>189</v>
      </c>
      <c r="R132" t="s" s="23">
        <v>588</v>
      </c>
      <c r="S132" t="s" s="23">
        <v>191</v>
      </c>
      <c r="T132" s="12"/>
      <c r="U132" s="12"/>
      <c r="V132" s="12"/>
      <c r="W132" s="12"/>
      <c r="X132" s="12"/>
      <c r="Y132" s="12"/>
      <c r="Z132" s="12"/>
    </row>
    <row r="133" ht="15.75" customHeight="1">
      <c r="A133" t="s" s="11">
        <f>LEFT(R133,6)&amp;_xlfn.IFS(E133="Cold Foil","-CF",E133="Rainbow Foil","-RF",E133="Cold Foil - Golden","-GF",E133="Extended Art Rainbow Foil","-EA",E133="Regular","")</f>
        <v>590</v>
      </c>
      <c r="B133" t="s" s="24">
        <v>111</v>
      </c>
      <c r="C133" t="s" s="25">
        <v>591</v>
      </c>
      <c r="D133" t="s" s="26">
        <v>592</v>
      </c>
      <c r="E133" t="s" s="23">
        <v>229</v>
      </c>
      <c r="F133" t="s" s="23">
        <v>413</v>
      </c>
      <c r="G133" t="s" s="23">
        <v>130</v>
      </c>
      <c r="H133" t="s" s="23">
        <v>460</v>
      </c>
      <c r="I133" t="s" s="33">
        <v>593</v>
      </c>
      <c r="J133" s="32">
        <v>2</v>
      </c>
      <c r="K133" s="32">
        <v>2</v>
      </c>
      <c r="L133" s="29"/>
      <c r="M133" s="32">
        <v>3</v>
      </c>
      <c r="N133" s="29"/>
      <c r="O133" s="29"/>
      <c r="P133" t="s" s="23">
        <v>223</v>
      </c>
      <c r="Q133" t="s" s="23">
        <v>189</v>
      </c>
      <c r="R133" t="s" s="23">
        <v>594</v>
      </c>
      <c r="S133" t="s" s="23">
        <v>191</v>
      </c>
      <c r="T133" s="12"/>
      <c r="U133" s="12"/>
      <c r="V133" s="12"/>
      <c r="W133" s="12"/>
      <c r="X133" s="12"/>
      <c r="Y133" s="12"/>
      <c r="Z133" s="12"/>
    </row>
    <row r="134" ht="15.75" customHeight="1">
      <c r="A134" t="s" s="11">
        <f>LEFT(R134,6)&amp;_xlfn.IFS(E134="Cold Foil","-CF",E134="Rainbow Foil","-RF",E134="Cold Foil - Golden","-GF",E134="Extended Art Rainbow Foil","-EA",E134="Regular","")</f>
        <v>595</v>
      </c>
      <c r="B134" t="s" s="24">
        <v>111</v>
      </c>
      <c r="C134" t="s" s="25">
        <v>591</v>
      </c>
      <c r="D134" t="s" s="26">
        <v>592</v>
      </c>
      <c r="E134" t="s" s="23">
        <v>114</v>
      </c>
      <c r="F134" t="s" s="23">
        <v>413</v>
      </c>
      <c r="G134" t="s" s="23">
        <v>130</v>
      </c>
      <c r="H134" t="s" s="23">
        <v>460</v>
      </c>
      <c r="I134" t="s" s="33">
        <v>593</v>
      </c>
      <c r="J134" s="32">
        <v>2</v>
      </c>
      <c r="K134" s="32">
        <v>2</v>
      </c>
      <c r="L134" s="29"/>
      <c r="M134" s="32">
        <v>3</v>
      </c>
      <c r="N134" s="29"/>
      <c r="O134" s="29"/>
      <c r="P134" t="s" s="23">
        <v>223</v>
      </c>
      <c r="Q134" t="s" s="23">
        <v>189</v>
      </c>
      <c r="R134" t="s" s="23">
        <v>594</v>
      </c>
      <c r="S134" t="s" s="23">
        <v>191</v>
      </c>
      <c r="T134" s="12"/>
      <c r="U134" s="12"/>
      <c r="V134" s="12"/>
      <c r="W134" s="12"/>
      <c r="X134" s="12"/>
      <c r="Y134" s="12"/>
      <c r="Z134" s="12"/>
    </row>
    <row r="135" ht="15.75" customHeight="1">
      <c r="A135" t="s" s="11">
        <f>LEFT(R135,6)&amp;_xlfn.IFS(E135="Cold Foil","-CF",E135="Rainbow Foil","-RF",E135="Cold Foil - Golden","-GF",E135="Extended Art Rainbow Foil","-EA",E135="Regular","")</f>
        <v>596</v>
      </c>
      <c r="B135" t="s" s="24">
        <v>111</v>
      </c>
      <c r="C135" t="s" s="25">
        <v>597</v>
      </c>
      <c r="D135" t="s" s="26">
        <v>598</v>
      </c>
      <c r="E135" t="s" s="23">
        <v>229</v>
      </c>
      <c r="F135" t="s" s="23">
        <v>413</v>
      </c>
      <c r="G135" t="s" s="23">
        <v>130</v>
      </c>
      <c r="H135" t="s" s="23">
        <v>460</v>
      </c>
      <c r="I135" t="s" s="33">
        <v>599</v>
      </c>
      <c r="J135" s="32">
        <v>2</v>
      </c>
      <c r="K135" s="32">
        <v>3</v>
      </c>
      <c r="L135" s="29"/>
      <c r="M135" s="32">
        <v>3</v>
      </c>
      <c r="N135" s="29"/>
      <c r="O135" s="29"/>
      <c r="P135" t="s" s="23">
        <v>223</v>
      </c>
      <c r="Q135" t="s" s="23">
        <v>189</v>
      </c>
      <c r="R135" t="s" s="23">
        <v>600</v>
      </c>
      <c r="S135" t="s" s="23">
        <v>191</v>
      </c>
      <c r="T135" s="12"/>
      <c r="U135" s="12"/>
      <c r="V135" s="12"/>
      <c r="W135" s="12"/>
      <c r="X135" s="12"/>
      <c r="Y135" s="12"/>
      <c r="Z135" s="12"/>
    </row>
    <row r="136" ht="15.75" customHeight="1">
      <c r="A136" t="s" s="11">
        <f>LEFT(R136,6)&amp;_xlfn.IFS(E136="Cold Foil","-CF",E136="Rainbow Foil","-RF",E136="Cold Foil - Golden","-GF",E136="Extended Art Rainbow Foil","-EA",E136="Regular","")</f>
        <v>601</v>
      </c>
      <c r="B136" t="s" s="24">
        <v>111</v>
      </c>
      <c r="C136" t="s" s="25">
        <v>597</v>
      </c>
      <c r="D136" t="s" s="26">
        <v>598</v>
      </c>
      <c r="E136" t="s" s="23">
        <v>114</v>
      </c>
      <c r="F136" t="s" s="23">
        <v>413</v>
      </c>
      <c r="G136" t="s" s="23">
        <v>130</v>
      </c>
      <c r="H136" t="s" s="23">
        <v>460</v>
      </c>
      <c r="I136" t="s" s="33">
        <v>599</v>
      </c>
      <c r="J136" s="32">
        <v>2</v>
      </c>
      <c r="K136" s="32">
        <v>3</v>
      </c>
      <c r="L136" s="29"/>
      <c r="M136" s="32">
        <v>3</v>
      </c>
      <c r="N136" s="29"/>
      <c r="O136" s="29"/>
      <c r="P136" t="s" s="23">
        <v>223</v>
      </c>
      <c r="Q136" t="s" s="23">
        <v>189</v>
      </c>
      <c r="R136" t="s" s="23">
        <v>600</v>
      </c>
      <c r="S136" t="s" s="23">
        <v>191</v>
      </c>
      <c r="T136" s="12"/>
      <c r="U136" s="12"/>
      <c r="V136" s="12"/>
      <c r="W136" s="12"/>
      <c r="X136" s="12"/>
      <c r="Y136" s="12"/>
      <c r="Z136" s="12"/>
    </row>
    <row r="137" ht="15.75" customHeight="1">
      <c r="A137" t="s" s="11">
        <f>LEFT(R137,6)&amp;_xlfn.IFS(E137="Cold Foil","-CF",E137="Rainbow Foil","-RF",E137="Cold Foil - Golden","-GF",E137="Extended Art Rainbow Foil","-EA",E137="Regular","")</f>
        <v>602</v>
      </c>
      <c r="B137" t="s" s="24">
        <v>111</v>
      </c>
      <c r="C137" t="s" s="25">
        <v>603</v>
      </c>
      <c r="D137" t="s" s="26">
        <v>604</v>
      </c>
      <c r="E137" t="s" s="23">
        <v>229</v>
      </c>
      <c r="F137" t="s" s="23">
        <v>413</v>
      </c>
      <c r="G137" t="s" s="23">
        <v>130</v>
      </c>
      <c r="H137" t="s" s="23">
        <v>460</v>
      </c>
      <c r="I137" t="s" s="33">
        <v>605</v>
      </c>
      <c r="J137" s="32">
        <v>2</v>
      </c>
      <c r="K137" s="32">
        <v>1</v>
      </c>
      <c r="L137" s="29"/>
      <c r="M137" s="32">
        <v>3</v>
      </c>
      <c r="N137" s="29"/>
      <c r="O137" s="29"/>
      <c r="P137" t="s" s="23">
        <v>223</v>
      </c>
      <c r="Q137" t="s" s="23">
        <v>189</v>
      </c>
      <c r="R137" t="s" s="23">
        <v>606</v>
      </c>
      <c r="S137" t="s" s="23">
        <v>191</v>
      </c>
      <c r="T137" s="12"/>
      <c r="U137" s="12"/>
      <c r="V137" s="12"/>
      <c r="W137" s="12"/>
      <c r="X137" s="12"/>
      <c r="Y137" s="12"/>
      <c r="Z137" s="12"/>
    </row>
    <row r="138" ht="15.75" customHeight="1">
      <c r="A138" t="s" s="11">
        <f>LEFT(R138,6)&amp;_xlfn.IFS(E138="Cold Foil","-CF",E138="Rainbow Foil","-RF",E138="Cold Foil - Golden","-GF",E138="Extended Art Rainbow Foil","-EA",E138="Regular","")</f>
        <v>607</v>
      </c>
      <c r="B138" t="s" s="24">
        <v>111</v>
      </c>
      <c r="C138" t="s" s="25">
        <v>603</v>
      </c>
      <c r="D138" t="s" s="26">
        <v>604</v>
      </c>
      <c r="E138" t="s" s="23">
        <v>114</v>
      </c>
      <c r="F138" t="s" s="23">
        <v>413</v>
      </c>
      <c r="G138" t="s" s="23">
        <v>130</v>
      </c>
      <c r="H138" t="s" s="23">
        <v>460</v>
      </c>
      <c r="I138" t="s" s="33">
        <v>605</v>
      </c>
      <c r="J138" s="32">
        <v>2</v>
      </c>
      <c r="K138" s="32">
        <v>1</v>
      </c>
      <c r="L138" s="29"/>
      <c r="M138" s="32">
        <v>3</v>
      </c>
      <c r="N138" s="29"/>
      <c r="O138" s="29"/>
      <c r="P138" t="s" s="23">
        <v>223</v>
      </c>
      <c r="Q138" t="s" s="23">
        <v>189</v>
      </c>
      <c r="R138" t="s" s="23">
        <v>606</v>
      </c>
      <c r="S138" t="s" s="23">
        <v>191</v>
      </c>
      <c r="T138" s="12"/>
      <c r="U138" s="12"/>
      <c r="V138" s="12"/>
      <c r="W138" s="12"/>
      <c r="X138" s="12"/>
      <c r="Y138" s="12"/>
      <c r="Z138" s="12"/>
    </row>
    <row r="139" ht="15.75" customHeight="1">
      <c r="A139" t="s" s="11">
        <f>LEFT(R139,6)&amp;_xlfn.IFS(E139="Cold Foil","-CF",E139="Rainbow Foil","-RF",E139="Cold Foil - Golden","-GF",E139="Extended Art Rainbow Foil","-EA",E139="Regular","")</f>
        <v>608</v>
      </c>
      <c r="B139" t="s" s="24">
        <v>111</v>
      </c>
      <c r="C139" t="s" s="25">
        <v>609</v>
      </c>
      <c r="D139" t="s" s="26">
        <v>610</v>
      </c>
      <c r="E139" t="s" s="23">
        <v>229</v>
      </c>
      <c r="F139" t="s" s="23">
        <v>413</v>
      </c>
      <c r="G139" t="s" s="23">
        <v>130</v>
      </c>
      <c r="H139" t="s" s="23">
        <v>460</v>
      </c>
      <c r="I139" t="s" s="33">
        <v>611</v>
      </c>
      <c r="J139" s="32">
        <v>2</v>
      </c>
      <c r="K139" s="32">
        <v>2</v>
      </c>
      <c r="L139" s="29"/>
      <c r="M139" s="32">
        <v>3</v>
      </c>
      <c r="N139" s="29"/>
      <c r="O139" s="29"/>
      <c r="P139" t="s" s="23">
        <v>223</v>
      </c>
      <c r="Q139" t="s" s="23">
        <v>189</v>
      </c>
      <c r="R139" t="s" s="23">
        <v>612</v>
      </c>
      <c r="S139" t="s" s="23">
        <v>191</v>
      </c>
      <c r="T139" s="12"/>
      <c r="U139" s="12"/>
      <c r="V139" s="12"/>
      <c r="W139" s="12"/>
      <c r="X139" s="12"/>
      <c r="Y139" s="12"/>
      <c r="Z139" s="12"/>
    </row>
    <row r="140" ht="15.75" customHeight="1">
      <c r="A140" t="s" s="11">
        <f>LEFT(R140,6)&amp;_xlfn.IFS(E140="Cold Foil","-CF",E140="Rainbow Foil","-RF",E140="Cold Foil - Golden","-GF",E140="Extended Art Rainbow Foil","-EA",E140="Regular","")</f>
        <v>613</v>
      </c>
      <c r="B140" t="s" s="24">
        <v>111</v>
      </c>
      <c r="C140" t="s" s="25">
        <v>609</v>
      </c>
      <c r="D140" t="s" s="26">
        <v>610</v>
      </c>
      <c r="E140" t="s" s="23">
        <v>114</v>
      </c>
      <c r="F140" t="s" s="23">
        <v>413</v>
      </c>
      <c r="G140" t="s" s="23">
        <v>130</v>
      </c>
      <c r="H140" t="s" s="23">
        <v>460</v>
      </c>
      <c r="I140" t="s" s="33">
        <v>611</v>
      </c>
      <c r="J140" s="32">
        <v>2</v>
      </c>
      <c r="K140" s="32">
        <v>2</v>
      </c>
      <c r="L140" s="29"/>
      <c r="M140" s="32">
        <v>3</v>
      </c>
      <c r="N140" s="29"/>
      <c r="O140" s="29"/>
      <c r="P140" t="s" s="23">
        <v>223</v>
      </c>
      <c r="Q140" t="s" s="23">
        <v>189</v>
      </c>
      <c r="R140" t="s" s="23">
        <v>612</v>
      </c>
      <c r="S140" t="s" s="23">
        <v>191</v>
      </c>
      <c r="T140" s="12"/>
      <c r="U140" s="12"/>
      <c r="V140" s="12"/>
      <c r="W140" s="12"/>
      <c r="X140" s="12"/>
      <c r="Y140" s="12"/>
      <c r="Z140" s="12"/>
    </row>
    <row r="141" ht="15.75" customHeight="1">
      <c r="A141" t="s" s="11">
        <f>LEFT(R141,6)&amp;_xlfn.IFS(E141="Cold Foil","-CF",E141="Rainbow Foil","-RF",E141="Cold Foil - Golden","-GF",E141="Extended Art Rainbow Foil","-EA",E141="Regular","")</f>
        <v>614</v>
      </c>
      <c r="B141" t="s" s="24">
        <v>111</v>
      </c>
      <c r="C141" t="s" s="25">
        <v>615</v>
      </c>
      <c r="D141" t="s" s="26">
        <v>616</v>
      </c>
      <c r="E141" t="s" s="23">
        <v>229</v>
      </c>
      <c r="F141" t="s" s="23">
        <v>413</v>
      </c>
      <c r="G141" t="s" s="23">
        <v>130</v>
      </c>
      <c r="H141" t="s" s="23">
        <v>460</v>
      </c>
      <c r="I141" t="s" s="33">
        <v>617</v>
      </c>
      <c r="J141" s="32">
        <v>2</v>
      </c>
      <c r="K141" s="32">
        <v>3</v>
      </c>
      <c r="L141" s="29"/>
      <c r="M141" s="32">
        <v>3</v>
      </c>
      <c r="N141" s="29"/>
      <c r="O141" s="29"/>
      <c r="P141" t="s" s="23">
        <v>223</v>
      </c>
      <c r="Q141" t="s" s="23">
        <v>189</v>
      </c>
      <c r="R141" t="s" s="23">
        <v>618</v>
      </c>
      <c r="S141" t="s" s="23">
        <v>191</v>
      </c>
      <c r="T141" s="12"/>
      <c r="U141" s="12"/>
      <c r="V141" s="12"/>
      <c r="W141" s="12"/>
      <c r="X141" s="12"/>
      <c r="Y141" s="12"/>
      <c r="Z141" s="12"/>
    </row>
    <row r="142" ht="15.75" customHeight="1">
      <c r="A142" t="s" s="11">
        <f>LEFT(R142,6)&amp;_xlfn.IFS(E142="Cold Foil","-CF",E142="Rainbow Foil","-RF",E142="Cold Foil - Golden","-GF",E142="Extended Art Rainbow Foil","-EA",E142="Regular","")</f>
        <v>619</v>
      </c>
      <c r="B142" t="s" s="24">
        <v>111</v>
      </c>
      <c r="C142" t="s" s="25">
        <v>615</v>
      </c>
      <c r="D142" t="s" s="26">
        <v>616</v>
      </c>
      <c r="E142" t="s" s="23">
        <v>114</v>
      </c>
      <c r="F142" t="s" s="23">
        <v>413</v>
      </c>
      <c r="G142" t="s" s="23">
        <v>130</v>
      </c>
      <c r="H142" t="s" s="23">
        <v>460</v>
      </c>
      <c r="I142" t="s" s="33">
        <v>617</v>
      </c>
      <c r="J142" s="32">
        <v>2</v>
      </c>
      <c r="K142" s="32">
        <v>3</v>
      </c>
      <c r="L142" s="29"/>
      <c r="M142" s="32">
        <v>3</v>
      </c>
      <c r="N142" s="29"/>
      <c r="O142" s="29"/>
      <c r="P142" t="s" s="23">
        <v>223</v>
      </c>
      <c r="Q142" t="s" s="23">
        <v>189</v>
      </c>
      <c r="R142" t="s" s="23">
        <v>618</v>
      </c>
      <c r="S142" t="s" s="23">
        <v>191</v>
      </c>
      <c r="T142" s="12"/>
      <c r="U142" s="12"/>
      <c r="V142" s="12"/>
      <c r="W142" s="12"/>
      <c r="X142" s="12"/>
      <c r="Y142" s="12"/>
      <c r="Z142" s="12"/>
    </row>
    <row r="143" ht="15.75" customHeight="1">
      <c r="A143" t="s" s="11">
        <f>LEFT(R143,6)&amp;_xlfn.IFS(E143="Cold Foil","-CF",E143="Rainbow Foil","-RF",E143="Cold Foil - Golden","-GF",E143="Extended Art Rainbow Foil","-EA",E143="Regular","")</f>
        <v>620</v>
      </c>
      <c r="B143" t="s" s="24">
        <v>111</v>
      </c>
      <c r="C143" t="s" s="25">
        <v>621</v>
      </c>
      <c r="D143" t="s" s="26">
        <v>622</v>
      </c>
      <c r="E143" t="s" s="23">
        <v>114</v>
      </c>
      <c r="F143" t="s" s="23">
        <v>413</v>
      </c>
      <c r="G143" t="s" s="23">
        <v>197</v>
      </c>
      <c r="H143" t="s" s="23">
        <v>460</v>
      </c>
      <c r="I143" t="s" s="23">
        <v>623</v>
      </c>
      <c r="J143" s="12"/>
      <c r="K143" s="12"/>
      <c r="L143" s="12"/>
      <c r="M143" s="12"/>
      <c r="N143" s="12"/>
      <c r="O143" s="12"/>
      <c r="P143" t="s" s="23">
        <v>197</v>
      </c>
      <c r="Q143" t="s" s="23">
        <v>189</v>
      </c>
      <c r="R143" t="s" s="23">
        <v>624</v>
      </c>
      <c r="S143" t="s" s="23">
        <v>191</v>
      </c>
      <c r="T143" s="12"/>
      <c r="U143" s="12"/>
      <c r="V143" s="12"/>
      <c r="W143" s="12"/>
      <c r="X143" s="12"/>
      <c r="Y143" s="12"/>
      <c r="Z143" s="12"/>
    </row>
    <row r="144" ht="15.75" customHeight="1">
      <c r="A144" t="s" s="11">
        <f>LEFT(R144,6)&amp;_xlfn.IFS(E144="Cold Foil","-CF",E144="Rainbow Foil","-RF",E144="Cold Foil - Golden","-GF",E144="Extended Art Rainbow Foil","-EA",E144="Regular","")</f>
        <v>625</v>
      </c>
      <c r="B144" t="s" s="24">
        <v>111</v>
      </c>
      <c r="C144" t="s" s="25">
        <v>626</v>
      </c>
      <c r="D144" t="s" s="26">
        <v>627</v>
      </c>
      <c r="E144" t="s" s="23">
        <v>114</v>
      </c>
      <c r="F144" t="s" s="23">
        <v>115</v>
      </c>
      <c r="G144" t="s" s="23">
        <v>116</v>
      </c>
      <c r="H144" s="29"/>
      <c r="I144" t="s" s="23">
        <v>628</v>
      </c>
      <c r="J144" s="12"/>
      <c r="K144" s="12"/>
      <c r="L144" s="12"/>
      <c r="M144" s="12"/>
      <c r="N144" s="32">
        <v>4</v>
      </c>
      <c r="O144" s="32">
        <v>40</v>
      </c>
      <c r="P144" t="s" s="23">
        <v>197</v>
      </c>
      <c r="Q144" t="s" s="23">
        <v>189</v>
      </c>
      <c r="R144" t="s" s="23">
        <v>629</v>
      </c>
      <c r="S144" t="s" s="23">
        <v>191</v>
      </c>
      <c r="T144" s="12"/>
      <c r="U144" s="12"/>
      <c r="V144" s="12"/>
      <c r="W144" s="12"/>
      <c r="X144" s="12"/>
      <c r="Y144" s="12"/>
      <c r="Z144" s="12"/>
    </row>
    <row r="145" ht="15.75" customHeight="1">
      <c r="A145" t="s" s="11">
        <f>LEFT(R145,6)&amp;_xlfn.IFS(E145="Cold Foil","-CF",E145="Rainbow Foil","-RF",E145="Cold Foil - Golden","-GF",E145="Extended Art Rainbow Foil","-EA",E145="Regular","")</f>
        <v>630</v>
      </c>
      <c r="B145" t="s" s="24">
        <v>111</v>
      </c>
      <c r="C145" t="s" s="25">
        <v>631</v>
      </c>
      <c r="D145" t="s" s="26">
        <v>632</v>
      </c>
      <c r="E145" t="s" s="23">
        <v>114</v>
      </c>
      <c r="F145" t="s" s="23">
        <v>115</v>
      </c>
      <c r="G145" t="s" s="23">
        <v>116</v>
      </c>
      <c r="H145" t="s" s="23">
        <v>202</v>
      </c>
      <c r="I145" t="s" s="23">
        <v>628</v>
      </c>
      <c r="J145" s="12"/>
      <c r="K145" s="12"/>
      <c r="L145" s="12"/>
      <c r="M145" s="12"/>
      <c r="N145" s="32">
        <v>4</v>
      </c>
      <c r="O145" s="32">
        <v>20</v>
      </c>
      <c r="P145" t="s" s="23">
        <v>197</v>
      </c>
      <c r="Q145" t="s" s="23">
        <v>189</v>
      </c>
      <c r="R145" t="s" s="23">
        <v>633</v>
      </c>
      <c r="S145" t="s" s="23">
        <v>191</v>
      </c>
      <c r="T145" s="12"/>
      <c r="U145" s="12"/>
      <c r="V145" s="12"/>
      <c r="W145" s="12"/>
      <c r="X145" s="12"/>
      <c r="Y145" s="12"/>
      <c r="Z145" s="12"/>
    </row>
    <row r="146" ht="15.75" customHeight="1">
      <c r="A146" t="s" s="11">
        <f>LEFT(R146,6)&amp;_xlfn.IFS(E146="Cold Foil","-CF",E146="Rainbow Foil","-RF",E146="Cold Foil - Golden","-GF",E146="Extended Art Rainbow Foil","-EA",E146="Regular","")</f>
        <v>634</v>
      </c>
      <c r="B146" t="s" s="24">
        <v>111</v>
      </c>
      <c r="C146" t="s" s="25">
        <v>635</v>
      </c>
      <c r="D146" t="s" s="26">
        <v>636</v>
      </c>
      <c r="E146" t="s" s="23">
        <v>114</v>
      </c>
      <c r="F146" t="s" s="23">
        <v>115</v>
      </c>
      <c r="G146" t="s" s="23">
        <v>123</v>
      </c>
      <c r="H146" t="s" s="23">
        <v>637</v>
      </c>
      <c r="I146" t="s" s="33">
        <v>638</v>
      </c>
      <c r="J146" s="29"/>
      <c r="K146" s="29"/>
      <c r="L146" s="32">
        <v>1</v>
      </c>
      <c r="M146" s="29"/>
      <c r="N146" s="29"/>
      <c r="O146" s="29"/>
      <c r="P146" t="s" s="23">
        <v>197</v>
      </c>
      <c r="Q146" t="s" s="23">
        <v>189</v>
      </c>
      <c r="R146" t="s" s="23">
        <v>639</v>
      </c>
      <c r="S146" t="s" s="23">
        <v>191</v>
      </c>
      <c r="T146" s="12"/>
      <c r="U146" s="12"/>
      <c r="V146" s="12"/>
      <c r="W146" s="12"/>
      <c r="X146" s="12"/>
      <c r="Y146" s="12"/>
      <c r="Z146" s="12"/>
    </row>
    <row r="147" ht="15.75" customHeight="1">
      <c r="A147" t="s" s="11">
        <f>LEFT(R147,6)&amp;_xlfn.IFS(E147="Cold Foil","-CF",E147="Rainbow Foil","-RF",E147="Cold Foil - Golden","-GF",E147="Extended Art Rainbow Foil","-EA",E147="Regular","")</f>
        <v>640</v>
      </c>
      <c r="B147" t="s" s="24">
        <v>111</v>
      </c>
      <c r="C147" t="s" s="25">
        <v>641</v>
      </c>
      <c r="D147" t="s" s="26">
        <v>642</v>
      </c>
      <c r="E147" t="s" s="23">
        <v>184</v>
      </c>
      <c r="F147" t="s" s="23">
        <v>115</v>
      </c>
      <c r="G147" t="s" s="23">
        <v>213</v>
      </c>
      <c r="H147" t="s" s="23">
        <v>435</v>
      </c>
      <c r="I147" t="s" s="33">
        <v>643</v>
      </c>
      <c r="J147" s="29"/>
      <c r="K147" s="29"/>
      <c r="L147" s="29"/>
      <c r="M147" s="32">
        <v>2</v>
      </c>
      <c r="N147" s="29"/>
      <c r="O147" s="29"/>
      <c r="P147" t="s" s="23">
        <v>216</v>
      </c>
      <c r="Q147" t="s" s="23">
        <v>189</v>
      </c>
      <c r="R147" t="s" s="23">
        <v>644</v>
      </c>
      <c r="S147" t="s" s="23">
        <v>191</v>
      </c>
      <c r="T147" s="12"/>
      <c r="U147" s="12"/>
      <c r="V147" s="12"/>
      <c r="W147" s="12"/>
      <c r="X147" s="12"/>
      <c r="Y147" s="12"/>
      <c r="Z147" s="12"/>
    </row>
    <row r="148" ht="15.75" customHeight="1">
      <c r="A148" t="s" s="11">
        <f>LEFT(R148,6)&amp;_xlfn.IFS(E148="Cold Foil","-CF",E148="Rainbow Foil","-RF",E148="Cold Foil - Golden","-GF",E148="Extended Art Rainbow Foil","-EA",E148="Regular","")</f>
        <v>645</v>
      </c>
      <c r="B148" t="s" s="24">
        <v>111</v>
      </c>
      <c r="C148" t="s" s="25">
        <v>646</v>
      </c>
      <c r="D148" t="s" s="26">
        <v>647</v>
      </c>
      <c r="E148" t="s" s="23">
        <v>114</v>
      </c>
      <c r="F148" t="s" s="23">
        <v>115</v>
      </c>
      <c r="G148" t="s" s="23">
        <v>213</v>
      </c>
      <c r="H148" t="s" s="23">
        <v>214</v>
      </c>
      <c r="I148" t="s" s="33">
        <v>648</v>
      </c>
      <c r="J148" s="29"/>
      <c r="K148" s="29"/>
      <c r="L148" s="29"/>
      <c r="M148" s="32">
        <v>1</v>
      </c>
      <c r="N148" s="29"/>
      <c r="O148" s="29"/>
      <c r="P148" t="s" s="23">
        <v>223</v>
      </c>
      <c r="Q148" t="s" s="23">
        <v>189</v>
      </c>
      <c r="R148" t="s" s="23">
        <v>649</v>
      </c>
      <c r="S148" t="s" s="23">
        <v>191</v>
      </c>
      <c r="T148" s="12"/>
      <c r="U148" s="12"/>
      <c r="V148" s="12"/>
      <c r="W148" s="12"/>
      <c r="X148" s="12"/>
      <c r="Y148" s="12"/>
      <c r="Z148" s="12"/>
    </row>
    <row r="149" ht="15.75" customHeight="1">
      <c r="A149" t="s" s="11">
        <f>LEFT(R149,6)&amp;_xlfn.IFS(E149="Cold Foil","-CF",E149="Rainbow Foil","-RF",E149="Cold Foil - Golden","-GF",E149="Extended Art Rainbow Foil","-EA",E149="Regular","")</f>
        <v>650</v>
      </c>
      <c r="B149" t="s" s="24">
        <v>111</v>
      </c>
      <c r="C149" t="s" s="25">
        <v>646</v>
      </c>
      <c r="D149" t="s" s="26">
        <v>647</v>
      </c>
      <c r="E149" t="s" s="23">
        <v>184</v>
      </c>
      <c r="F149" t="s" s="23">
        <v>115</v>
      </c>
      <c r="G149" t="s" s="23">
        <v>213</v>
      </c>
      <c r="H149" t="s" s="23">
        <v>214</v>
      </c>
      <c r="I149" t="s" s="33">
        <v>648</v>
      </c>
      <c r="J149" s="29"/>
      <c r="K149" s="29"/>
      <c r="L149" s="29"/>
      <c r="M149" s="32">
        <v>1</v>
      </c>
      <c r="N149" s="29"/>
      <c r="O149" s="29"/>
      <c r="P149" t="s" s="23">
        <v>223</v>
      </c>
      <c r="Q149" t="s" s="23">
        <v>189</v>
      </c>
      <c r="R149" t="s" s="23">
        <v>649</v>
      </c>
      <c r="S149" t="s" s="23">
        <v>191</v>
      </c>
      <c r="T149" s="12"/>
      <c r="U149" s="12"/>
      <c r="V149" s="12"/>
      <c r="W149" s="12"/>
      <c r="X149" s="12"/>
      <c r="Y149" s="12"/>
      <c r="Z149" s="12"/>
    </row>
    <row r="150" ht="15.75" customHeight="1">
      <c r="A150" t="s" s="11">
        <f>LEFT(R150,6)&amp;_xlfn.IFS(E150="Cold Foil","-CF",E150="Rainbow Foil","-RF",E150="Cold Foil - Golden","-GF",E150="Extended Art Rainbow Foil","-EA",E150="Regular","")</f>
        <v>651</v>
      </c>
      <c r="B150" t="s" s="24">
        <v>111</v>
      </c>
      <c r="C150" t="s" s="25">
        <v>652</v>
      </c>
      <c r="D150" t="s" s="26">
        <v>653</v>
      </c>
      <c r="E150" t="s" s="23">
        <v>229</v>
      </c>
      <c r="F150" t="s" s="23">
        <v>115</v>
      </c>
      <c r="G150" t="s" s="23">
        <v>130</v>
      </c>
      <c r="H150" t="s" s="23">
        <v>131</v>
      </c>
      <c r="I150" t="s" s="33">
        <v>654</v>
      </c>
      <c r="J150" s="32">
        <v>0</v>
      </c>
      <c r="K150" s="32">
        <v>3</v>
      </c>
      <c r="L150" s="32">
        <v>2</v>
      </c>
      <c r="M150" s="32">
        <v>3</v>
      </c>
      <c r="N150" s="29"/>
      <c r="O150" s="29"/>
      <c r="P150" t="s" s="23">
        <v>231</v>
      </c>
      <c r="Q150" t="s" s="23">
        <v>189</v>
      </c>
      <c r="R150" t="s" s="23">
        <v>655</v>
      </c>
      <c r="S150" t="s" s="23">
        <v>191</v>
      </c>
      <c r="T150" s="12"/>
      <c r="U150" s="12"/>
      <c r="V150" s="12"/>
      <c r="W150" s="12"/>
      <c r="X150" s="12"/>
      <c r="Y150" s="12"/>
      <c r="Z150" s="12"/>
    </row>
    <row r="151" ht="15.75" customHeight="1">
      <c r="A151" t="s" s="11">
        <f>LEFT(R151,6)&amp;_xlfn.IFS(E151="Cold Foil","-CF",E151="Rainbow Foil","-RF",E151="Cold Foil - Golden","-GF",E151="Extended Art Rainbow Foil","-EA",E151="Regular","")</f>
        <v>656</v>
      </c>
      <c r="B151" t="s" s="24">
        <v>111</v>
      </c>
      <c r="C151" t="s" s="25">
        <v>652</v>
      </c>
      <c r="D151" t="s" s="26">
        <v>653</v>
      </c>
      <c r="E151" t="s" s="23">
        <v>114</v>
      </c>
      <c r="F151" t="s" s="23">
        <v>115</v>
      </c>
      <c r="G151" t="s" s="23">
        <v>130</v>
      </c>
      <c r="H151" t="s" s="23">
        <v>131</v>
      </c>
      <c r="I151" t="s" s="33">
        <v>654</v>
      </c>
      <c r="J151" s="32">
        <v>0</v>
      </c>
      <c r="K151" s="32">
        <v>3</v>
      </c>
      <c r="L151" s="32">
        <v>2</v>
      </c>
      <c r="M151" s="32">
        <v>3</v>
      </c>
      <c r="N151" s="29"/>
      <c r="O151" s="29"/>
      <c r="P151" t="s" s="23">
        <v>231</v>
      </c>
      <c r="Q151" t="s" s="23">
        <v>189</v>
      </c>
      <c r="R151" t="s" s="23">
        <v>655</v>
      </c>
      <c r="S151" t="s" s="23">
        <v>191</v>
      </c>
      <c r="T151" s="12"/>
      <c r="U151" s="12"/>
      <c r="V151" s="12"/>
      <c r="W151" s="12"/>
      <c r="X151" s="12"/>
      <c r="Y151" s="12"/>
      <c r="Z151" s="12"/>
    </row>
    <row r="152" ht="15.75" customHeight="1">
      <c r="A152" t="s" s="11">
        <f>LEFT(R152,6)&amp;_xlfn.IFS(E152="Cold Foil","-CF",E152="Rainbow Foil","-RF",E152="Cold Foil - Golden","-GF",E152="Extended Art Rainbow Foil","-EA",E152="Regular","")</f>
        <v>657</v>
      </c>
      <c r="B152" t="s" s="24">
        <v>111</v>
      </c>
      <c r="C152" t="s" s="25">
        <v>658</v>
      </c>
      <c r="D152" t="s" s="26">
        <v>659</v>
      </c>
      <c r="E152" t="s" s="23">
        <v>229</v>
      </c>
      <c r="F152" t="s" s="23">
        <v>115</v>
      </c>
      <c r="G152" t="s" s="23">
        <v>172</v>
      </c>
      <c r="H152" s="12"/>
      <c r="I152" t="s" s="33">
        <v>660</v>
      </c>
      <c r="J152" s="32">
        <v>0</v>
      </c>
      <c r="K152" s="32">
        <v>1</v>
      </c>
      <c r="L152" s="29"/>
      <c r="M152" s="32">
        <v>3</v>
      </c>
      <c r="N152" s="29"/>
      <c r="O152" s="29"/>
      <c r="P152" t="s" s="23">
        <v>231</v>
      </c>
      <c r="Q152" t="s" s="23">
        <v>189</v>
      </c>
      <c r="R152" t="s" s="23">
        <v>661</v>
      </c>
      <c r="S152" t="s" s="23">
        <v>191</v>
      </c>
      <c r="T152" s="12"/>
      <c r="U152" s="12"/>
      <c r="V152" s="12"/>
      <c r="W152" s="12"/>
      <c r="X152" s="12"/>
      <c r="Y152" s="12"/>
      <c r="Z152" s="12"/>
    </row>
    <row r="153" ht="15.75" customHeight="1">
      <c r="A153" t="s" s="11">
        <f>LEFT(R153,6)&amp;_xlfn.IFS(E153="Cold Foil","-CF",E153="Rainbow Foil","-RF",E153="Cold Foil - Golden","-GF",E153="Extended Art Rainbow Foil","-EA",E153="Regular","")</f>
        <v>662</v>
      </c>
      <c r="B153" t="s" s="24">
        <v>111</v>
      </c>
      <c r="C153" t="s" s="25">
        <v>658</v>
      </c>
      <c r="D153" t="s" s="26">
        <v>659</v>
      </c>
      <c r="E153" t="s" s="23">
        <v>114</v>
      </c>
      <c r="F153" t="s" s="23">
        <v>115</v>
      </c>
      <c r="G153" t="s" s="23">
        <v>172</v>
      </c>
      <c r="H153" s="12"/>
      <c r="I153" t="s" s="33">
        <v>660</v>
      </c>
      <c r="J153" s="32">
        <v>0</v>
      </c>
      <c r="K153" s="32">
        <v>1</v>
      </c>
      <c r="L153" s="29"/>
      <c r="M153" s="32">
        <v>3</v>
      </c>
      <c r="N153" s="29"/>
      <c r="O153" s="29"/>
      <c r="P153" t="s" s="23">
        <v>231</v>
      </c>
      <c r="Q153" t="s" s="23">
        <v>189</v>
      </c>
      <c r="R153" t="s" s="23">
        <v>661</v>
      </c>
      <c r="S153" t="s" s="23">
        <v>191</v>
      </c>
      <c r="T153" s="12"/>
      <c r="U153" s="12"/>
      <c r="V153" s="12"/>
      <c r="W153" s="12"/>
      <c r="X153" s="12"/>
      <c r="Y153" s="12"/>
      <c r="Z153" s="12"/>
    </row>
    <row r="154" ht="15.75" customHeight="1">
      <c r="A154" t="s" s="11">
        <f>LEFT(R154,6)&amp;_xlfn.IFS(E154="Cold Foil","-CF",E154="Rainbow Foil","-RF",E154="Cold Foil - Golden","-GF",E154="Extended Art Rainbow Foil","-EA",E154="Regular","")</f>
        <v>663</v>
      </c>
      <c r="B154" t="s" s="24">
        <v>111</v>
      </c>
      <c r="C154" t="s" s="25">
        <v>664</v>
      </c>
      <c r="D154" t="s" s="26">
        <v>665</v>
      </c>
      <c r="E154" t="s" s="23">
        <v>229</v>
      </c>
      <c r="F154" t="s" s="23">
        <v>115</v>
      </c>
      <c r="G154" t="s" s="23">
        <v>130</v>
      </c>
      <c r="H154" t="s" s="23">
        <v>131</v>
      </c>
      <c r="I154" t="s" s="33">
        <v>666</v>
      </c>
      <c r="J154" s="32">
        <v>1</v>
      </c>
      <c r="K154" s="32">
        <v>2</v>
      </c>
      <c r="L154" s="32">
        <v>4</v>
      </c>
      <c r="M154" s="32">
        <v>3</v>
      </c>
      <c r="N154" s="29"/>
      <c r="O154" s="29"/>
      <c r="P154" t="s" s="23">
        <v>244</v>
      </c>
      <c r="Q154" t="s" s="23">
        <v>189</v>
      </c>
      <c r="R154" t="s" s="23">
        <v>667</v>
      </c>
      <c r="S154" t="s" s="23">
        <v>191</v>
      </c>
      <c r="T154" s="12"/>
      <c r="U154" s="12"/>
      <c r="V154" s="12"/>
      <c r="W154" s="12"/>
      <c r="X154" s="12"/>
      <c r="Y154" s="12"/>
      <c r="Z154" s="12"/>
    </row>
    <row r="155" ht="15.75" customHeight="1">
      <c r="A155" t="s" s="11">
        <f>LEFT(R155,6)&amp;_xlfn.IFS(E155="Cold Foil","-CF",E155="Rainbow Foil","-RF",E155="Cold Foil - Golden","-GF",E155="Extended Art Rainbow Foil","-EA",E155="Regular","")</f>
        <v>668</v>
      </c>
      <c r="B155" t="s" s="24">
        <v>111</v>
      </c>
      <c r="C155" t="s" s="25">
        <v>664</v>
      </c>
      <c r="D155" t="s" s="26">
        <v>665</v>
      </c>
      <c r="E155" t="s" s="23">
        <v>114</v>
      </c>
      <c r="F155" t="s" s="23">
        <v>115</v>
      </c>
      <c r="G155" t="s" s="23">
        <v>130</v>
      </c>
      <c r="H155" t="s" s="23">
        <v>131</v>
      </c>
      <c r="I155" t="s" s="33">
        <v>666</v>
      </c>
      <c r="J155" s="32">
        <v>1</v>
      </c>
      <c r="K155" s="32">
        <v>2</v>
      </c>
      <c r="L155" s="32">
        <v>4</v>
      </c>
      <c r="M155" s="32">
        <v>3</v>
      </c>
      <c r="N155" s="29"/>
      <c r="O155" s="29"/>
      <c r="P155" t="s" s="23">
        <v>244</v>
      </c>
      <c r="Q155" t="s" s="23">
        <v>189</v>
      </c>
      <c r="R155" t="s" s="23">
        <v>667</v>
      </c>
      <c r="S155" t="s" s="23">
        <v>191</v>
      </c>
      <c r="T155" s="12"/>
      <c r="U155" s="12"/>
      <c r="V155" s="12"/>
      <c r="W155" s="12"/>
      <c r="X155" s="12"/>
      <c r="Y155" s="12"/>
      <c r="Z155" s="12"/>
    </row>
    <row r="156" ht="15.75" customHeight="1">
      <c r="A156" t="s" s="11">
        <f>LEFT(R156,6)&amp;_xlfn.IFS(E156="Cold Foil","-CF",E156="Rainbow Foil","-RF",E156="Cold Foil - Golden","-GF",E156="Extended Art Rainbow Foil","-EA",E156="Regular","")</f>
        <v>669</v>
      </c>
      <c r="B156" t="s" s="24">
        <v>111</v>
      </c>
      <c r="C156" t="s" s="25">
        <v>670</v>
      </c>
      <c r="D156" t="s" s="26">
        <v>671</v>
      </c>
      <c r="E156" t="s" s="23">
        <v>229</v>
      </c>
      <c r="F156" t="s" s="23">
        <v>115</v>
      </c>
      <c r="G156" t="s" s="23">
        <v>130</v>
      </c>
      <c r="H156" t="s" s="23">
        <v>131</v>
      </c>
      <c r="I156" t="s" s="23">
        <v>672</v>
      </c>
      <c r="J156" s="32">
        <v>1</v>
      </c>
      <c r="K156" s="32">
        <v>2</v>
      </c>
      <c r="L156" s="32">
        <v>4</v>
      </c>
      <c r="M156" s="32">
        <v>3</v>
      </c>
      <c r="N156" s="29"/>
      <c r="O156" s="29"/>
      <c r="P156" t="s" s="23">
        <v>244</v>
      </c>
      <c r="Q156" t="s" s="23">
        <v>189</v>
      </c>
      <c r="R156" t="s" s="23">
        <v>673</v>
      </c>
      <c r="S156" t="s" s="23">
        <v>191</v>
      </c>
      <c r="T156" s="12"/>
      <c r="U156" s="12"/>
      <c r="V156" s="12"/>
      <c r="W156" s="12"/>
      <c r="X156" s="12"/>
      <c r="Y156" s="12"/>
      <c r="Z156" s="12"/>
    </row>
    <row r="157" ht="15.75" customHeight="1">
      <c r="A157" t="s" s="11">
        <f>LEFT(R157,6)&amp;_xlfn.IFS(E157="Cold Foil","-CF",E157="Rainbow Foil","-RF",E157="Cold Foil - Golden","-GF",E157="Extended Art Rainbow Foil","-EA",E157="Regular","")</f>
        <v>674</v>
      </c>
      <c r="B157" t="s" s="24">
        <v>111</v>
      </c>
      <c r="C157" t="s" s="25">
        <v>670</v>
      </c>
      <c r="D157" t="s" s="26">
        <v>671</v>
      </c>
      <c r="E157" t="s" s="23">
        <v>114</v>
      </c>
      <c r="F157" t="s" s="23">
        <v>115</v>
      </c>
      <c r="G157" t="s" s="23">
        <v>130</v>
      </c>
      <c r="H157" t="s" s="23">
        <v>131</v>
      </c>
      <c r="I157" t="s" s="23">
        <v>672</v>
      </c>
      <c r="J157" s="32">
        <v>1</v>
      </c>
      <c r="K157" s="32">
        <v>2</v>
      </c>
      <c r="L157" s="32">
        <v>4</v>
      </c>
      <c r="M157" s="32">
        <v>3</v>
      </c>
      <c r="N157" s="29"/>
      <c r="O157" s="29"/>
      <c r="P157" t="s" s="23">
        <v>244</v>
      </c>
      <c r="Q157" t="s" s="23">
        <v>189</v>
      </c>
      <c r="R157" t="s" s="23">
        <v>673</v>
      </c>
      <c r="S157" t="s" s="23">
        <v>191</v>
      </c>
      <c r="T157" s="12"/>
      <c r="U157" s="12"/>
      <c r="V157" s="12"/>
      <c r="W157" s="12"/>
      <c r="X157" s="12"/>
      <c r="Y157" s="12"/>
      <c r="Z157" s="12"/>
    </row>
    <row r="158" ht="15.75" customHeight="1">
      <c r="A158" t="s" s="11">
        <f>LEFT(R158,6)&amp;_xlfn.IFS(E158="Cold Foil","-CF",E158="Rainbow Foil","-RF",E158="Cold Foil - Golden","-GF",E158="Extended Art Rainbow Foil","-EA",E158="Regular","")</f>
        <v>675</v>
      </c>
      <c r="B158" t="s" s="24">
        <v>111</v>
      </c>
      <c r="C158" t="s" s="25">
        <v>676</v>
      </c>
      <c r="D158" t="s" s="26">
        <v>677</v>
      </c>
      <c r="E158" t="s" s="23">
        <v>229</v>
      </c>
      <c r="F158" t="s" s="23">
        <v>115</v>
      </c>
      <c r="G158" t="s" s="23">
        <v>130</v>
      </c>
      <c r="H158" t="s" s="23">
        <v>131</v>
      </c>
      <c r="I158" t="s" s="23">
        <v>678</v>
      </c>
      <c r="J158" s="32">
        <v>1</v>
      </c>
      <c r="K158" s="32">
        <v>1</v>
      </c>
      <c r="L158" s="32">
        <v>5</v>
      </c>
      <c r="M158" s="32">
        <v>3</v>
      </c>
      <c r="N158" s="29"/>
      <c r="O158" s="29"/>
      <c r="P158" t="s" s="23">
        <v>244</v>
      </c>
      <c r="Q158" t="s" s="23">
        <v>189</v>
      </c>
      <c r="R158" t="s" s="23">
        <v>679</v>
      </c>
      <c r="S158" t="s" s="23">
        <v>191</v>
      </c>
      <c r="T158" s="12"/>
      <c r="U158" s="12"/>
      <c r="V158" s="12"/>
      <c r="W158" s="12"/>
      <c r="X158" s="12"/>
      <c r="Y158" s="12"/>
      <c r="Z158" s="12"/>
    </row>
    <row r="159" ht="15.75" customHeight="1">
      <c r="A159" t="s" s="11">
        <f>LEFT(R159,6)&amp;_xlfn.IFS(E159="Cold Foil","-CF",E159="Rainbow Foil","-RF",E159="Cold Foil - Golden","-GF",E159="Extended Art Rainbow Foil","-EA",E159="Regular","")</f>
        <v>680</v>
      </c>
      <c r="B159" t="s" s="24">
        <v>111</v>
      </c>
      <c r="C159" t="s" s="25">
        <v>676</v>
      </c>
      <c r="D159" t="s" s="26">
        <v>677</v>
      </c>
      <c r="E159" t="s" s="23">
        <v>114</v>
      </c>
      <c r="F159" t="s" s="23">
        <v>115</v>
      </c>
      <c r="G159" t="s" s="23">
        <v>130</v>
      </c>
      <c r="H159" t="s" s="23">
        <v>131</v>
      </c>
      <c r="I159" t="s" s="23">
        <v>678</v>
      </c>
      <c r="J159" s="32">
        <v>1</v>
      </c>
      <c r="K159" s="32">
        <v>1</v>
      </c>
      <c r="L159" s="32">
        <v>5</v>
      </c>
      <c r="M159" s="32">
        <v>3</v>
      </c>
      <c r="N159" s="29"/>
      <c r="O159" s="29"/>
      <c r="P159" t="s" s="23">
        <v>244</v>
      </c>
      <c r="Q159" t="s" s="23">
        <v>189</v>
      </c>
      <c r="R159" t="s" s="23">
        <v>679</v>
      </c>
      <c r="S159" t="s" s="23">
        <v>191</v>
      </c>
      <c r="T159" s="12"/>
      <c r="U159" s="12"/>
      <c r="V159" s="12"/>
      <c r="W159" s="12"/>
      <c r="X159" s="12"/>
      <c r="Y159" s="12"/>
      <c r="Z159" s="12"/>
    </row>
    <row r="160" ht="15.75" customHeight="1">
      <c r="A160" t="s" s="11">
        <f>LEFT(R160,6)&amp;_xlfn.IFS(E160="Cold Foil","-CF",E160="Rainbow Foil","-RF",E160="Cold Foil - Golden","-GF",E160="Extended Art Rainbow Foil","-EA",E160="Regular","")</f>
        <v>681</v>
      </c>
      <c r="B160" t="s" s="24">
        <v>111</v>
      </c>
      <c r="C160" t="s" s="25">
        <v>682</v>
      </c>
      <c r="D160" t="s" s="26">
        <v>683</v>
      </c>
      <c r="E160" t="s" s="23">
        <v>229</v>
      </c>
      <c r="F160" t="s" s="23">
        <v>115</v>
      </c>
      <c r="G160" t="s" s="23">
        <v>130</v>
      </c>
      <c r="H160" t="s" s="23">
        <v>131</v>
      </c>
      <c r="I160" t="s" s="23">
        <v>684</v>
      </c>
      <c r="J160" s="32">
        <v>0</v>
      </c>
      <c r="K160" s="32">
        <v>1</v>
      </c>
      <c r="L160" s="32">
        <v>4</v>
      </c>
      <c r="M160" s="32">
        <v>3</v>
      </c>
      <c r="N160" s="29"/>
      <c r="O160" s="29"/>
      <c r="P160" t="s" s="23">
        <v>264</v>
      </c>
      <c r="Q160" t="s" s="23">
        <v>189</v>
      </c>
      <c r="R160" t="s" s="23">
        <v>685</v>
      </c>
      <c r="S160" t="s" s="23">
        <v>191</v>
      </c>
      <c r="T160" s="12"/>
      <c r="U160" s="12"/>
      <c r="V160" s="12"/>
      <c r="W160" s="12"/>
      <c r="X160" s="12"/>
      <c r="Y160" s="12"/>
      <c r="Z160" s="12"/>
    </row>
    <row r="161" ht="15.75" customHeight="1">
      <c r="A161" t="s" s="11">
        <f>LEFT(R161,6)&amp;_xlfn.IFS(E161="Cold Foil","-CF",E161="Rainbow Foil","-RF",E161="Cold Foil - Golden","-GF",E161="Extended Art Rainbow Foil","-EA",E161="Regular","")</f>
        <v>686</v>
      </c>
      <c r="B161" t="s" s="24">
        <v>111</v>
      </c>
      <c r="C161" t="s" s="25">
        <v>682</v>
      </c>
      <c r="D161" t="s" s="26">
        <v>683</v>
      </c>
      <c r="E161" t="s" s="23">
        <v>114</v>
      </c>
      <c r="F161" t="s" s="23">
        <v>115</v>
      </c>
      <c r="G161" t="s" s="23">
        <v>130</v>
      </c>
      <c r="H161" t="s" s="23">
        <v>131</v>
      </c>
      <c r="I161" t="s" s="23">
        <v>684</v>
      </c>
      <c r="J161" s="32">
        <v>0</v>
      </c>
      <c r="K161" s="32">
        <v>1</v>
      </c>
      <c r="L161" s="32">
        <v>4</v>
      </c>
      <c r="M161" s="32">
        <v>3</v>
      </c>
      <c r="N161" s="29"/>
      <c r="O161" s="29"/>
      <c r="P161" t="s" s="23">
        <v>264</v>
      </c>
      <c r="Q161" t="s" s="23">
        <v>189</v>
      </c>
      <c r="R161" t="s" s="23">
        <v>685</v>
      </c>
      <c r="S161" t="s" s="23">
        <v>191</v>
      </c>
      <c r="T161" s="12"/>
      <c r="U161" s="12"/>
      <c r="V161" s="12"/>
      <c r="W161" s="12"/>
      <c r="X161" s="12"/>
      <c r="Y161" s="12"/>
      <c r="Z161" s="12"/>
    </row>
    <row r="162" ht="15.75" customHeight="1">
      <c r="A162" t="s" s="11">
        <f>LEFT(R162,6)&amp;_xlfn.IFS(E162="Cold Foil","-CF",E162="Rainbow Foil","-RF",E162="Cold Foil - Golden","-GF",E162="Extended Art Rainbow Foil","-EA",E162="Regular","")</f>
        <v>687</v>
      </c>
      <c r="B162" t="s" s="24">
        <v>111</v>
      </c>
      <c r="C162" t="s" s="25">
        <v>688</v>
      </c>
      <c r="D162" t="s" s="26">
        <v>689</v>
      </c>
      <c r="E162" t="s" s="23">
        <v>229</v>
      </c>
      <c r="F162" t="s" s="23">
        <v>115</v>
      </c>
      <c r="G162" t="s" s="23">
        <v>130</v>
      </c>
      <c r="H162" t="s" s="23">
        <v>131</v>
      </c>
      <c r="I162" t="s" s="23">
        <v>684</v>
      </c>
      <c r="J162" s="32">
        <v>0</v>
      </c>
      <c r="K162" s="32">
        <v>2</v>
      </c>
      <c r="L162" s="32">
        <v>3</v>
      </c>
      <c r="M162" s="32">
        <v>3</v>
      </c>
      <c r="N162" s="29"/>
      <c r="O162" s="29"/>
      <c r="P162" t="s" s="23">
        <v>264</v>
      </c>
      <c r="Q162" t="s" s="23">
        <v>189</v>
      </c>
      <c r="R162" t="s" s="23">
        <v>690</v>
      </c>
      <c r="S162" t="s" s="23">
        <v>191</v>
      </c>
      <c r="T162" s="12"/>
      <c r="U162" s="12"/>
      <c r="V162" s="12"/>
      <c r="W162" s="12"/>
      <c r="X162" s="12"/>
      <c r="Y162" s="12"/>
      <c r="Z162" s="12"/>
    </row>
    <row r="163" ht="15.75" customHeight="1">
      <c r="A163" t="s" s="11">
        <f>LEFT(R163,6)&amp;_xlfn.IFS(E163="Cold Foil","-CF",E163="Rainbow Foil","-RF",E163="Cold Foil - Golden","-GF",E163="Extended Art Rainbow Foil","-EA",E163="Regular","")</f>
        <v>691</v>
      </c>
      <c r="B163" t="s" s="24">
        <v>111</v>
      </c>
      <c r="C163" t="s" s="25">
        <v>688</v>
      </c>
      <c r="D163" t="s" s="26">
        <v>689</v>
      </c>
      <c r="E163" t="s" s="23">
        <v>114</v>
      </c>
      <c r="F163" t="s" s="23">
        <v>115</v>
      </c>
      <c r="G163" t="s" s="23">
        <v>130</v>
      </c>
      <c r="H163" t="s" s="23">
        <v>131</v>
      </c>
      <c r="I163" t="s" s="23">
        <v>684</v>
      </c>
      <c r="J163" s="32">
        <v>0</v>
      </c>
      <c r="K163" s="32">
        <v>2</v>
      </c>
      <c r="L163" s="32">
        <v>3</v>
      </c>
      <c r="M163" s="32">
        <v>3</v>
      </c>
      <c r="N163" s="29"/>
      <c r="O163" s="29"/>
      <c r="P163" t="s" s="23">
        <v>264</v>
      </c>
      <c r="Q163" t="s" s="23">
        <v>189</v>
      </c>
      <c r="R163" t="s" s="23">
        <v>690</v>
      </c>
      <c r="S163" t="s" s="23">
        <v>191</v>
      </c>
      <c r="T163" s="12"/>
      <c r="U163" s="12"/>
      <c r="V163" s="12"/>
      <c r="W163" s="12"/>
      <c r="X163" s="12"/>
      <c r="Y163" s="12"/>
      <c r="Z163" s="12"/>
    </row>
    <row r="164" ht="15.75" customHeight="1">
      <c r="A164" t="s" s="11">
        <f>LEFT(R164,6)&amp;_xlfn.IFS(E164="Cold Foil","-CF",E164="Rainbow Foil","-RF",E164="Cold Foil - Golden","-GF",E164="Extended Art Rainbow Foil","-EA",E164="Regular","")</f>
        <v>692</v>
      </c>
      <c r="B164" t="s" s="24">
        <v>111</v>
      </c>
      <c r="C164" t="s" s="25">
        <v>693</v>
      </c>
      <c r="D164" t="s" s="26">
        <v>694</v>
      </c>
      <c r="E164" t="s" s="23">
        <v>229</v>
      </c>
      <c r="F164" t="s" s="23">
        <v>115</v>
      </c>
      <c r="G164" t="s" s="23">
        <v>130</v>
      </c>
      <c r="H164" t="s" s="23">
        <v>131</v>
      </c>
      <c r="I164" t="s" s="23">
        <v>684</v>
      </c>
      <c r="J164" s="32">
        <v>0</v>
      </c>
      <c r="K164" s="32">
        <v>3</v>
      </c>
      <c r="L164" s="32">
        <v>2</v>
      </c>
      <c r="M164" s="32">
        <v>3</v>
      </c>
      <c r="N164" s="29"/>
      <c r="O164" s="29"/>
      <c r="P164" t="s" s="23">
        <v>264</v>
      </c>
      <c r="Q164" t="s" s="23">
        <v>189</v>
      </c>
      <c r="R164" t="s" s="23">
        <v>695</v>
      </c>
      <c r="S164" t="s" s="23">
        <v>191</v>
      </c>
      <c r="T164" s="12"/>
      <c r="U164" s="12"/>
      <c r="V164" s="12"/>
      <c r="W164" s="12"/>
      <c r="X164" s="12"/>
      <c r="Y164" s="12"/>
      <c r="Z164" s="12"/>
    </row>
    <row r="165" ht="15.75" customHeight="1">
      <c r="A165" t="s" s="11">
        <f>LEFT(R165,6)&amp;_xlfn.IFS(E165="Cold Foil","-CF",E165="Rainbow Foil","-RF",E165="Cold Foil - Golden","-GF",E165="Extended Art Rainbow Foil","-EA",E165="Regular","")</f>
        <v>696</v>
      </c>
      <c r="B165" t="s" s="24">
        <v>111</v>
      </c>
      <c r="C165" t="s" s="25">
        <v>693</v>
      </c>
      <c r="D165" t="s" s="26">
        <v>694</v>
      </c>
      <c r="E165" t="s" s="23">
        <v>114</v>
      </c>
      <c r="F165" t="s" s="23">
        <v>115</v>
      </c>
      <c r="G165" t="s" s="23">
        <v>130</v>
      </c>
      <c r="H165" t="s" s="23">
        <v>131</v>
      </c>
      <c r="I165" t="s" s="23">
        <v>684</v>
      </c>
      <c r="J165" s="32">
        <v>0</v>
      </c>
      <c r="K165" s="32">
        <v>3</v>
      </c>
      <c r="L165" s="32">
        <v>2</v>
      </c>
      <c r="M165" s="32">
        <v>3</v>
      </c>
      <c r="N165" s="29"/>
      <c r="O165" s="29"/>
      <c r="P165" t="s" s="23">
        <v>264</v>
      </c>
      <c r="Q165" t="s" s="23">
        <v>189</v>
      </c>
      <c r="R165" t="s" s="23">
        <v>695</v>
      </c>
      <c r="S165" t="s" s="23">
        <v>191</v>
      </c>
      <c r="T165" s="12"/>
      <c r="U165" s="12"/>
      <c r="V165" s="12"/>
      <c r="W165" s="12"/>
      <c r="X165" s="12"/>
      <c r="Y165" s="12"/>
      <c r="Z165" s="12"/>
    </row>
    <row r="166" ht="15.75" customHeight="1">
      <c r="A166" t="s" s="11">
        <f>LEFT(R166,6)&amp;_xlfn.IFS(E166="Cold Foil","-CF",E166="Rainbow Foil","-RF",E166="Cold Foil - Golden","-GF",E166="Extended Art Rainbow Foil","-EA",E166="Regular","")</f>
        <v>697</v>
      </c>
      <c r="B166" t="s" s="24">
        <v>111</v>
      </c>
      <c r="C166" t="s" s="25">
        <v>698</v>
      </c>
      <c r="D166" t="s" s="26">
        <v>699</v>
      </c>
      <c r="E166" t="s" s="23">
        <v>229</v>
      </c>
      <c r="F166" t="s" s="23">
        <v>115</v>
      </c>
      <c r="G166" t="s" s="23">
        <v>130</v>
      </c>
      <c r="H166" t="s" s="23">
        <v>131</v>
      </c>
      <c r="I166" t="s" s="23">
        <v>700</v>
      </c>
      <c r="J166" s="32">
        <v>1</v>
      </c>
      <c r="K166" s="32">
        <v>1</v>
      </c>
      <c r="L166" s="32">
        <v>4</v>
      </c>
      <c r="M166" s="32">
        <v>3</v>
      </c>
      <c r="N166" s="29"/>
      <c r="O166" s="29"/>
      <c r="P166" t="s" s="23">
        <v>264</v>
      </c>
      <c r="Q166" t="s" s="23">
        <v>189</v>
      </c>
      <c r="R166" t="s" s="23">
        <v>701</v>
      </c>
      <c r="S166" t="s" s="23">
        <v>191</v>
      </c>
      <c r="T166" s="12"/>
      <c r="U166" s="12"/>
      <c r="V166" s="12"/>
      <c r="W166" s="12"/>
      <c r="X166" s="12"/>
      <c r="Y166" s="12"/>
      <c r="Z166" s="12"/>
    </row>
    <row r="167" ht="15.75" customHeight="1">
      <c r="A167" t="s" s="11">
        <f>LEFT(R167,6)&amp;_xlfn.IFS(E167="Cold Foil","-CF",E167="Rainbow Foil","-RF",E167="Cold Foil - Golden","-GF",E167="Extended Art Rainbow Foil","-EA",E167="Regular","")</f>
        <v>702</v>
      </c>
      <c r="B167" t="s" s="24">
        <v>111</v>
      </c>
      <c r="C167" t="s" s="25">
        <v>698</v>
      </c>
      <c r="D167" t="s" s="26">
        <v>699</v>
      </c>
      <c r="E167" t="s" s="23">
        <v>114</v>
      </c>
      <c r="F167" t="s" s="23">
        <v>115</v>
      </c>
      <c r="G167" t="s" s="23">
        <v>130</v>
      </c>
      <c r="H167" t="s" s="23">
        <v>131</v>
      </c>
      <c r="I167" t="s" s="23">
        <v>700</v>
      </c>
      <c r="J167" s="32">
        <v>1</v>
      </c>
      <c r="K167" s="32">
        <v>1</v>
      </c>
      <c r="L167" s="32">
        <v>4</v>
      </c>
      <c r="M167" s="32">
        <v>3</v>
      </c>
      <c r="N167" s="29"/>
      <c r="O167" s="29"/>
      <c r="P167" t="s" s="23">
        <v>264</v>
      </c>
      <c r="Q167" t="s" s="23">
        <v>189</v>
      </c>
      <c r="R167" t="s" s="23">
        <v>701</v>
      </c>
      <c r="S167" t="s" s="23">
        <v>191</v>
      </c>
      <c r="T167" s="12"/>
      <c r="U167" s="12"/>
      <c r="V167" s="12"/>
      <c r="W167" s="12"/>
      <c r="X167" s="12"/>
      <c r="Y167" s="12"/>
      <c r="Z167" s="12"/>
    </row>
    <row r="168" ht="15.75" customHeight="1">
      <c r="A168" t="s" s="11">
        <f>LEFT(R168,6)&amp;_xlfn.IFS(E168="Cold Foil","-CF",E168="Rainbow Foil","-RF",E168="Cold Foil - Golden","-GF",E168="Extended Art Rainbow Foil","-EA",E168="Regular","")</f>
        <v>703</v>
      </c>
      <c r="B168" t="s" s="24">
        <v>111</v>
      </c>
      <c r="C168" t="s" s="25">
        <v>704</v>
      </c>
      <c r="D168" t="s" s="26">
        <v>705</v>
      </c>
      <c r="E168" t="s" s="23">
        <v>229</v>
      </c>
      <c r="F168" t="s" s="23">
        <v>115</v>
      </c>
      <c r="G168" t="s" s="23">
        <v>130</v>
      </c>
      <c r="H168" t="s" s="23">
        <v>131</v>
      </c>
      <c r="I168" t="s" s="23">
        <v>700</v>
      </c>
      <c r="J168" s="32">
        <v>1</v>
      </c>
      <c r="K168" s="32">
        <v>2</v>
      </c>
      <c r="L168" s="32">
        <v>3</v>
      </c>
      <c r="M168" s="32">
        <v>3</v>
      </c>
      <c r="N168" s="29"/>
      <c r="O168" s="29"/>
      <c r="P168" t="s" s="23">
        <v>264</v>
      </c>
      <c r="Q168" t="s" s="23">
        <v>189</v>
      </c>
      <c r="R168" t="s" s="23">
        <v>706</v>
      </c>
      <c r="S168" t="s" s="23">
        <v>191</v>
      </c>
      <c r="T168" s="12"/>
      <c r="U168" s="12"/>
      <c r="V168" s="12"/>
      <c r="W168" s="12"/>
      <c r="X168" s="12"/>
      <c r="Y168" s="12"/>
      <c r="Z168" s="12"/>
    </row>
    <row r="169" ht="15.75" customHeight="1">
      <c r="A169" t="s" s="11">
        <f>LEFT(R169,6)&amp;_xlfn.IFS(E169="Cold Foil","-CF",E169="Rainbow Foil","-RF",E169="Cold Foil - Golden","-GF",E169="Extended Art Rainbow Foil","-EA",E169="Regular","")</f>
        <v>707</v>
      </c>
      <c r="B169" t="s" s="24">
        <v>111</v>
      </c>
      <c r="C169" t="s" s="25">
        <v>704</v>
      </c>
      <c r="D169" t="s" s="26">
        <v>705</v>
      </c>
      <c r="E169" t="s" s="23">
        <v>114</v>
      </c>
      <c r="F169" t="s" s="23">
        <v>115</v>
      </c>
      <c r="G169" t="s" s="23">
        <v>130</v>
      </c>
      <c r="H169" t="s" s="23">
        <v>131</v>
      </c>
      <c r="I169" t="s" s="23">
        <v>700</v>
      </c>
      <c r="J169" s="32">
        <v>1</v>
      </c>
      <c r="K169" s="32">
        <v>2</v>
      </c>
      <c r="L169" s="32">
        <v>3</v>
      </c>
      <c r="M169" s="32">
        <v>3</v>
      </c>
      <c r="N169" s="29"/>
      <c r="O169" s="29"/>
      <c r="P169" t="s" s="23">
        <v>264</v>
      </c>
      <c r="Q169" t="s" s="23">
        <v>189</v>
      </c>
      <c r="R169" t="s" s="23">
        <v>706</v>
      </c>
      <c r="S169" t="s" s="23">
        <v>191</v>
      </c>
      <c r="T169" s="12"/>
      <c r="U169" s="12"/>
      <c r="V169" s="12"/>
      <c r="W169" s="12"/>
      <c r="X169" s="12"/>
      <c r="Y169" s="12"/>
      <c r="Z169" s="12"/>
    </row>
    <row r="170" ht="15.75" customHeight="1">
      <c r="A170" t="s" s="11">
        <f>LEFT(R170,6)&amp;_xlfn.IFS(E170="Cold Foil","-CF",E170="Rainbow Foil","-RF",E170="Cold Foil - Golden","-GF",E170="Extended Art Rainbow Foil","-EA",E170="Regular","")</f>
        <v>708</v>
      </c>
      <c r="B170" t="s" s="24">
        <v>111</v>
      </c>
      <c r="C170" t="s" s="25">
        <v>709</v>
      </c>
      <c r="D170" t="s" s="26">
        <v>710</v>
      </c>
      <c r="E170" t="s" s="23">
        <v>229</v>
      </c>
      <c r="F170" t="s" s="23">
        <v>115</v>
      </c>
      <c r="G170" t="s" s="23">
        <v>130</v>
      </c>
      <c r="H170" t="s" s="23">
        <v>131</v>
      </c>
      <c r="I170" t="s" s="23">
        <v>700</v>
      </c>
      <c r="J170" s="32">
        <v>1</v>
      </c>
      <c r="K170" s="32">
        <v>3</v>
      </c>
      <c r="L170" s="32">
        <v>2</v>
      </c>
      <c r="M170" s="32">
        <v>3</v>
      </c>
      <c r="N170" s="29"/>
      <c r="O170" s="29"/>
      <c r="P170" t="s" s="23">
        <v>264</v>
      </c>
      <c r="Q170" t="s" s="23">
        <v>189</v>
      </c>
      <c r="R170" t="s" s="23">
        <v>711</v>
      </c>
      <c r="S170" t="s" s="23">
        <v>191</v>
      </c>
      <c r="T170" s="12"/>
      <c r="U170" s="12"/>
      <c r="V170" s="12"/>
      <c r="W170" s="12"/>
      <c r="X170" s="12"/>
      <c r="Y170" s="12"/>
      <c r="Z170" s="12"/>
    </row>
    <row r="171" ht="15.75" customHeight="1">
      <c r="A171" t="s" s="11">
        <f>LEFT(R171,6)&amp;_xlfn.IFS(E171="Cold Foil","-CF",E171="Rainbow Foil","-RF",E171="Cold Foil - Golden","-GF",E171="Extended Art Rainbow Foil","-EA",E171="Regular","")</f>
        <v>712</v>
      </c>
      <c r="B171" t="s" s="24">
        <v>111</v>
      </c>
      <c r="C171" t="s" s="25">
        <v>709</v>
      </c>
      <c r="D171" t="s" s="26">
        <v>710</v>
      </c>
      <c r="E171" t="s" s="23">
        <v>114</v>
      </c>
      <c r="F171" t="s" s="23">
        <v>115</v>
      </c>
      <c r="G171" t="s" s="23">
        <v>130</v>
      </c>
      <c r="H171" t="s" s="23">
        <v>131</v>
      </c>
      <c r="I171" t="s" s="23">
        <v>700</v>
      </c>
      <c r="J171" s="32">
        <v>1</v>
      </c>
      <c r="K171" s="32">
        <v>3</v>
      </c>
      <c r="L171" s="32">
        <v>2</v>
      </c>
      <c r="M171" s="32">
        <v>3</v>
      </c>
      <c r="N171" s="29"/>
      <c r="O171" s="29"/>
      <c r="P171" t="s" s="23">
        <v>264</v>
      </c>
      <c r="Q171" t="s" s="23">
        <v>189</v>
      </c>
      <c r="R171" t="s" s="23">
        <v>711</v>
      </c>
      <c r="S171" t="s" s="23">
        <v>191</v>
      </c>
      <c r="T171" s="12"/>
      <c r="U171" s="12"/>
      <c r="V171" s="12"/>
      <c r="W171" s="12"/>
      <c r="X171" s="12"/>
      <c r="Y171" s="12"/>
      <c r="Z171" s="12"/>
    </row>
    <row r="172" ht="15.75" customHeight="1">
      <c r="A172" t="s" s="11">
        <f>LEFT(R172,6)&amp;_xlfn.IFS(E172="Cold Foil","-CF",E172="Rainbow Foil","-RF",E172="Cold Foil - Golden","-GF",E172="Extended Art Rainbow Foil","-EA",E172="Regular","")</f>
        <v>713</v>
      </c>
      <c r="B172" t="s" s="24">
        <v>111</v>
      </c>
      <c r="C172" t="s" s="25">
        <v>714</v>
      </c>
      <c r="D172" t="s" s="26">
        <v>715</v>
      </c>
      <c r="E172" t="s" s="23">
        <v>229</v>
      </c>
      <c r="F172" t="s" s="23">
        <v>115</v>
      </c>
      <c r="G172" t="s" s="23">
        <v>178</v>
      </c>
      <c r="H172" s="12"/>
      <c r="I172" t="s" s="23">
        <v>716</v>
      </c>
      <c r="J172" s="32">
        <v>0</v>
      </c>
      <c r="K172" s="32">
        <v>1</v>
      </c>
      <c r="L172" s="29"/>
      <c r="M172" s="32">
        <v>4</v>
      </c>
      <c r="N172" s="29"/>
      <c r="O172" s="29"/>
      <c r="P172" t="s" s="23">
        <v>264</v>
      </c>
      <c r="Q172" t="s" s="23">
        <v>189</v>
      </c>
      <c r="R172" t="s" s="23">
        <v>717</v>
      </c>
      <c r="S172" t="s" s="23">
        <v>191</v>
      </c>
      <c r="T172" s="12"/>
      <c r="U172" s="12"/>
      <c r="V172" s="12"/>
      <c r="W172" s="12"/>
      <c r="X172" s="12"/>
      <c r="Y172" s="12"/>
      <c r="Z172" s="12"/>
    </row>
    <row r="173" ht="15.75" customHeight="1">
      <c r="A173" t="s" s="11">
        <f>LEFT(R173,6)&amp;_xlfn.IFS(E173="Cold Foil","-CF",E173="Rainbow Foil","-RF",E173="Cold Foil - Golden","-GF",E173="Extended Art Rainbow Foil","-EA",E173="Regular","")</f>
        <v>718</v>
      </c>
      <c r="B173" t="s" s="24">
        <v>111</v>
      </c>
      <c r="C173" t="s" s="25">
        <v>714</v>
      </c>
      <c r="D173" t="s" s="26">
        <v>715</v>
      </c>
      <c r="E173" t="s" s="23">
        <v>114</v>
      </c>
      <c r="F173" t="s" s="23">
        <v>115</v>
      </c>
      <c r="G173" t="s" s="23">
        <v>178</v>
      </c>
      <c r="H173" s="12"/>
      <c r="I173" t="s" s="23">
        <v>716</v>
      </c>
      <c r="J173" s="32">
        <v>0</v>
      </c>
      <c r="K173" s="32">
        <v>1</v>
      </c>
      <c r="L173" s="29"/>
      <c r="M173" s="32">
        <v>4</v>
      </c>
      <c r="N173" s="29"/>
      <c r="O173" s="29"/>
      <c r="P173" t="s" s="23">
        <v>264</v>
      </c>
      <c r="Q173" t="s" s="23">
        <v>189</v>
      </c>
      <c r="R173" t="s" s="23">
        <v>717</v>
      </c>
      <c r="S173" t="s" s="23">
        <v>191</v>
      </c>
      <c r="T173" s="12"/>
      <c r="U173" s="12"/>
      <c r="V173" s="12"/>
      <c r="W173" s="12"/>
      <c r="X173" s="12"/>
      <c r="Y173" s="12"/>
      <c r="Z173" s="12"/>
    </row>
    <row r="174" ht="15.75" customHeight="1">
      <c r="A174" t="s" s="11">
        <f>LEFT(R174,6)&amp;_xlfn.IFS(E174="Cold Foil","-CF",E174="Rainbow Foil","-RF",E174="Cold Foil - Golden","-GF",E174="Extended Art Rainbow Foil","-EA",E174="Regular","")</f>
        <v>719</v>
      </c>
      <c r="B174" t="s" s="24">
        <v>111</v>
      </c>
      <c r="C174" t="s" s="25">
        <v>720</v>
      </c>
      <c r="D174" t="s" s="26">
        <v>721</v>
      </c>
      <c r="E174" t="s" s="23">
        <v>229</v>
      </c>
      <c r="F174" t="s" s="23">
        <v>115</v>
      </c>
      <c r="G174" t="s" s="23">
        <v>178</v>
      </c>
      <c r="H174" s="12"/>
      <c r="I174" t="s" s="23">
        <v>716</v>
      </c>
      <c r="J174" s="32">
        <v>0</v>
      </c>
      <c r="K174" s="32">
        <v>2</v>
      </c>
      <c r="L174" s="29"/>
      <c r="M174" s="32">
        <v>3</v>
      </c>
      <c r="N174" s="29"/>
      <c r="O174" s="29"/>
      <c r="P174" t="s" s="23">
        <v>264</v>
      </c>
      <c r="Q174" t="s" s="23">
        <v>189</v>
      </c>
      <c r="R174" t="s" s="23">
        <v>722</v>
      </c>
      <c r="S174" t="s" s="23">
        <v>191</v>
      </c>
      <c r="T174" s="12"/>
      <c r="U174" s="12"/>
      <c r="V174" s="12"/>
      <c r="W174" s="12"/>
      <c r="X174" s="12"/>
      <c r="Y174" s="12"/>
      <c r="Z174" s="12"/>
    </row>
    <row r="175" ht="15.75" customHeight="1">
      <c r="A175" t="s" s="11">
        <f>LEFT(R175,6)&amp;_xlfn.IFS(E175="Cold Foil","-CF",E175="Rainbow Foil","-RF",E175="Cold Foil - Golden","-GF",E175="Extended Art Rainbow Foil","-EA",E175="Regular","")</f>
        <v>723</v>
      </c>
      <c r="B175" t="s" s="24">
        <v>111</v>
      </c>
      <c r="C175" t="s" s="25">
        <v>720</v>
      </c>
      <c r="D175" t="s" s="26">
        <v>721</v>
      </c>
      <c r="E175" t="s" s="23">
        <v>114</v>
      </c>
      <c r="F175" t="s" s="23">
        <v>115</v>
      </c>
      <c r="G175" t="s" s="23">
        <v>178</v>
      </c>
      <c r="H175" s="12"/>
      <c r="I175" t="s" s="23">
        <v>716</v>
      </c>
      <c r="J175" s="32">
        <v>0</v>
      </c>
      <c r="K175" s="32">
        <v>2</v>
      </c>
      <c r="L175" s="29"/>
      <c r="M175" s="32">
        <v>3</v>
      </c>
      <c r="N175" s="29"/>
      <c r="O175" s="29"/>
      <c r="P175" t="s" s="23">
        <v>264</v>
      </c>
      <c r="Q175" t="s" s="23">
        <v>189</v>
      </c>
      <c r="R175" t="s" s="23">
        <v>722</v>
      </c>
      <c r="S175" t="s" s="23">
        <v>191</v>
      </c>
      <c r="T175" s="12"/>
      <c r="U175" s="12"/>
      <c r="V175" s="12"/>
      <c r="W175" s="12"/>
      <c r="X175" s="12"/>
      <c r="Y175" s="12"/>
      <c r="Z175" s="12"/>
    </row>
    <row r="176" ht="15.75" customHeight="1">
      <c r="A176" t="s" s="11">
        <f>LEFT(R176,6)&amp;_xlfn.IFS(E176="Cold Foil","-CF",E176="Rainbow Foil","-RF",E176="Cold Foil - Golden","-GF",E176="Extended Art Rainbow Foil","-EA",E176="Regular","")</f>
        <v>724</v>
      </c>
      <c r="B176" t="s" s="24">
        <v>111</v>
      </c>
      <c r="C176" t="s" s="25">
        <v>725</v>
      </c>
      <c r="D176" t="s" s="26">
        <v>726</v>
      </c>
      <c r="E176" t="s" s="23">
        <v>229</v>
      </c>
      <c r="F176" t="s" s="23">
        <v>115</v>
      </c>
      <c r="G176" t="s" s="23">
        <v>178</v>
      </c>
      <c r="H176" s="12"/>
      <c r="I176" t="s" s="23">
        <v>716</v>
      </c>
      <c r="J176" s="32">
        <v>0</v>
      </c>
      <c r="K176" s="32">
        <v>3</v>
      </c>
      <c r="L176" s="29"/>
      <c r="M176" s="32">
        <v>2</v>
      </c>
      <c r="N176" s="29"/>
      <c r="O176" s="29"/>
      <c r="P176" t="s" s="23">
        <v>264</v>
      </c>
      <c r="Q176" t="s" s="23">
        <v>189</v>
      </c>
      <c r="R176" t="s" s="23">
        <v>727</v>
      </c>
      <c r="S176" t="s" s="23">
        <v>191</v>
      </c>
      <c r="T176" s="12"/>
      <c r="U176" s="12"/>
      <c r="V176" s="12"/>
      <c r="W176" s="12"/>
      <c r="X176" s="12"/>
      <c r="Y176" s="12"/>
      <c r="Z176" s="12"/>
    </row>
    <row r="177" ht="15.75" customHeight="1">
      <c r="A177" t="s" s="11">
        <f>LEFT(R177,6)&amp;_xlfn.IFS(E177="Cold Foil","-CF",E177="Rainbow Foil","-RF",E177="Cold Foil - Golden","-GF",E177="Extended Art Rainbow Foil","-EA",E177="Regular","")</f>
        <v>728</v>
      </c>
      <c r="B177" t="s" s="24">
        <v>111</v>
      </c>
      <c r="C177" t="s" s="25">
        <v>725</v>
      </c>
      <c r="D177" t="s" s="26">
        <v>726</v>
      </c>
      <c r="E177" t="s" s="23">
        <v>114</v>
      </c>
      <c r="F177" t="s" s="23">
        <v>115</v>
      </c>
      <c r="G177" t="s" s="23">
        <v>178</v>
      </c>
      <c r="H177" s="12"/>
      <c r="I177" t="s" s="23">
        <v>716</v>
      </c>
      <c r="J177" s="32">
        <v>0</v>
      </c>
      <c r="K177" s="32">
        <v>3</v>
      </c>
      <c r="L177" s="29"/>
      <c r="M177" s="32">
        <v>2</v>
      </c>
      <c r="N177" s="29"/>
      <c r="O177" s="29"/>
      <c r="P177" t="s" s="23">
        <v>264</v>
      </c>
      <c r="Q177" t="s" s="23">
        <v>189</v>
      </c>
      <c r="R177" t="s" s="23">
        <v>727</v>
      </c>
      <c r="S177" t="s" s="23">
        <v>191</v>
      </c>
      <c r="T177" s="12"/>
      <c r="U177" s="12"/>
      <c r="V177" s="12"/>
      <c r="W177" s="12"/>
      <c r="X177" s="12"/>
      <c r="Y177" s="12"/>
      <c r="Z177" s="12"/>
    </row>
    <row r="178" ht="15.75" customHeight="1">
      <c r="A178" t="s" s="11">
        <f>LEFT(R178,6)&amp;_xlfn.IFS(E178="Cold Foil","-CF",E178="Rainbow Foil","-RF",E178="Cold Foil - Golden","-GF",E178="Extended Art Rainbow Foil","-EA",E178="Regular","")</f>
        <v>729</v>
      </c>
      <c r="B178" t="s" s="24">
        <v>111</v>
      </c>
      <c r="C178" t="s" s="25">
        <v>730</v>
      </c>
      <c r="D178" t="s" s="26">
        <v>731</v>
      </c>
      <c r="E178" t="s" s="23">
        <v>229</v>
      </c>
      <c r="F178" t="s" s="23">
        <v>115</v>
      </c>
      <c r="G178" t="s" s="23">
        <v>130</v>
      </c>
      <c r="H178" t="s" s="23">
        <v>131</v>
      </c>
      <c r="I178" t="s" s="23">
        <v>732</v>
      </c>
      <c r="J178" s="32">
        <v>2</v>
      </c>
      <c r="K178" s="32">
        <v>1</v>
      </c>
      <c r="L178" s="32">
        <v>5</v>
      </c>
      <c r="M178" s="32">
        <v>3</v>
      </c>
      <c r="N178" s="29"/>
      <c r="O178" s="29"/>
      <c r="P178" t="s" s="23">
        <v>223</v>
      </c>
      <c r="Q178" t="s" s="23">
        <v>189</v>
      </c>
      <c r="R178" t="s" s="23">
        <v>733</v>
      </c>
      <c r="S178" t="s" s="23">
        <v>191</v>
      </c>
      <c r="T178" s="12"/>
      <c r="U178" s="12"/>
      <c r="V178" s="12"/>
      <c r="W178" s="12"/>
      <c r="X178" s="12"/>
      <c r="Y178" s="12"/>
      <c r="Z178" s="12"/>
    </row>
    <row r="179" ht="15.75" customHeight="1">
      <c r="A179" t="s" s="11">
        <f>LEFT(R179,6)&amp;_xlfn.IFS(E179="Cold Foil","-CF",E179="Rainbow Foil","-RF",E179="Cold Foil - Golden","-GF",E179="Extended Art Rainbow Foil","-EA",E179="Regular","")</f>
        <v>734</v>
      </c>
      <c r="B179" t="s" s="24">
        <v>111</v>
      </c>
      <c r="C179" t="s" s="25">
        <v>730</v>
      </c>
      <c r="D179" t="s" s="26">
        <v>731</v>
      </c>
      <c r="E179" t="s" s="23">
        <v>114</v>
      </c>
      <c r="F179" t="s" s="23">
        <v>115</v>
      </c>
      <c r="G179" t="s" s="23">
        <v>130</v>
      </c>
      <c r="H179" t="s" s="23">
        <v>131</v>
      </c>
      <c r="I179" t="s" s="23">
        <v>732</v>
      </c>
      <c r="J179" s="32">
        <v>2</v>
      </c>
      <c r="K179" s="32">
        <v>1</v>
      </c>
      <c r="L179" s="32">
        <v>5</v>
      </c>
      <c r="M179" s="32">
        <v>3</v>
      </c>
      <c r="N179" s="29"/>
      <c r="O179" s="29"/>
      <c r="P179" t="s" s="23">
        <v>223</v>
      </c>
      <c r="Q179" t="s" s="23">
        <v>189</v>
      </c>
      <c r="R179" t="s" s="23">
        <v>733</v>
      </c>
      <c r="S179" t="s" s="23">
        <v>191</v>
      </c>
      <c r="T179" s="12"/>
      <c r="U179" s="12"/>
      <c r="V179" s="12"/>
      <c r="W179" s="12"/>
      <c r="X179" s="12"/>
      <c r="Y179" s="12"/>
      <c r="Z179" s="12"/>
    </row>
    <row r="180" ht="15.75" customHeight="1">
      <c r="A180" t="s" s="11">
        <f>LEFT(R180,6)&amp;_xlfn.IFS(E180="Cold Foil","-CF",E180="Rainbow Foil","-RF",E180="Cold Foil - Golden","-GF",E180="Extended Art Rainbow Foil","-EA",E180="Regular","")</f>
        <v>735</v>
      </c>
      <c r="B180" t="s" s="24">
        <v>111</v>
      </c>
      <c r="C180" t="s" s="25">
        <v>736</v>
      </c>
      <c r="D180" t="s" s="26">
        <v>737</v>
      </c>
      <c r="E180" t="s" s="23">
        <v>229</v>
      </c>
      <c r="F180" t="s" s="23">
        <v>115</v>
      </c>
      <c r="G180" t="s" s="23">
        <v>130</v>
      </c>
      <c r="H180" t="s" s="23">
        <v>131</v>
      </c>
      <c r="I180" t="s" s="23">
        <v>732</v>
      </c>
      <c r="J180" s="32">
        <v>2</v>
      </c>
      <c r="K180" s="32">
        <v>2</v>
      </c>
      <c r="L180" s="32">
        <v>4</v>
      </c>
      <c r="M180" s="32">
        <v>3</v>
      </c>
      <c r="N180" s="29"/>
      <c r="O180" s="29"/>
      <c r="P180" t="s" s="23">
        <v>223</v>
      </c>
      <c r="Q180" t="s" s="23">
        <v>189</v>
      </c>
      <c r="R180" t="s" s="23">
        <v>738</v>
      </c>
      <c r="S180" t="s" s="23">
        <v>191</v>
      </c>
      <c r="T180" s="12"/>
      <c r="U180" s="12"/>
      <c r="V180" s="12"/>
      <c r="W180" s="12"/>
      <c r="X180" s="12"/>
      <c r="Y180" s="12"/>
      <c r="Z180" s="12"/>
    </row>
    <row r="181" ht="15.75" customHeight="1">
      <c r="A181" t="s" s="11">
        <f>LEFT(R181,6)&amp;_xlfn.IFS(E181="Cold Foil","-CF",E181="Rainbow Foil","-RF",E181="Cold Foil - Golden","-GF",E181="Extended Art Rainbow Foil","-EA",E181="Regular","")</f>
        <v>739</v>
      </c>
      <c r="B181" t="s" s="24">
        <v>111</v>
      </c>
      <c r="C181" t="s" s="25">
        <v>736</v>
      </c>
      <c r="D181" t="s" s="26">
        <v>737</v>
      </c>
      <c r="E181" t="s" s="23">
        <v>114</v>
      </c>
      <c r="F181" t="s" s="23">
        <v>115</v>
      </c>
      <c r="G181" t="s" s="23">
        <v>130</v>
      </c>
      <c r="H181" t="s" s="23">
        <v>131</v>
      </c>
      <c r="I181" t="s" s="23">
        <v>732</v>
      </c>
      <c r="J181" s="32">
        <v>2</v>
      </c>
      <c r="K181" s="32">
        <v>2</v>
      </c>
      <c r="L181" s="32">
        <v>4</v>
      </c>
      <c r="M181" s="32">
        <v>3</v>
      </c>
      <c r="N181" s="29"/>
      <c r="O181" s="29"/>
      <c r="P181" t="s" s="23">
        <v>223</v>
      </c>
      <c r="Q181" t="s" s="23">
        <v>189</v>
      </c>
      <c r="R181" t="s" s="23">
        <v>738</v>
      </c>
      <c r="S181" t="s" s="23">
        <v>191</v>
      </c>
      <c r="T181" s="12"/>
      <c r="U181" s="12"/>
      <c r="V181" s="12"/>
      <c r="W181" s="12"/>
      <c r="X181" s="12"/>
      <c r="Y181" s="12"/>
      <c r="Z181" s="12"/>
    </row>
    <row r="182" ht="15.75" customHeight="1">
      <c r="A182" t="s" s="11">
        <f>LEFT(R182,6)&amp;_xlfn.IFS(E182="Cold Foil","-CF",E182="Rainbow Foil","-RF",E182="Cold Foil - Golden","-GF",E182="Extended Art Rainbow Foil","-EA",E182="Regular","")</f>
        <v>740</v>
      </c>
      <c r="B182" t="s" s="24">
        <v>111</v>
      </c>
      <c r="C182" t="s" s="25">
        <v>741</v>
      </c>
      <c r="D182" t="s" s="26">
        <v>742</v>
      </c>
      <c r="E182" t="s" s="23">
        <v>229</v>
      </c>
      <c r="F182" t="s" s="23">
        <v>115</v>
      </c>
      <c r="G182" t="s" s="23">
        <v>130</v>
      </c>
      <c r="H182" t="s" s="23">
        <v>131</v>
      </c>
      <c r="I182" t="s" s="23">
        <v>732</v>
      </c>
      <c r="J182" s="32">
        <v>2</v>
      </c>
      <c r="K182" s="32">
        <v>3</v>
      </c>
      <c r="L182" s="32">
        <v>3</v>
      </c>
      <c r="M182" s="32">
        <v>3</v>
      </c>
      <c r="N182" s="29"/>
      <c r="O182" s="29"/>
      <c r="P182" t="s" s="23">
        <v>223</v>
      </c>
      <c r="Q182" t="s" s="23">
        <v>189</v>
      </c>
      <c r="R182" t="s" s="23">
        <v>743</v>
      </c>
      <c r="S182" t="s" s="23">
        <v>191</v>
      </c>
      <c r="T182" s="12"/>
      <c r="U182" s="12"/>
      <c r="V182" s="12"/>
      <c r="W182" s="12"/>
      <c r="X182" s="12"/>
      <c r="Y182" s="12"/>
      <c r="Z182" s="12"/>
    </row>
    <row r="183" ht="15.75" customHeight="1">
      <c r="A183" t="s" s="11">
        <f>LEFT(R183,6)&amp;_xlfn.IFS(E183="Cold Foil","-CF",E183="Rainbow Foil","-RF",E183="Cold Foil - Golden","-GF",E183="Extended Art Rainbow Foil","-EA",E183="Regular","")</f>
        <v>744</v>
      </c>
      <c r="B183" t="s" s="24">
        <v>111</v>
      </c>
      <c r="C183" t="s" s="25">
        <v>741</v>
      </c>
      <c r="D183" t="s" s="26">
        <v>742</v>
      </c>
      <c r="E183" t="s" s="23">
        <v>114</v>
      </c>
      <c r="F183" t="s" s="23">
        <v>115</v>
      </c>
      <c r="G183" t="s" s="23">
        <v>130</v>
      </c>
      <c r="H183" t="s" s="23">
        <v>131</v>
      </c>
      <c r="I183" t="s" s="23">
        <v>732</v>
      </c>
      <c r="J183" s="32">
        <v>2</v>
      </c>
      <c r="K183" s="32">
        <v>3</v>
      </c>
      <c r="L183" s="32">
        <v>3</v>
      </c>
      <c r="M183" s="32">
        <v>3</v>
      </c>
      <c r="N183" s="29"/>
      <c r="O183" s="29"/>
      <c r="P183" t="s" s="23">
        <v>223</v>
      </c>
      <c r="Q183" t="s" s="23">
        <v>189</v>
      </c>
      <c r="R183" t="s" s="23">
        <v>743</v>
      </c>
      <c r="S183" t="s" s="23">
        <v>191</v>
      </c>
      <c r="T183" s="12"/>
      <c r="U183" s="12"/>
      <c r="V183" s="12"/>
      <c r="W183" s="12"/>
      <c r="X183" s="12"/>
      <c r="Y183" s="12"/>
      <c r="Z183" s="12"/>
    </row>
    <row r="184" ht="15.75" customHeight="1">
      <c r="A184" t="s" s="11">
        <f>LEFT(R184,6)&amp;_xlfn.IFS(E184="Cold Foil","-CF",E184="Rainbow Foil","-RF",E184="Cold Foil - Golden","-GF",E184="Extended Art Rainbow Foil","-EA",E184="Regular","")</f>
        <v>745</v>
      </c>
      <c r="B184" t="s" s="24">
        <v>111</v>
      </c>
      <c r="C184" t="s" s="25">
        <v>746</v>
      </c>
      <c r="D184" t="s" s="26">
        <v>747</v>
      </c>
      <c r="E184" t="s" s="23">
        <v>229</v>
      </c>
      <c r="F184" t="s" s="23">
        <v>115</v>
      </c>
      <c r="G184" t="s" s="23">
        <v>130</v>
      </c>
      <c r="H184" t="s" s="23">
        <v>131</v>
      </c>
      <c r="I184" t="s" s="27">
        <v>157</v>
      </c>
      <c r="J184" s="32">
        <v>0</v>
      </c>
      <c r="K184" s="32">
        <v>1</v>
      </c>
      <c r="L184" s="32">
        <v>3</v>
      </c>
      <c r="M184" s="32">
        <v>2</v>
      </c>
      <c r="N184" s="29"/>
      <c r="O184" s="29"/>
      <c r="P184" t="s" s="23">
        <v>223</v>
      </c>
      <c r="Q184" t="s" s="23">
        <v>189</v>
      </c>
      <c r="R184" t="s" s="23">
        <v>748</v>
      </c>
      <c r="S184" t="s" s="23">
        <v>191</v>
      </c>
      <c r="T184" s="12"/>
      <c r="U184" s="12"/>
      <c r="V184" s="12"/>
      <c r="W184" s="12"/>
      <c r="X184" s="12"/>
      <c r="Y184" s="12"/>
      <c r="Z184" s="12"/>
    </row>
    <row r="185" ht="15.75" customHeight="1">
      <c r="A185" t="s" s="11">
        <f>LEFT(R185,6)&amp;_xlfn.IFS(E185="Cold Foil","-CF",E185="Rainbow Foil","-RF",E185="Cold Foil - Golden","-GF",E185="Extended Art Rainbow Foil","-EA",E185="Regular","")</f>
        <v>749</v>
      </c>
      <c r="B185" t="s" s="24">
        <v>111</v>
      </c>
      <c r="C185" t="s" s="25">
        <v>746</v>
      </c>
      <c r="D185" t="s" s="26">
        <v>747</v>
      </c>
      <c r="E185" t="s" s="23">
        <v>114</v>
      </c>
      <c r="F185" t="s" s="23">
        <v>115</v>
      </c>
      <c r="G185" t="s" s="23">
        <v>130</v>
      </c>
      <c r="H185" t="s" s="23">
        <v>131</v>
      </c>
      <c r="I185" t="s" s="27">
        <v>157</v>
      </c>
      <c r="J185" s="32">
        <v>0</v>
      </c>
      <c r="K185" s="32">
        <v>1</v>
      </c>
      <c r="L185" s="32">
        <v>3</v>
      </c>
      <c r="M185" s="32">
        <v>2</v>
      </c>
      <c r="N185" s="29"/>
      <c r="O185" s="29"/>
      <c r="P185" t="s" s="23">
        <v>223</v>
      </c>
      <c r="Q185" t="s" s="23">
        <v>189</v>
      </c>
      <c r="R185" t="s" s="23">
        <v>748</v>
      </c>
      <c r="S185" t="s" s="23">
        <v>191</v>
      </c>
      <c r="T185" s="12"/>
      <c r="U185" s="12"/>
      <c r="V185" s="12"/>
      <c r="W185" s="12"/>
      <c r="X185" s="12"/>
      <c r="Y185" s="12"/>
      <c r="Z185" s="12"/>
    </row>
    <row r="186" ht="15.75" customHeight="1">
      <c r="A186" t="s" s="11">
        <f>LEFT(R186,6)&amp;_xlfn.IFS(E186="Cold Foil","-CF",E186="Rainbow Foil","-RF",E186="Cold Foil - Golden","-GF",E186="Extended Art Rainbow Foil","-EA",E186="Regular","")</f>
        <v>750</v>
      </c>
      <c r="B186" t="s" s="24">
        <v>111</v>
      </c>
      <c r="C186" t="s" s="25">
        <v>751</v>
      </c>
      <c r="D186" t="s" s="26">
        <v>752</v>
      </c>
      <c r="E186" t="s" s="23">
        <v>229</v>
      </c>
      <c r="F186" t="s" s="23">
        <v>115</v>
      </c>
      <c r="G186" t="s" s="23">
        <v>130</v>
      </c>
      <c r="H186" t="s" s="23">
        <v>131</v>
      </c>
      <c r="I186" t="s" s="27">
        <v>157</v>
      </c>
      <c r="J186" s="32">
        <v>0</v>
      </c>
      <c r="K186" s="32">
        <v>2</v>
      </c>
      <c r="L186" s="32">
        <v>2</v>
      </c>
      <c r="M186" s="32">
        <v>2</v>
      </c>
      <c r="N186" s="29"/>
      <c r="O186" s="29"/>
      <c r="P186" t="s" s="23">
        <v>223</v>
      </c>
      <c r="Q186" t="s" s="23">
        <v>189</v>
      </c>
      <c r="R186" t="s" s="23">
        <v>753</v>
      </c>
      <c r="S186" t="s" s="23">
        <v>191</v>
      </c>
      <c r="T186" s="12"/>
      <c r="U186" s="12"/>
      <c r="V186" s="12"/>
      <c r="W186" s="12"/>
      <c r="X186" s="12"/>
      <c r="Y186" s="12"/>
      <c r="Z186" s="12"/>
    </row>
    <row r="187" ht="15.75" customHeight="1">
      <c r="A187" t="s" s="11">
        <f>LEFT(R187,6)&amp;_xlfn.IFS(E187="Cold Foil","-CF",E187="Rainbow Foil","-RF",E187="Cold Foil - Golden","-GF",E187="Extended Art Rainbow Foil","-EA",E187="Regular","")</f>
        <v>754</v>
      </c>
      <c r="B187" t="s" s="24">
        <v>111</v>
      </c>
      <c r="C187" t="s" s="25">
        <v>751</v>
      </c>
      <c r="D187" t="s" s="26">
        <v>752</v>
      </c>
      <c r="E187" t="s" s="23">
        <v>114</v>
      </c>
      <c r="F187" t="s" s="23">
        <v>115</v>
      </c>
      <c r="G187" t="s" s="23">
        <v>130</v>
      </c>
      <c r="H187" t="s" s="23">
        <v>131</v>
      </c>
      <c r="I187" t="s" s="27">
        <v>157</v>
      </c>
      <c r="J187" s="32">
        <v>0</v>
      </c>
      <c r="K187" s="32">
        <v>2</v>
      </c>
      <c r="L187" s="32">
        <v>2</v>
      </c>
      <c r="M187" s="32">
        <v>2</v>
      </c>
      <c r="N187" s="29"/>
      <c r="O187" s="29"/>
      <c r="P187" t="s" s="23">
        <v>223</v>
      </c>
      <c r="Q187" t="s" s="23">
        <v>189</v>
      </c>
      <c r="R187" t="s" s="23">
        <v>753</v>
      </c>
      <c r="S187" t="s" s="23">
        <v>191</v>
      </c>
      <c r="T187" s="12"/>
      <c r="U187" s="12"/>
      <c r="V187" s="12"/>
      <c r="W187" s="12"/>
      <c r="X187" s="12"/>
      <c r="Y187" s="12"/>
      <c r="Z187" s="12"/>
    </row>
    <row r="188" ht="15.75" customHeight="1">
      <c r="A188" t="s" s="11">
        <f>LEFT(R188,6)&amp;_xlfn.IFS(E188="Cold Foil","-CF",E188="Rainbow Foil","-RF",E188="Cold Foil - Golden","-GF",E188="Extended Art Rainbow Foil","-EA",E188="Regular","")</f>
        <v>755</v>
      </c>
      <c r="B188" t="s" s="24">
        <v>111</v>
      </c>
      <c r="C188" t="s" s="25">
        <v>756</v>
      </c>
      <c r="D188" t="s" s="26">
        <v>757</v>
      </c>
      <c r="E188" t="s" s="23">
        <v>229</v>
      </c>
      <c r="F188" t="s" s="23">
        <v>115</v>
      </c>
      <c r="G188" t="s" s="23">
        <v>130</v>
      </c>
      <c r="H188" t="s" s="23">
        <v>131</v>
      </c>
      <c r="I188" t="s" s="27">
        <v>157</v>
      </c>
      <c r="J188" s="32">
        <v>0</v>
      </c>
      <c r="K188" s="32">
        <v>3</v>
      </c>
      <c r="L188" s="32">
        <v>1</v>
      </c>
      <c r="M188" s="32">
        <v>2</v>
      </c>
      <c r="N188" s="29"/>
      <c r="O188" s="29"/>
      <c r="P188" t="s" s="23">
        <v>223</v>
      </c>
      <c r="Q188" t="s" s="23">
        <v>189</v>
      </c>
      <c r="R188" t="s" s="23">
        <v>758</v>
      </c>
      <c r="S188" t="s" s="23">
        <v>191</v>
      </c>
      <c r="T188" s="12"/>
      <c r="U188" s="12"/>
      <c r="V188" s="12"/>
      <c r="W188" s="12"/>
      <c r="X188" s="12"/>
      <c r="Y188" s="12"/>
      <c r="Z188" s="12"/>
    </row>
    <row r="189" ht="15.75" customHeight="1">
      <c r="A189" t="s" s="11">
        <f>LEFT(R189,6)&amp;_xlfn.IFS(E189="Cold Foil","-CF",E189="Rainbow Foil","-RF",E189="Cold Foil - Golden","-GF",E189="Extended Art Rainbow Foil","-EA",E189="Regular","")</f>
        <v>759</v>
      </c>
      <c r="B189" t="s" s="24">
        <v>111</v>
      </c>
      <c r="C189" t="s" s="25">
        <v>756</v>
      </c>
      <c r="D189" t="s" s="26">
        <v>757</v>
      </c>
      <c r="E189" t="s" s="23">
        <v>114</v>
      </c>
      <c r="F189" t="s" s="23">
        <v>115</v>
      </c>
      <c r="G189" t="s" s="23">
        <v>130</v>
      </c>
      <c r="H189" t="s" s="23">
        <v>131</v>
      </c>
      <c r="I189" t="s" s="27">
        <v>157</v>
      </c>
      <c r="J189" s="32">
        <v>0</v>
      </c>
      <c r="K189" s="32">
        <v>3</v>
      </c>
      <c r="L189" s="32">
        <v>1</v>
      </c>
      <c r="M189" s="32">
        <v>2</v>
      </c>
      <c r="N189" s="29"/>
      <c r="O189" s="29"/>
      <c r="P189" t="s" s="23">
        <v>223</v>
      </c>
      <c r="Q189" t="s" s="23">
        <v>189</v>
      </c>
      <c r="R189" t="s" s="23">
        <v>758</v>
      </c>
      <c r="S189" t="s" s="23">
        <v>191</v>
      </c>
      <c r="T189" s="12"/>
      <c r="U189" s="12"/>
      <c r="V189" s="12"/>
      <c r="W189" s="12"/>
      <c r="X189" s="12"/>
      <c r="Y189" s="12"/>
      <c r="Z189" s="12"/>
    </row>
    <row r="190" ht="15.75" customHeight="1">
      <c r="A190" t="s" s="11">
        <f>LEFT(R190,6)&amp;_xlfn.IFS(E190="Cold Foil","-CF",E190="Rainbow Foil","-RF",E190="Cold Foil - Golden","-GF",E190="Extended Art Rainbow Foil","-EA",E190="Regular","")</f>
        <v>760</v>
      </c>
      <c r="B190" t="s" s="24">
        <v>111</v>
      </c>
      <c r="C190" t="s" s="25">
        <v>761</v>
      </c>
      <c r="D190" t="s" s="26">
        <v>762</v>
      </c>
      <c r="E190" t="s" s="23">
        <v>229</v>
      </c>
      <c r="F190" t="s" s="23">
        <v>115</v>
      </c>
      <c r="G190" t="s" s="23">
        <v>130</v>
      </c>
      <c r="H190" t="s" s="23">
        <v>131</v>
      </c>
      <c r="I190" t="s" s="27">
        <v>157</v>
      </c>
      <c r="J190" s="32">
        <v>1</v>
      </c>
      <c r="K190" s="32">
        <v>1</v>
      </c>
      <c r="L190" s="32">
        <v>4</v>
      </c>
      <c r="M190" s="32">
        <v>2</v>
      </c>
      <c r="N190" s="29"/>
      <c r="O190" s="29"/>
      <c r="P190" t="s" s="23">
        <v>223</v>
      </c>
      <c r="Q190" t="s" s="23">
        <v>189</v>
      </c>
      <c r="R190" t="s" s="23">
        <v>763</v>
      </c>
      <c r="S190" t="s" s="23">
        <v>191</v>
      </c>
      <c r="T190" s="12"/>
      <c r="U190" s="12"/>
      <c r="V190" s="12"/>
      <c r="W190" s="12"/>
      <c r="X190" s="12"/>
      <c r="Y190" s="12"/>
      <c r="Z190" s="12"/>
    </row>
    <row r="191" ht="15.75" customHeight="1">
      <c r="A191" t="s" s="11">
        <f>LEFT(R191,6)&amp;_xlfn.IFS(E191="Cold Foil","-CF",E191="Rainbow Foil","-RF",E191="Cold Foil - Golden","-GF",E191="Extended Art Rainbow Foil","-EA",E191="Regular","")</f>
        <v>764</v>
      </c>
      <c r="B191" t="s" s="24">
        <v>111</v>
      </c>
      <c r="C191" t="s" s="25">
        <v>761</v>
      </c>
      <c r="D191" t="s" s="26">
        <v>762</v>
      </c>
      <c r="E191" t="s" s="23">
        <v>114</v>
      </c>
      <c r="F191" t="s" s="23">
        <v>115</v>
      </c>
      <c r="G191" t="s" s="23">
        <v>130</v>
      </c>
      <c r="H191" t="s" s="23">
        <v>131</v>
      </c>
      <c r="I191" t="s" s="27">
        <v>157</v>
      </c>
      <c r="J191" s="32">
        <v>1</v>
      </c>
      <c r="K191" s="32">
        <v>1</v>
      </c>
      <c r="L191" s="32">
        <v>4</v>
      </c>
      <c r="M191" s="32">
        <v>2</v>
      </c>
      <c r="N191" s="29"/>
      <c r="O191" s="29"/>
      <c r="P191" t="s" s="23">
        <v>223</v>
      </c>
      <c r="Q191" t="s" s="23">
        <v>189</v>
      </c>
      <c r="R191" t="s" s="23">
        <v>763</v>
      </c>
      <c r="S191" t="s" s="23">
        <v>191</v>
      </c>
      <c r="T191" s="12"/>
      <c r="U191" s="12"/>
      <c r="V191" s="12"/>
      <c r="W191" s="12"/>
      <c r="X191" s="12"/>
      <c r="Y191" s="12"/>
      <c r="Z191" s="12"/>
    </row>
    <row r="192" ht="15.75" customHeight="1">
      <c r="A192" t="s" s="11">
        <f>LEFT(R192,6)&amp;_xlfn.IFS(E192="Cold Foil","-CF",E192="Rainbow Foil","-RF",E192="Cold Foil - Golden","-GF",E192="Extended Art Rainbow Foil","-EA",E192="Regular","")</f>
        <v>765</v>
      </c>
      <c r="B192" t="s" s="24">
        <v>111</v>
      </c>
      <c r="C192" t="s" s="25">
        <v>766</v>
      </c>
      <c r="D192" t="s" s="26">
        <v>767</v>
      </c>
      <c r="E192" t="s" s="23">
        <v>229</v>
      </c>
      <c r="F192" t="s" s="23">
        <v>115</v>
      </c>
      <c r="G192" t="s" s="23">
        <v>130</v>
      </c>
      <c r="H192" t="s" s="23">
        <v>131</v>
      </c>
      <c r="I192" t="s" s="27">
        <v>157</v>
      </c>
      <c r="J192" s="32">
        <v>1</v>
      </c>
      <c r="K192" s="32">
        <v>2</v>
      </c>
      <c r="L192" s="32">
        <v>3</v>
      </c>
      <c r="M192" s="32">
        <v>2</v>
      </c>
      <c r="N192" s="29"/>
      <c r="O192" s="29"/>
      <c r="P192" t="s" s="23">
        <v>223</v>
      </c>
      <c r="Q192" t="s" s="23">
        <v>189</v>
      </c>
      <c r="R192" t="s" s="23">
        <v>768</v>
      </c>
      <c r="S192" t="s" s="23">
        <v>191</v>
      </c>
      <c r="T192" s="12"/>
      <c r="U192" s="12"/>
      <c r="V192" s="12"/>
      <c r="W192" s="12"/>
      <c r="X192" s="12"/>
      <c r="Y192" s="12"/>
      <c r="Z192" s="12"/>
    </row>
    <row r="193" ht="15.75" customHeight="1">
      <c r="A193" t="s" s="11">
        <f>LEFT(R193,6)&amp;_xlfn.IFS(E193="Cold Foil","-CF",E193="Rainbow Foil","-RF",E193="Cold Foil - Golden","-GF",E193="Extended Art Rainbow Foil","-EA",E193="Regular","")</f>
        <v>769</v>
      </c>
      <c r="B193" t="s" s="24">
        <v>111</v>
      </c>
      <c r="C193" t="s" s="25">
        <v>766</v>
      </c>
      <c r="D193" t="s" s="26">
        <v>767</v>
      </c>
      <c r="E193" t="s" s="23">
        <v>114</v>
      </c>
      <c r="F193" t="s" s="23">
        <v>115</v>
      </c>
      <c r="G193" t="s" s="23">
        <v>130</v>
      </c>
      <c r="H193" t="s" s="23">
        <v>131</v>
      </c>
      <c r="I193" t="s" s="27">
        <v>157</v>
      </c>
      <c r="J193" s="32">
        <v>1</v>
      </c>
      <c r="K193" s="32">
        <v>2</v>
      </c>
      <c r="L193" s="32">
        <v>3</v>
      </c>
      <c r="M193" s="32">
        <v>2</v>
      </c>
      <c r="N193" s="29"/>
      <c r="O193" s="29"/>
      <c r="P193" t="s" s="23">
        <v>223</v>
      </c>
      <c r="Q193" t="s" s="23">
        <v>189</v>
      </c>
      <c r="R193" t="s" s="23">
        <v>768</v>
      </c>
      <c r="S193" t="s" s="23">
        <v>191</v>
      </c>
      <c r="T193" s="12"/>
      <c r="U193" s="12"/>
      <c r="V193" s="12"/>
      <c r="W193" s="12"/>
      <c r="X193" s="12"/>
      <c r="Y193" s="12"/>
      <c r="Z193" s="12"/>
    </row>
    <row r="194" ht="15.75" customHeight="1">
      <c r="A194" t="s" s="11">
        <f>LEFT(R194,6)&amp;_xlfn.IFS(E194="Cold Foil","-CF",E194="Rainbow Foil","-RF",E194="Cold Foil - Golden","-GF",E194="Extended Art Rainbow Foil","-EA",E194="Regular","")</f>
        <v>770</v>
      </c>
      <c r="B194" t="s" s="24">
        <v>111</v>
      </c>
      <c r="C194" t="s" s="25">
        <v>771</v>
      </c>
      <c r="D194" t="s" s="26">
        <v>772</v>
      </c>
      <c r="E194" t="s" s="23">
        <v>229</v>
      </c>
      <c r="F194" t="s" s="23">
        <v>115</v>
      </c>
      <c r="G194" t="s" s="23">
        <v>130</v>
      </c>
      <c r="H194" t="s" s="23">
        <v>131</v>
      </c>
      <c r="I194" t="s" s="27">
        <v>157</v>
      </c>
      <c r="J194" s="32">
        <v>1</v>
      </c>
      <c r="K194" s="32">
        <v>3</v>
      </c>
      <c r="L194" s="32">
        <v>2</v>
      </c>
      <c r="M194" s="32">
        <v>2</v>
      </c>
      <c r="N194" s="29"/>
      <c r="O194" s="29"/>
      <c r="P194" t="s" s="23">
        <v>223</v>
      </c>
      <c r="Q194" t="s" s="23">
        <v>189</v>
      </c>
      <c r="R194" t="s" s="23">
        <v>773</v>
      </c>
      <c r="S194" t="s" s="23">
        <v>191</v>
      </c>
      <c r="T194" s="12"/>
      <c r="U194" s="12"/>
      <c r="V194" s="12"/>
      <c r="W194" s="12"/>
      <c r="X194" s="12"/>
      <c r="Y194" s="12"/>
      <c r="Z194" s="12"/>
    </row>
    <row r="195" ht="15.75" customHeight="1">
      <c r="A195" t="s" s="11">
        <f>LEFT(R195,6)&amp;_xlfn.IFS(E195="Cold Foil","-CF",E195="Rainbow Foil","-RF",E195="Cold Foil - Golden","-GF",E195="Extended Art Rainbow Foil","-EA",E195="Regular","")</f>
        <v>774</v>
      </c>
      <c r="B195" t="s" s="24">
        <v>111</v>
      </c>
      <c r="C195" t="s" s="25">
        <v>771</v>
      </c>
      <c r="D195" t="s" s="26">
        <v>772</v>
      </c>
      <c r="E195" t="s" s="23">
        <v>114</v>
      </c>
      <c r="F195" t="s" s="23">
        <v>115</v>
      </c>
      <c r="G195" t="s" s="23">
        <v>130</v>
      </c>
      <c r="H195" t="s" s="23">
        <v>131</v>
      </c>
      <c r="I195" t="s" s="27">
        <v>157</v>
      </c>
      <c r="J195" s="32">
        <v>1</v>
      </c>
      <c r="K195" s="32">
        <v>3</v>
      </c>
      <c r="L195" s="32">
        <v>2</v>
      </c>
      <c r="M195" s="32">
        <v>2</v>
      </c>
      <c r="N195" s="29"/>
      <c r="O195" s="29"/>
      <c r="P195" t="s" s="23">
        <v>223</v>
      </c>
      <c r="Q195" t="s" s="23">
        <v>189</v>
      </c>
      <c r="R195" t="s" s="23">
        <v>773</v>
      </c>
      <c r="S195" t="s" s="23">
        <v>191</v>
      </c>
      <c r="T195" s="12"/>
      <c r="U195" s="12"/>
      <c r="V195" s="12"/>
      <c r="W195" s="12"/>
      <c r="X195" s="12"/>
      <c r="Y195" s="12"/>
      <c r="Z195" s="12"/>
    </row>
    <row r="196" ht="15.75" customHeight="1">
      <c r="A196" t="s" s="11">
        <f>LEFT(R196,6)&amp;_xlfn.IFS(E196="Cold Foil","-CF",E196="Rainbow Foil","-RF",E196="Cold Foil - Golden","-GF",E196="Extended Art Rainbow Foil","-EA",E196="Regular","")</f>
        <v>775</v>
      </c>
      <c r="B196" t="s" s="24">
        <v>111</v>
      </c>
      <c r="C196" t="s" s="25">
        <v>776</v>
      </c>
      <c r="D196" t="s" s="26">
        <v>777</v>
      </c>
      <c r="E196" t="s" s="23">
        <v>229</v>
      </c>
      <c r="F196" t="s" s="23">
        <v>115</v>
      </c>
      <c r="G196" t="s" s="23">
        <v>130</v>
      </c>
      <c r="H196" t="s" s="23">
        <v>131</v>
      </c>
      <c r="I196" t="s" s="23">
        <v>778</v>
      </c>
      <c r="J196" s="32">
        <v>0</v>
      </c>
      <c r="K196" s="32">
        <v>1</v>
      </c>
      <c r="L196" s="32">
        <v>3</v>
      </c>
      <c r="M196" s="32">
        <v>3</v>
      </c>
      <c r="N196" s="29"/>
      <c r="O196" s="29"/>
      <c r="P196" t="s" s="23">
        <v>223</v>
      </c>
      <c r="Q196" t="s" s="23">
        <v>189</v>
      </c>
      <c r="R196" t="s" s="23">
        <v>779</v>
      </c>
      <c r="S196" t="s" s="23">
        <v>191</v>
      </c>
      <c r="T196" s="12"/>
      <c r="U196" s="12"/>
      <c r="V196" s="12"/>
      <c r="W196" s="12"/>
      <c r="X196" s="12"/>
      <c r="Y196" s="12"/>
      <c r="Z196" s="12"/>
    </row>
    <row r="197" ht="15.75" customHeight="1">
      <c r="A197" t="s" s="11">
        <f>LEFT(R197,6)&amp;_xlfn.IFS(E197="Cold Foil","-CF",E197="Rainbow Foil","-RF",E197="Cold Foil - Golden","-GF",E197="Extended Art Rainbow Foil","-EA",E197="Regular","")</f>
        <v>780</v>
      </c>
      <c r="B197" t="s" s="24">
        <v>111</v>
      </c>
      <c r="C197" t="s" s="25">
        <v>776</v>
      </c>
      <c r="D197" t="s" s="26">
        <v>777</v>
      </c>
      <c r="E197" t="s" s="23">
        <v>114</v>
      </c>
      <c r="F197" t="s" s="23">
        <v>115</v>
      </c>
      <c r="G197" t="s" s="23">
        <v>130</v>
      </c>
      <c r="H197" t="s" s="23">
        <v>131</v>
      </c>
      <c r="I197" t="s" s="23">
        <v>778</v>
      </c>
      <c r="J197" s="32">
        <v>0</v>
      </c>
      <c r="K197" s="32">
        <v>1</v>
      </c>
      <c r="L197" s="32">
        <v>3</v>
      </c>
      <c r="M197" s="32">
        <v>3</v>
      </c>
      <c r="N197" s="29"/>
      <c r="O197" s="29"/>
      <c r="P197" t="s" s="23">
        <v>223</v>
      </c>
      <c r="Q197" t="s" s="23">
        <v>189</v>
      </c>
      <c r="R197" t="s" s="23">
        <v>779</v>
      </c>
      <c r="S197" t="s" s="23">
        <v>191</v>
      </c>
      <c r="T197" s="12"/>
      <c r="U197" s="12"/>
      <c r="V197" s="12"/>
      <c r="W197" s="12"/>
      <c r="X197" s="12"/>
      <c r="Y197" s="12"/>
      <c r="Z197" s="12"/>
    </row>
    <row r="198" ht="15.75" customHeight="1">
      <c r="A198" t="s" s="11">
        <f>LEFT(R198,6)&amp;_xlfn.IFS(E198="Cold Foil","-CF",E198="Rainbow Foil","-RF",E198="Cold Foil - Golden","-GF",E198="Extended Art Rainbow Foil","-EA",E198="Regular","")</f>
        <v>781</v>
      </c>
      <c r="B198" t="s" s="24">
        <v>111</v>
      </c>
      <c r="C198" t="s" s="25">
        <v>782</v>
      </c>
      <c r="D198" t="s" s="26">
        <v>783</v>
      </c>
      <c r="E198" t="s" s="23">
        <v>229</v>
      </c>
      <c r="F198" t="s" s="23">
        <v>115</v>
      </c>
      <c r="G198" t="s" s="23">
        <v>130</v>
      </c>
      <c r="H198" t="s" s="23">
        <v>131</v>
      </c>
      <c r="I198" t="s" s="23">
        <v>778</v>
      </c>
      <c r="J198" s="32">
        <v>0</v>
      </c>
      <c r="K198" s="32">
        <v>2</v>
      </c>
      <c r="L198" s="32">
        <v>2</v>
      </c>
      <c r="M198" s="32">
        <v>3</v>
      </c>
      <c r="N198" s="29"/>
      <c r="O198" s="29"/>
      <c r="P198" t="s" s="23">
        <v>223</v>
      </c>
      <c r="Q198" t="s" s="23">
        <v>189</v>
      </c>
      <c r="R198" t="s" s="23">
        <v>784</v>
      </c>
      <c r="S198" t="s" s="23">
        <v>191</v>
      </c>
      <c r="T198" s="12"/>
      <c r="U198" s="12"/>
      <c r="V198" s="12"/>
      <c r="W198" s="12"/>
      <c r="X198" s="12"/>
      <c r="Y198" s="12"/>
      <c r="Z198" s="12"/>
    </row>
    <row r="199" ht="15.75" customHeight="1">
      <c r="A199" t="s" s="11">
        <f>LEFT(R199,6)&amp;_xlfn.IFS(E199="Cold Foil","-CF",E199="Rainbow Foil","-RF",E199="Cold Foil - Golden","-GF",E199="Extended Art Rainbow Foil","-EA",E199="Regular","")</f>
        <v>785</v>
      </c>
      <c r="B199" t="s" s="24">
        <v>111</v>
      </c>
      <c r="C199" t="s" s="25">
        <v>782</v>
      </c>
      <c r="D199" t="s" s="26">
        <v>783</v>
      </c>
      <c r="E199" t="s" s="23">
        <v>114</v>
      </c>
      <c r="F199" t="s" s="23">
        <v>115</v>
      </c>
      <c r="G199" t="s" s="23">
        <v>130</v>
      </c>
      <c r="H199" t="s" s="23">
        <v>131</v>
      </c>
      <c r="I199" t="s" s="23">
        <v>778</v>
      </c>
      <c r="J199" s="32">
        <v>0</v>
      </c>
      <c r="K199" s="32">
        <v>2</v>
      </c>
      <c r="L199" s="32">
        <v>2</v>
      </c>
      <c r="M199" s="32">
        <v>3</v>
      </c>
      <c r="N199" s="29"/>
      <c r="O199" s="29"/>
      <c r="P199" t="s" s="23">
        <v>223</v>
      </c>
      <c r="Q199" t="s" s="23">
        <v>189</v>
      </c>
      <c r="R199" t="s" s="23">
        <v>784</v>
      </c>
      <c r="S199" t="s" s="23">
        <v>191</v>
      </c>
      <c r="T199" s="12"/>
      <c r="U199" s="12"/>
      <c r="V199" s="12"/>
      <c r="W199" s="12"/>
      <c r="X199" s="12"/>
      <c r="Y199" s="12"/>
      <c r="Z199" s="12"/>
    </row>
    <row r="200" ht="15.75" customHeight="1">
      <c r="A200" t="s" s="11">
        <f>LEFT(R200,6)&amp;_xlfn.IFS(E200="Cold Foil","-CF",E200="Rainbow Foil","-RF",E200="Cold Foil - Golden","-GF",E200="Extended Art Rainbow Foil","-EA",E200="Regular","")</f>
        <v>786</v>
      </c>
      <c r="B200" t="s" s="24">
        <v>111</v>
      </c>
      <c r="C200" t="s" s="25">
        <v>787</v>
      </c>
      <c r="D200" t="s" s="26">
        <v>788</v>
      </c>
      <c r="E200" t="s" s="23">
        <v>229</v>
      </c>
      <c r="F200" t="s" s="23">
        <v>115</v>
      </c>
      <c r="G200" t="s" s="23">
        <v>130</v>
      </c>
      <c r="H200" t="s" s="23">
        <v>131</v>
      </c>
      <c r="I200" t="s" s="23">
        <v>778</v>
      </c>
      <c r="J200" s="32">
        <v>0</v>
      </c>
      <c r="K200" s="32">
        <v>3</v>
      </c>
      <c r="L200" s="32">
        <v>1</v>
      </c>
      <c r="M200" s="32">
        <v>3</v>
      </c>
      <c r="N200" s="29"/>
      <c r="O200" s="29"/>
      <c r="P200" t="s" s="23">
        <v>223</v>
      </c>
      <c r="Q200" t="s" s="23">
        <v>189</v>
      </c>
      <c r="R200" t="s" s="23">
        <v>789</v>
      </c>
      <c r="S200" t="s" s="23">
        <v>191</v>
      </c>
      <c r="T200" s="12"/>
      <c r="U200" s="12"/>
      <c r="V200" s="12"/>
      <c r="W200" s="12"/>
      <c r="X200" s="12"/>
      <c r="Y200" s="12"/>
      <c r="Z200" s="12"/>
    </row>
    <row r="201" ht="15.75" customHeight="1">
      <c r="A201" t="s" s="11">
        <f>LEFT(R201,6)&amp;_xlfn.IFS(E201="Cold Foil","-CF",E201="Rainbow Foil","-RF",E201="Cold Foil - Golden","-GF",E201="Extended Art Rainbow Foil","-EA",E201="Regular","")</f>
        <v>790</v>
      </c>
      <c r="B201" t="s" s="24">
        <v>111</v>
      </c>
      <c r="C201" t="s" s="25">
        <v>787</v>
      </c>
      <c r="D201" t="s" s="26">
        <v>788</v>
      </c>
      <c r="E201" t="s" s="23">
        <v>114</v>
      </c>
      <c r="F201" t="s" s="23">
        <v>115</v>
      </c>
      <c r="G201" t="s" s="23">
        <v>130</v>
      </c>
      <c r="H201" t="s" s="23">
        <v>131</v>
      </c>
      <c r="I201" t="s" s="23">
        <v>778</v>
      </c>
      <c r="J201" s="32">
        <v>0</v>
      </c>
      <c r="K201" s="32">
        <v>3</v>
      </c>
      <c r="L201" s="32">
        <v>1</v>
      </c>
      <c r="M201" s="32">
        <v>3</v>
      </c>
      <c r="N201" s="29"/>
      <c r="O201" s="29"/>
      <c r="P201" t="s" s="23">
        <v>223</v>
      </c>
      <c r="Q201" t="s" s="23">
        <v>189</v>
      </c>
      <c r="R201" t="s" s="23">
        <v>789</v>
      </c>
      <c r="S201" t="s" s="23">
        <v>191</v>
      </c>
      <c r="T201" s="12"/>
      <c r="U201" s="12"/>
      <c r="V201" s="12"/>
      <c r="W201" s="12"/>
      <c r="X201" s="12"/>
      <c r="Y201" s="12"/>
      <c r="Z201" s="12"/>
    </row>
    <row r="202" ht="15.75" customHeight="1">
      <c r="A202" t="s" s="11">
        <f>LEFT(R202,6)&amp;_xlfn.IFS(E202="Cold Foil","-CF",E202="Rainbow Foil","-RF",E202="Cold Foil - Golden","-GF",E202="Extended Art Rainbow Foil","-EA",E202="Regular","")</f>
        <v>791</v>
      </c>
      <c r="B202" t="s" s="24">
        <v>111</v>
      </c>
      <c r="C202" t="s" s="25">
        <v>792</v>
      </c>
      <c r="D202" t="s" s="26">
        <v>793</v>
      </c>
      <c r="E202" t="s" s="23">
        <v>229</v>
      </c>
      <c r="F202" t="s" s="23">
        <v>115</v>
      </c>
      <c r="G202" t="s" s="23">
        <v>130</v>
      </c>
      <c r="H202" t="s" s="23">
        <v>131</v>
      </c>
      <c r="I202" t="s" s="27">
        <v>157</v>
      </c>
      <c r="J202" s="32">
        <v>2</v>
      </c>
      <c r="K202" s="32">
        <v>1</v>
      </c>
      <c r="L202" s="32">
        <v>5</v>
      </c>
      <c r="M202" s="32">
        <v>2</v>
      </c>
      <c r="N202" s="29"/>
      <c r="O202" s="29"/>
      <c r="P202" t="s" s="23">
        <v>223</v>
      </c>
      <c r="Q202" t="s" s="23">
        <v>189</v>
      </c>
      <c r="R202" t="s" s="23">
        <v>794</v>
      </c>
      <c r="S202" t="s" s="23">
        <v>191</v>
      </c>
      <c r="T202" s="12"/>
      <c r="U202" s="12"/>
      <c r="V202" s="12"/>
      <c r="W202" s="12"/>
      <c r="X202" s="12"/>
      <c r="Y202" s="12"/>
      <c r="Z202" s="12"/>
    </row>
    <row r="203" ht="15.75" customHeight="1">
      <c r="A203" t="s" s="11">
        <f>LEFT(R203,6)&amp;_xlfn.IFS(E203="Cold Foil","-CF",E203="Rainbow Foil","-RF",E203="Cold Foil - Golden","-GF",E203="Extended Art Rainbow Foil","-EA",E203="Regular","")</f>
        <v>795</v>
      </c>
      <c r="B203" t="s" s="24">
        <v>111</v>
      </c>
      <c r="C203" t="s" s="25">
        <v>792</v>
      </c>
      <c r="D203" t="s" s="26">
        <v>793</v>
      </c>
      <c r="E203" t="s" s="23">
        <v>114</v>
      </c>
      <c r="F203" t="s" s="23">
        <v>115</v>
      </c>
      <c r="G203" t="s" s="23">
        <v>130</v>
      </c>
      <c r="H203" t="s" s="23">
        <v>131</v>
      </c>
      <c r="I203" t="s" s="27">
        <v>157</v>
      </c>
      <c r="J203" s="32">
        <v>2</v>
      </c>
      <c r="K203" s="32">
        <v>1</v>
      </c>
      <c r="L203" s="32">
        <v>5</v>
      </c>
      <c r="M203" s="32">
        <v>2</v>
      </c>
      <c r="N203" s="29"/>
      <c r="O203" s="29"/>
      <c r="P203" t="s" s="23">
        <v>223</v>
      </c>
      <c r="Q203" t="s" s="23">
        <v>189</v>
      </c>
      <c r="R203" t="s" s="23">
        <v>794</v>
      </c>
      <c r="S203" t="s" s="23">
        <v>191</v>
      </c>
      <c r="T203" s="12"/>
      <c r="U203" s="12"/>
      <c r="V203" s="12"/>
      <c r="W203" s="12"/>
      <c r="X203" s="12"/>
      <c r="Y203" s="12"/>
      <c r="Z203" s="12"/>
    </row>
    <row r="204" ht="15.75" customHeight="1">
      <c r="A204" t="s" s="11">
        <f>LEFT(R204,6)&amp;_xlfn.IFS(E204="Cold Foil","-CF",E204="Rainbow Foil","-RF",E204="Cold Foil - Golden","-GF",E204="Extended Art Rainbow Foil","-EA",E204="Regular","")</f>
        <v>796</v>
      </c>
      <c r="B204" t="s" s="24">
        <v>111</v>
      </c>
      <c r="C204" t="s" s="25">
        <v>797</v>
      </c>
      <c r="D204" t="s" s="26">
        <v>798</v>
      </c>
      <c r="E204" t="s" s="23">
        <v>229</v>
      </c>
      <c r="F204" t="s" s="23">
        <v>115</v>
      </c>
      <c r="G204" t="s" s="23">
        <v>130</v>
      </c>
      <c r="H204" t="s" s="23">
        <v>131</v>
      </c>
      <c r="I204" t="s" s="27">
        <v>157</v>
      </c>
      <c r="J204" s="32">
        <v>2</v>
      </c>
      <c r="K204" s="32">
        <v>2</v>
      </c>
      <c r="L204" s="32">
        <v>4</v>
      </c>
      <c r="M204" s="32">
        <v>2</v>
      </c>
      <c r="N204" s="29"/>
      <c r="O204" s="29"/>
      <c r="P204" t="s" s="23">
        <v>223</v>
      </c>
      <c r="Q204" t="s" s="23">
        <v>189</v>
      </c>
      <c r="R204" t="s" s="23">
        <v>799</v>
      </c>
      <c r="S204" t="s" s="23">
        <v>191</v>
      </c>
      <c r="T204" s="12"/>
      <c r="U204" s="12"/>
      <c r="V204" s="12"/>
      <c r="W204" s="12"/>
      <c r="X204" s="12"/>
      <c r="Y204" s="12"/>
      <c r="Z204" s="12"/>
    </row>
    <row r="205" ht="15.75" customHeight="1">
      <c r="A205" t="s" s="11">
        <f>LEFT(R205,6)&amp;_xlfn.IFS(E205="Cold Foil","-CF",E205="Rainbow Foil","-RF",E205="Cold Foil - Golden","-GF",E205="Extended Art Rainbow Foil","-EA",E205="Regular","")</f>
        <v>800</v>
      </c>
      <c r="B205" t="s" s="24">
        <v>111</v>
      </c>
      <c r="C205" t="s" s="25">
        <v>797</v>
      </c>
      <c r="D205" t="s" s="26">
        <v>798</v>
      </c>
      <c r="E205" t="s" s="23">
        <v>114</v>
      </c>
      <c r="F205" t="s" s="23">
        <v>115</v>
      </c>
      <c r="G205" t="s" s="23">
        <v>130</v>
      </c>
      <c r="H205" t="s" s="23">
        <v>131</v>
      </c>
      <c r="I205" t="s" s="27">
        <v>157</v>
      </c>
      <c r="J205" s="32">
        <v>2</v>
      </c>
      <c r="K205" s="32">
        <v>2</v>
      </c>
      <c r="L205" s="32">
        <v>4</v>
      </c>
      <c r="M205" s="32">
        <v>2</v>
      </c>
      <c r="N205" s="29"/>
      <c r="O205" s="29"/>
      <c r="P205" t="s" s="23">
        <v>223</v>
      </c>
      <c r="Q205" t="s" s="23">
        <v>189</v>
      </c>
      <c r="R205" t="s" s="23">
        <v>799</v>
      </c>
      <c r="S205" t="s" s="23">
        <v>191</v>
      </c>
      <c r="T205" s="12"/>
      <c r="U205" s="12"/>
      <c r="V205" s="12"/>
      <c r="W205" s="12"/>
      <c r="X205" s="12"/>
      <c r="Y205" s="12"/>
      <c r="Z205" s="12"/>
    </row>
    <row r="206" ht="15.75" customHeight="1">
      <c r="A206" t="s" s="11">
        <f>LEFT(R206,6)&amp;_xlfn.IFS(E206="Cold Foil","-CF",E206="Rainbow Foil","-RF",E206="Cold Foil - Golden","-GF",E206="Extended Art Rainbow Foil","-EA",E206="Regular","")</f>
        <v>801</v>
      </c>
      <c r="B206" t="s" s="24">
        <v>111</v>
      </c>
      <c r="C206" t="s" s="25">
        <v>802</v>
      </c>
      <c r="D206" t="s" s="26">
        <v>803</v>
      </c>
      <c r="E206" t="s" s="23">
        <v>229</v>
      </c>
      <c r="F206" t="s" s="23">
        <v>115</v>
      </c>
      <c r="G206" t="s" s="23">
        <v>130</v>
      </c>
      <c r="H206" t="s" s="23">
        <v>131</v>
      </c>
      <c r="I206" t="s" s="27">
        <v>157</v>
      </c>
      <c r="J206" s="32">
        <v>2</v>
      </c>
      <c r="K206" s="32">
        <v>3</v>
      </c>
      <c r="L206" s="32">
        <v>3</v>
      </c>
      <c r="M206" s="32">
        <v>2</v>
      </c>
      <c r="N206" s="29"/>
      <c r="O206" s="29"/>
      <c r="P206" t="s" s="23">
        <v>223</v>
      </c>
      <c r="Q206" t="s" s="23">
        <v>189</v>
      </c>
      <c r="R206" t="s" s="23">
        <v>804</v>
      </c>
      <c r="S206" t="s" s="23">
        <v>191</v>
      </c>
      <c r="T206" s="12"/>
      <c r="U206" s="12"/>
      <c r="V206" s="12"/>
      <c r="W206" s="12"/>
      <c r="X206" s="12"/>
      <c r="Y206" s="12"/>
      <c r="Z206" s="12"/>
    </row>
    <row r="207" ht="15.75" customHeight="1">
      <c r="A207" t="s" s="11">
        <f>LEFT(R207,6)&amp;_xlfn.IFS(E207="Cold Foil","-CF",E207="Rainbow Foil","-RF",E207="Cold Foil - Golden","-GF",E207="Extended Art Rainbow Foil","-EA",E207="Regular","")</f>
        <v>805</v>
      </c>
      <c r="B207" t="s" s="24">
        <v>111</v>
      </c>
      <c r="C207" t="s" s="25">
        <v>802</v>
      </c>
      <c r="D207" t="s" s="26">
        <v>803</v>
      </c>
      <c r="E207" t="s" s="23">
        <v>114</v>
      </c>
      <c r="F207" t="s" s="23">
        <v>115</v>
      </c>
      <c r="G207" t="s" s="23">
        <v>130</v>
      </c>
      <c r="H207" t="s" s="23">
        <v>131</v>
      </c>
      <c r="I207" t="s" s="27">
        <v>157</v>
      </c>
      <c r="J207" s="32">
        <v>2</v>
      </c>
      <c r="K207" s="32">
        <v>3</v>
      </c>
      <c r="L207" s="32">
        <v>3</v>
      </c>
      <c r="M207" s="32">
        <v>2</v>
      </c>
      <c r="N207" s="29"/>
      <c r="O207" s="29"/>
      <c r="P207" t="s" s="23">
        <v>223</v>
      </c>
      <c r="Q207" t="s" s="23">
        <v>189</v>
      </c>
      <c r="R207" t="s" s="23">
        <v>804</v>
      </c>
      <c r="S207" t="s" s="23">
        <v>191</v>
      </c>
      <c r="T207" s="12"/>
      <c r="U207" s="12"/>
      <c r="V207" s="12"/>
      <c r="W207" s="12"/>
      <c r="X207" s="12"/>
      <c r="Y207" s="12"/>
      <c r="Z207" s="12"/>
    </row>
    <row r="208" ht="15.75" customHeight="1">
      <c r="A208" t="s" s="11">
        <f>LEFT(R208,6)&amp;_xlfn.IFS(E208="Cold Foil","-CF",E208="Rainbow Foil","-RF",E208="Cold Foil - Golden","-GF",E208="Extended Art Rainbow Foil","-EA",E208="Regular","")</f>
        <v>806</v>
      </c>
      <c r="B208" t="s" s="24">
        <v>111</v>
      </c>
      <c r="C208" t="s" s="25">
        <v>807</v>
      </c>
      <c r="D208" t="s" s="26">
        <v>808</v>
      </c>
      <c r="E208" t="s" s="23">
        <v>229</v>
      </c>
      <c r="F208" t="s" s="23">
        <v>115</v>
      </c>
      <c r="G208" t="s" s="23">
        <v>130</v>
      </c>
      <c r="H208" t="s" s="23">
        <v>131</v>
      </c>
      <c r="I208" t="s" s="23">
        <v>809</v>
      </c>
      <c r="J208" s="32">
        <v>0</v>
      </c>
      <c r="K208" s="32">
        <v>1</v>
      </c>
      <c r="L208" s="32">
        <v>3</v>
      </c>
      <c r="M208" s="32">
        <v>3</v>
      </c>
      <c r="N208" s="29"/>
      <c r="O208" s="29"/>
      <c r="P208" t="s" s="23">
        <v>223</v>
      </c>
      <c r="Q208" t="s" s="23">
        <v>189</v>
      </c>
      <c r="R208" t="s" s="23">
        <v>810</v>
      </c>
      <c r="S208" t="s" s="23">
        <v>191</v>
      </c>
      <c r="T208" s="12"/>
      <c r="U208" s="12"/>
      <c r="V208" s="12"/>
      <c r="W208" s="12"/>
      <c r="X208" s="12"/>
      <c r="Y208" s="12"/>
      <c r="Z208" s="12"/>
    </row>
    <row r="209" ht="15.75" customHeight="1">
      <c r="A209" t="s" s="11">
        <f>LEFT(R209,6)&amp;_xlfn.IFS(E209="Cold Foil","-CF",E209="Rainbow Foil","-RF",E209="Cold Foil - Golden","-GF",E209="Extended Art Rainbow Foil","-EA",E209="Regular","")</f>
        <v>811</v>
      </c>
      <c r="B209" t="s" s="24">
        <v>111</v>
      </c>
      <c r="C209" t="s" s="25">
        <v>807</v>
      </c>
      <c r="D209" t="s" s="26">
        <v>808</v>
      </c>
      <c r="E209" t="s" s="23">
        <v>114</v>
      </c>
      <c r="F209" t="s" s="23">
        <v>115</v>
      </c>
      <c r="G209" t="s" s="23">
        <v>130</v>
      </c>
      <c r="H209" t="s" s="23">
        <v>131</v>
      </c>
      <c r="I209" t="s" s="23">
        <v>809</v>
      </c>
      <c r="J209" s="32">
        <v>0</v>
      </c>
      <c r="K209" s="32">
        <v>1</v>
      </c>
      <c r="L209" s="32">
        <v>3</v>
      </c>
      <c r="M209" s="32">
        <v>3</v>
      </c>
      <c r="N209" s="29"/>
      <c r="O209" s="29"/>
      <c r="P209" t="s" s="23">
        <v>223</v>
      </c>
      <c r="Q209" t="s" s="23">
        <v>189</v>
      </c>
      <c r="R209" t="s" s="23">
        <v>810</v>
      </c>
      <c r="S209" t="s" s="23">
        <v>191</v>
      </c>
      <c r="T209" s="12"/>
      <c r="U209" s="12"/>
      <c r="V209" s="12"/>
      <c r="W209" s="12"/>
      <c r="X209" s="12"/>
      <c r="Y209" s="12"/>
      <c r="Z209" s="12"/>
    </row>
    <row r="210" ht="15.75" customHeight="1">
      <c r="A210" t="s" s="11">
        <f>LEFT(R210,6)&amp;_xlfn.IFS(E210="Cold Foil","-CF",E210="Rainbow Foil","-RF",E210="Cold Foil - Golden","-GF",E210="Extended Art Rainbow Foil","-EA",E210="Regular","")</f>
        <v>812</v>
      </c>
      <c r="B210" t="s" s="24">
        <v>111</v>
      </c>
      <c r="C210" t="s" s="25">
        <v>813</v>
      </c>
      <c r="D210" t="s" s="26">
        <v>814</v>
      </c>
      <c r="E210" t="s" s="23">
        <v>229</v>
      </c>
      <c r="F210" t="s" s="23">
        <v>115</v>
      </c>
      <c r="G210" t="s" s="23">
        <v>130</v>
      </c>
      <c r="H210" t="s" s="23">
        <v>131</v>
      </c>
      <c r="I210" t="s" s="23">
        <v>809</v>
      </c>
      <c r="J210" s="32">
        <v>0</v>
      </c>
      <c r="K210" s="32">
        <v>2</v>
      </c>
      <c r="L210" s="32">
        <v>2</v>
      </c>
      <c r="M210" s="32">
        <v>3</v>
      </c>
      <c r="N210" s="29"/>
      <c r="O210" s="29"/>
      <c r="P210" t="s" s="23">
        <v>223</v>
      </c>
      <c r="Q210" t="s" s="23">
        <v>189</v>
      </c>
      <c r="R210" t="s" s="23">
        <v>815</v>
      </c>
      <c r="S210" t="s" s="23">
        <v>191</v>
      </c>
      <c r="T210" s="12"/>
      <c r="U210" s="12"/>
      <c r="V210" s="12"/>
      <c r="W210" s="12"/>
      <c r="X210" s="12"/>
      <c r="Y210" s="12"/>
      <c r="Z210" s="12"/>
    </row>
    <row r="211" ht="15.75" customHeight="1">
      <c r="A211" t="s" s="11">
        <f>LEFT(R211,6)&amp;_xlfn.IFS(E211="Cold Foil","-CF",E211="Rainbow Foil","-RF",E211="Cold Foil - Golden","-GF",E211="Extended Art Rainbow Foil","-EA",E211="Regular","")</f>
        <v>816</v>
      </c>
      <c r="B211" t="s" s="24">
        <v>111</v>
      </c>
      <c r="C211" t="s" s="25">
        <v>813</v>
      </c>
      <c r="D211" t="s" s="26">
        <v>814</v>
      </c>
      <c r="E211" t="s" s="23">
        <v>114</v>
      </c>
      <c r="F211" t="s" s="23">
        <v>115</v>
      </c>
      <c r="G211" t="s" s="23">
        <v>130</v>
      </c>
      <c r="H211" t="s" s="23">
        <v>131</v>
      </c>
      <c r="I211" t="s" s="23">
        <v>809</v>
      </c>
      <c r="J211" s="32">
        <v>0</v>
      </c>
      <c r="K211" s="32">
        <v>2</v>
      </c>
      <c r="L211" s="32">
        <v>2</v>
      </c>
      <c r="M211" s="32">
        <v>3</v>
      </c>
      <c r="N211" s="29"/>
      <c r="O211" s="29"/>
      <c r="P211" t="s" s="23">
        <v>223</v>
      </c>
      <c r="Q211" t="s" s="23">
        <v>189</v>
      </c>
      <c r="R211" t="s" s="23">
        <v>815</v>
      </c>
      <c r="S211" t="s" s="23">
        <v>191</v>
      </c>
      <c r="T211" s="12"/>
      <c r="U211" s="12"/>
      <c r="V211" s="12"/>
      <c r="W211" s="12"/>
      <c r="X211" s="12"/>
      <c r="Y211" s="12"/>
      <c r="Z211" s="12"/>
    </row>
    <row r="212" ht="15.75" customHeight="1">
      <c r="A212" t="s" s="11">
        <f>LEFT(R212,6)&amp;_xlfn.IFS(E212="Cold Foil","-CF",E212="Rainbow Foil","-RF",E212="Cold Foil - Golden","-GF",E212="Extended Art Rainbow Foil","-EA",E212="Regular","")</f>
        <v>817</v>
      </c>
      <c r="B212" t="s" s="24">
        <v>111</v>
      </c>
      <c r="C212" t="s" s="25">
        <v>818</v>
      </c>
      <c r="D212" t="s" s="26">
        <v>819</v>
      </c>
      <c r="E212" t="s" s="23">
        <v>229</v>
      </c>
      <c r="F212" t="s" s="23">
        <v>115</v>
      </c>
      <c r="G212" t="s" s="23">
        <v>130</v>
      </c>
      <c r="H212" t="s" s="23">
        <v>131</v>
      </c>
      <c r="I212" t="s" s="23">
        <v>809</v>
      </c>
      <c r="J212" s="32">
        <v>0</v>
      </c>
      <c r="K212" s="32">
        <v>3</v>
      </c>
      <c r="L212" s="32">
        <v>1</v>
      </c>
      <c r="M212" s="32">
        <v>3</v>
      </c>
      <c r="N212" s="29"/>
      <c r="O212" s="29"/>
      <c r="P212" t="s" s="23">
        <v>223</v>
      </c>
      <c r="Q212" t="s" s="23">
        <v>189</v>
      </c>
      <c r="R212" t="s" s="23">
        <v>820</v>
      </c>
      <c r="S212" t="s" s="23">
        <v>191</v>
      </c>
      <c r="T212" s="12"/>
      <c r="U212" s="12"/>
      <c r="V212" s="12"/>
      <c r="W212" s="12"/>
      <c r="X212" s="12"/>
      <c r="Y212" s="12"/>
      <c r="Z212" s="12"/>
    </row>
    <row r="213" ht="15.75" customHeight="1">
      <c r="A213" t="s" s="11">
        <f>LEFT(R213,6)&amp;_xlfn.IFS(E213="Cold Foil","-CF",E213="Rainbow Foil","-RF",E213="Cold Foil - Golden","-GF",E213="Extended Art Rainbow Foil","-EA",E213="Regular","")</f>
        <v>821</v>
      </c>
      <c r="B213" t="s" s="24">
        <v>111</v>
      </c>
      <c r="C213" t="s" s="25">
        <v>818</v>
      </c>
      <c r="D213" t="s" s="26">
        <v>819</v>
      </c>
      <c r="E213" t="s" s="23">
        <v>114</v>
      </c>
      <c r="F213" t="s" s="23">
        <v>115</v>
      </c>
      <c r="G213" t="s" s="23">
        <v>130</v>
      </c>
      <c r="H213" t="s" s="23">
        <v>131</v>
      </c>
      <c r="I213" t="s" s="23">
        <v>809</v>
      </c>
      <c r="J213" s="32">
        <v>0</v>
      </c>
      <c r="K213" s="32">
        <v>3</v>
      </c>
      <c r="L213" s="32">
        <v>1</v>
      </c>
      <c r="M213" s="32">
        <v>3</v>
      </c>
      <c r="N213" s="29"/>
      <c r="O213" s="29"/>
      <c r="P213" t="s" s="23">
        <v>223</v>
      </c>
      <c r="Q213" t="s" s="23">
        <v>189</v>
      </c>
      <c r="R213" t="s" s="23">
        <v>820</v>
      </c>
      <c r="S213" t="s" s="23">
        <v>191</v>
      </c>
      <c r="T213" s="12"/>
      <c r="U213" s="12"/>
      <c r="V213" s="12"/>
      <c r="W213" s="12"/>
      <c r="X213" s="12"/>
      <c r="Y213" s="12"/>
      <c r="Z213" s="12"/>
    </row>
    <row r="214" ht="15.75" customHeight="1">
      <c r="A214" t="s" s="11">
        <f>LEFT(R214,6)&amp;_xlfn.IFS(E214="Cold Foil","-CF",E214="Rainbow Foil","-RF",E214="Cold Foil - Golden","-GF",E214="Extended Art Rainbow Foil","-EA",E214="Regular","")</f>
        <v>822</v>
      </c>
      <c r="B214" t="s" s="24">
        <v>111</v>
      </c>
      <c r="C214" t="s" s="25">
        <v>823</v>
      </c>
      <c r="D214" t="s" s="26">
        <v>824</v>
      </c>
      <c r="E214" t="s" s="23">
        <v>114</v>
      </c>
      <c r="F214" t="s" s="23">
        <v>825</v>
      </c>
      <c r="G214" t="s" s="23">
        <v>116</v>
      </c>
      <c r="H214" s="29"/>
      <c r="I214" t="s" s="23">
        <v>826</v>
      </c>
      <c r="J214" s="12"/>
      <c r="K214" s="12"/>
      <c r="L214" s="12"/>
      <c r="M214" s="12"/>
      <c r="N214" s="32">
        <v>4</v>
      </c>
      <c r="O214" s="32">
        <v>40</v>
      </c>
      <c r="P214" t="s" s="23">
        <v>197</v>
      </c>
      <c r="Q214" t="s" s="23">
        <v>189</v>
      </c>
      <c r="R214" t="s" s="23">
        <v>827</v>
      </c>
      <c r="S214" t="s" s="23">
        <v>191</v>
      </c>
      <c r="T214" s="12"/>
      <c r="U214" s="12"/>
      <c r="V214" s="12"/>
      <c r="W214" s="12"/>
      <c r="X214" s="12"/>
      <c r="Y214" s="12"/>
      <c r="Z214" s="12"/>
    </row>
    <row r="215" ht="15.75" customHeight="1">
      <c r="A215" t="s" s="11">
        <f>LEFT(R215,6)&amp;_xlfn.IFS(E215="Cold Foil","-CF",E215="Rainbow Foil","-RF",E215="Cold Foil - Golden","-GF",E215="Extended Art Rainbow Foil","-EA",E215="Regular","")</f>
        <v>828</v>
      </c>
      <c r="B215" t="s" s="24">
        <v>111</v>
      </c>
      <c r="C215" t="s" s="25">
        <v>829</v>
      </c>
      <c r="D215" t="s" s="26">
        <v>830</v>
      </c>
      <c r="E215" t="s" s="23">
        <v>114</v>
      </c>
      <c r="F215" t="s" s="23">
        <v>825</v>
      </c>
      <c r="G215" t="s" s="23">
        <v>116</v>
      </c>
      <c r="H215" t="s" s="23">
        <v>202</v>
      </c>
      <c r="I215" t="s" s="23">
        <v>826</v>
      </c>
      <c r="J215" s="12"/>
      <c r="K215" s="12"/>
      <c r="L215" s="12"/>
      <c r="M215" s="12"/>
      <c r="N215" s="32">
        <v>4</v>
      </c>
      <c r="O215" s="32">
        <v>20</v>
      </c>
      <c r="P215" t="s" s="23">
        <v>197</v>
      </c>
      <c r="Q215" t="s" s="23">
        <v>189</v>
      </c>
      <c r="R215" t="s" s="23">
        <v>831</v>
      </c>
      <c r="S215" t="s" s="23">
        <v>191</v>
      </c>
      <c r="T215" s="12"/>
      <c r="U215" s="12"/>
      <c r="V215" s="12"/>
      <c r="W215" s="12"/>
      <c r="X215" s="12"/>
      <c r="Y215" s="12"/>
      <c r="Z215" s="12"/>
    </row>
    <row r="216" ht="15.75" customHeight="1">
      <c r="A216" t="s" s="11">
        <f>LEFT(R216,6)&amp;_xlfn.IFS(E216="Cold Foil","-CF",E216="Rainbow Foil","-RF",E216="Cold Foil - Golden","-GF",E216="Extended Art Rainbow Foil","-EA",E216="Regular","")</f>
        <v>832</v>
      </c>
      <c r="B216" t="s" s="24">
        <v>111</v>
      </c>
      <c r="C216" t="s" s="25">
        <v>833</v>
      </c>
      <c r="D216" t="s" s="26">
        <v>834</v>
      </c>
      <c r="E216" t="s" s="23">
        <v>114</v>
      </c>
      <c r="F216" t="s" s="23">
        <v>825</v>
      </c>
      <c r="G216" t="s" s="23">
        <v>123</v>
      </c>
      <c r="H216" t="s" s="23">
        <v>124</v>
      </c>
      <c r="I216" t="s" s="33">
        <v>835</v>
      </c>
      <c r="J216" s="29"/>
      <c r="K216" s="29"/>
      <c r="L216" s="32">
        <v>3</v>
      </c>
      <c r="M216" s="29"/>
      <c r="N216" s="29"/>
      <c r="O216" s="29"/>
      <c r="P216" t="s" s="23">
        <v>197</v>
      </c>
      <c r="Q216" t="s" s="23">
        <v>189</v>
      </c>
      <c r="R216" t="s" s="23">
        <v>836</v>
      </c>
      <c r="S216" t="s" s="23">
        <v>191</v>
      </c>
      <c r="T216" s="12"/>
      <c r="U216" s="12"/>
      <c r="V216" s="12"/>
      <c r="W216" s="12"/>
      <c r="X216" s="12"/>
      <c r="Y216" s="12"/>
      <c r="Z216" s="12"/>
    </row>
    <row r="217" ht="15.75" customHeight="1">
      <c r="A217" t="s" s="11">
        <f>LEFT(R217,6)&amp;_xlfn.IFS(E217="Cold Foil","-CF",E217="Rainbow Foil","-RF",E217="Cold Foil - Golden","-GF",E217="Extended Art Rainbow Foil","-EA",E217="Regular","")</f>
        <v>837</v>
      </c>
      <c r="B217" t="s" s="24">
        <v>111</v>
      </c>
      <c r="C217" t="s" s="25">
        <v>838</v>
      </c>
      <c r="D217" t="s" s="26">
        <v>839</v>
      </c>
      <c r="E217" t="s" s="23">
        <v>184</v>
      </c>
      <c r="F217" t="s" s="23">
        <v>825</v>
      </c>
      <c r="G217" t="s" s="23">
        <v>213</v>
      </c>
      <c r="H217" t="s" s="23">
        <v>429</v>
      </c>
      <c r="I217" t="s" s="33">
        <v>840</v>
      </c>
      <c r="J217" s="29"/>
      <c r="K217" s="29"/>
      <c r="L217" s="29"/>
      <c r="M217" s="32">
        <v>2</v>
      </c>
      <c r="N217" s="29"/>
      <c r="O217" s="29"/>
      <c r="P217" t="s" s="23">
        <v>216</v>
      </c>
      <c r="Q217" t="s" s="23">
        <v>189</v>
      </c>
      <c r="R217" t="s" s="23">
        <v>841</v>
      </c>
      <c r="S217" t="s" s="23">
        <v>191</v>
      </c>
      <c r="T217" s="12"/>
      <c r="U217" s="12"/>
      <c r="V217" s="12"/>
      <c r="W217" s="12"/>
      <c r="X217" s="12"/>
      <c r="Y217" s="12"/>
      <c r="Z217" s="12"/>
    </row>
    <row r="218" ht="15.75" customHeight="1">
      <c r="A218" t="s" s="11">
        <f>LEFT(R218,6)&amp;_xlfn.IFS(E218="Cold Foil","-CF",E218="Rainbow Foil","-RF",E218="Cold Foil - Golden","-GF",E218="Extended Art Rainbow Foil","-EA",E218="Regular","")</f>
        <v>842</v>
      </c>
      <c r="B218" t="s" s="24">
        <v>111</v>
      </c>
      <c r="C218" t="s" s="25">
        <v>843</v>
      </c>
      <c r="D218" t="s" s="26">
        <v>844</v>
      </c>
      <c r="E218" t="s" s="23">
        <v>114</v>
      </c>
      <c r="F218" t="s" s="23">
        <v>825</v>
      </c>
      <c r="G218" t="s" s="23">
        <v>213</v>
      </c>
      <c r="H218" t="s" s="23">
        <v>214</v>
      </c>
      <c r="I218" t="s" s="33">
        <v>845</v>
      </c>
      <c r="J218" s="29"/>
      <c r="K218" s="29"/>
      <c r="L218" s="29"/>
      <c r="M218" s="32">
        <v>1</v>
      </c>
      <c r="N218" s="29"/>
      <c r="O218" s="29"/>
      <c r="P218" t="s" s="23">
        <v>223</v>
      </c>
      <c r="Q218" t="s" s="23">
        <v>189</v>
      </c>
      <c r="R218" t="s" s="23">
        <v>846</v>
      </c>
      <c r="S218" t="s" s="23">
        <v>191</v>
      </c>
      <c r="T218" s="12"/>
      <c r="U218" s="12"/>
      <c r="V218" s="12"/>
      <c r="W218" s="12"/>
      <c r="X218" s="12"/>
      <c r="Y218" s="12"/>
      <c r="Z218" s="12"/>
    </row>
    <row r="219" ht="15.75" customHeight="1">
      <c r="A219" t="s" s="11">
        <f>LEFT(R219,6)&amp;_xlfn.IFS(E219="Cold Foil","-CF",E219="Rainbow Foil","-RF",E219="Cold Foil - Golden","-GF",E219="Extended Art Rainbow Foil","-EA",E219="Regular","")</f>
        <v>847</v>
      </c>
      <c r="B219" t="s" s="24">
        <v>111</v>
      </c>
      <c r="C219" t="s" s="25">
        <v>843</v>
      </c>
      <c r="D219" t="s" s="26">
        <v>844</v>
      </c>
      <c r="E219" t="s" s="23">
        <v>184</v>
      </c>
      <c r="F219" t="s" s="23">
        <v>825</v>
      </c>
      <c r="G219" t="s" s="23">
        <v>213</v>
      </c>
      <c r="H219" t="s" s="23">
        <v>214</v>
      </c>
      <c r="I219" t="s" s="33">
        <v>845</v>
      </c>
      <c r="J219" s="29"/>
      <c r="K219" s="29"/>
      <c r="L219" s="29"/>
      <c r="M219" s="32">
        <v>1</v>
      </c>
      <c r="N219" s="29"/>
      <c r="O219" s="29"/>
      <c r="P219" t="s" s="23">
        <v>223</v>
      </c>
      <c r="Q219" t="s" s="23">
        <v>189</v>
      </c>
      <c r="R219" t="s" s="23">
        <v>846</v>
      </c>
      <c r="S219" t="s" s="23">
        <v>191</v>
      </c>
      <c r="T219" s="12"/>
      <c r="U219" s="12"/>
      <c r="V219" s="12"/>
      <c r="W219" s="12"/>
      <c r="X219" s="12"/>
      <c r="Y219" s="12"/>
      <c r="Z219" s="12"/>
    </row>
    <row r="220" ht="15.75" customHeight="1">
      <c r="A220" t="s" s="11">
        <f>LEFT(R220,6)&amp;_xlfn.IFS(E220="Cold Foil","-CF",E220="Rainbow Foil","-RF",E220="Cold Foil - Golden","-GF",E220="Extended Art Rainbow Foil","-EA",E220="Regular","")</f>
        <v>848</v>
      </c>
      <c r="B220" t="s" s="24">
        <v>111</v>
      </c>
      <c r="C220" t="s" s="25">
        <v>849</v>
      </c>
      <c r="D220" t="s" s="26">
        <v>850</v>
      </c>
      <c r="E220" t="s" s="23">
        <v>229</v>
      </c>
      <c r="F220" t="s" s="23">
        <v>825</v>
      </c>
      <c r="G220" t="s" s="23">
        <v>172</v>
      </c>
      <c r="H220" s="12"/>
      <c r="I220" t="s" s="33">
        <v>851</v>
      </c>
      <c r="J220" s="32">
        <v>0</v>
      </c>
      <c r="K220" s="32">
        <v>3</v>
      </c>
      <c r="L220" s="29"/>
      <c r="M220" s="32">
        <v>3</v>
      </c>
      <c r="N220" s="29"/>
      <c r="O220" s="29"/>
      <c r="P220" t="s" s="23">
        <v>231</v>
      </c>
      <c r="Q220" t="s" s="23">
        <v>189</v>
      </c>
      <c r="R220" t="s" s="23">
        <v>852</v>
      </c>
      <c r="S220" t="s" s="23">
        <v>191</v>
      </c>
      <c r="T220" s="12"/>
      <c r="U220" s="12"/>
      <c r="V220" s="12"/>
      <c r="W220" s="12"/>
      <c r="X220" s="12"/>
      <c r="Y220" s="12"/>
      <c r="Z220" s="12"/>
    </row>
    <row r="221" ht="15.75" customHeight="1">
      <c r="A221" t="s" s="11">
        <f>LEFT(R221,6)&amp;_xlfn.IFS(E221="Cold Foil","-CF",E221="Rainbow Foil","-RF",E221="Cold Foil - Golden","-GF",E221="Extended Art Rainbow Foil","-EA",E221="Regular","")</f>
        <v>853</v>
      </c>
      <c r="B221" t="s" s="24">
        <v>111</v>
      </c>
      <c r="C221" t="s" s="25">
        <v>849</v>
      </c>
      <c r="D221" t="s" s="26">
        <v>850</v>
      </c>
      <c r="E221" t="s" s="23">
        <v>114</v>
      </c>
      <c r="F221" t="s" s="23">
        <v>825</v>
      </c>
      <c r="G221" t="s" s="23">
        <v>172</v>
      </c>
      <c r="H221" s="12"/>
      <c r="I221" t="s" s="33">
        <v>851</v>
      </c>
      <c r="J221" s="32">
        <v>0</v>
      </c>
      <c r="K221" s="32">
        <v>3</v>
      </c>
      <c r="L221" s="29"/>
      <c r="M221" s="32">
        <v>3</v>
      </c>
      <c r="N221" s="29"/>
      <c r="O221" s="29"/>
      <c r="P221" t="s" s="23">
        <v>231</v>
      </c>
      <c r="Q221" t="s" s="23">
        <v>189</v>
      </c>
      <c r="R221" t="s" s="23">
        <v>852</v>
      </c>
      <c r="S221" t="s" s="23">
        <v>191</v>
      </c>
      <c r="T221" s="12"/>
      <c r="U221" s="12"/>
      <c r="V221" s="12"/>
      <c r="W221" s="12"/>
      <c r="X221" s="12"/>
      <c r="Y221" s="12"/>
      <c r="Z221" s="12"/>
    </row>
    <row r="222" ht="15.75" customHeight="1">
      <c r="A222" t="s" s="11">
        <f>LEFT(R222,6)&amp;_xlfn.IFS(E222="Cold Foil","-CF",E222="Rainbow Foil","-RF",E222="Cold Foil - Golden","-GF",E222="Extended Art Rainbow Foil","-EA",E222="Regular","")</f>
        <v>854</v>
      </c>
      <c r="B222" t="s" s="24">
        <v>111</v>
      </c>
      <c r="C222" t="s" s="25">
        <v>855</v>
      </c>
      <c r="D222" t="s" s="26">
        <v>856</v>
      </c>
      <c r="E222" t="s" s="23">
        <v>229</v>
      </c>
      <c r="F222" t="s" s="23">
        <v>825</v>
      </c>
      <c r="G222" t="s" s="23">
        <v>130</v>
      </c>
      <c r="H222" s="29"/>
      <c r="I222" t="s" s="33">
        <v>857</v>
      </c>
      <c r="J222" s="32">
        <v>1</v>
      </c>
      <c r="K222" s="32">
        <v>1</v>
      </c>
      <c r="L222" s="29"/>
      <c r="M222" s="32">
        <v>3</v>
      </c>
      <c r="N222" s="29"/>
      <c r="O222" s="29"/>
      <c r="P222" t="s" s="23">
        <v>231</v>
      </c>
      <c r="Q222" t="s" s="23">
        <v>189</v>
      </c>
      <c r="R222" t="s" s="23">
        <v>858</v>
      </c>
      <c r="S222" t="s" s="23">
        <v>191</v>
      </c>
      <c r="T222" s="12"/>
      <c r="U222" s="12"/>
      <c r="V222" s="12"/>
      <c r="W222" s="12"/>
      <c r="X222" s="12"/>
      <c r="Y222" s="12"/>
      <c r="Z222" s="12"/>
    </row>
    <row r="223" ht="15.75" customHeight="1">
      <c r="A223" t="s" s="11">
        <f>LEFT(R223,6)&amp;_xlfn.IFS(E223="Cold Foil","-CF",E223="Rainbow Foil","-RF",E223="Cold Foil - Golden","-GF",E223="Extended Art Rainbow Foil","-EA",E223="Regular","")</f>
        <v>859</v>
      </c>
      <c r="B223" t="s" s="24">
        <v>111</v>
      </c>
      <c r="C223" t="s" s="25">
        <v>855</v>
      </c>
      <c r="D223" t="s" s="26">
        <v>856</v>
      </c>
      <c r="E223" t="s" s="23">
        <v>114</v>
      </c>
      <c r="F223" t="s" s="23">
        <v>825</v>
      </c>
      <c r="G223" t="s" s="23">
        <v>130</v>
      </c>
      <c r="H223" s="29"/>
      <c r="I223" t="s" s="33">
        <v>857</v>
      </c>
      <c r="J223" s="32">
        <v>1</v>
      </c>
      <c r="K223" s="32">
        <v>1</v>
      </c>
      <c r="L223" s="29"/>
      <c r="M223" s="32">
        <v>3</v>
      </c>
      <c r="N223" s="29"/>
      <c r="O223" s="29"/>
      <c r="P223" t="s" s="23">
        <v>231</v>
      </c>
      <c r="Q223" t="s" s="23">
        <v>189</v>
      </c>
      <c r="R223" t="s" s="23">
        <v>858</v>
      </c>
      <c r="S223" t="s" s="23">
        <v>191</v>
      </c>
      <c r="T223" s="12"/>
      <c r="U223" s="12"/>
      <c r="V223" s="12"/>
      <c r="W223" s="12"/>
      <c r="X223" s="12"/>
      <c r="Y223" s="12"/>
      <c r="Z223" s="12"/>
    </row>
    <row r="224" ht="15.75" customHeight="1">
      <c r="A224" t="s" s="11">
        <f>LEFT(R224,6)&amp;_xlfn.IFS(E224="Cold Foil","-CF",E224="Rainbow Foil","-RF",E224="Cold Foil - Golden","-GF",E224="Extended Art Rainbow Foil","-EA",E224="Regular","")</f>
        <v>860</v>
      </c>
      <c r="B224" t="s" s="24">
        <v>111</v>
      </c>
      <c r="C224" t="s" s="25">
        <v>861</v>
      </c>
      <c r="D224" t="s" s="26">
        <v>862</v>
      </c>
      <c r="E224" t="s" s="23">
        <v>229</v>
      </c>
      <c r="F224" t="s" s="23">
        <v>825</v>
      </c>
      <c r="G224" t="s" s="23">
        <v>172</v>
      </c>
      <c r="H224" s="12"/>
      <c r="I224" t="s" s="33">
        <v>863</v>
      </c>
      <c r="J224" s="32">
        <v>2</v>
      </c>
      <c r="K224" s="32">
        <v>1</v>
      </c>
      <c r="L224" s="29"/>
      <c r="M224" s="32">
        <v>3</v>
      </c>
      <c r="N224" s="29"/>
      <c r="O224" s="29"/>
      <c r="P224" t="s" s="23">
        <v>244</v>
      </c>
      <c r="Q224" t="s" s="23">
        <v>189</v>
      </c>
      <c r="R224" t="s" s="23">
        <v>864</v>
      </c>
      <c r="S224" t="s" s="23">
        <v>191</v>
      </c>
      <c r="T224" s="12"/>
      <c r="U224" s="12"/>
      <c r="V224" s="12"/>
      <c r="W224" s="12"/>
      <c r="X224" s="12"/>
      <c r="Y224" s="12"/>
      <c r="Z224" s="12"/>
    </row>
    <row r="225" ht="15.75" customHeight="1">
      <c r="A225" t="s" s="11">
        <f>LEFT(R225,6)&amp;_xlfn.IFS(E225="Cold Foil","-CF",E225="Rainbow Foil","-RF",E225="Cold Foil - Golden","-GF",E225="Extended Art Rainbow Foil","-EA",E225="Regular","")</f>
        <v>865</v>
      </c>
      <c r="B225" t="s" s="24">
        <v>111</v>
      </c>
      <c r="C225" t="s" s="25">
        <v>861</v>
      </c>
      <c r="D225" t="s" s="26">
        <v>862</v>
      </c>
      <c r="E225" t="s" s="23">
        <v>114</v>
      </c>
      <c r="F225" t="s" s="23">
        <v>825</v>
      </c>
      <c r="G225" t="s" s="23">
        <v>172</v>
      </c>
      <c r="H225" s="12"/>
      <c r="I225" t="s" s="33">
        <v>863</v>
      </c>
      <c r="J225" s="32">
        <v>2</v>
      </c>
      <c r="K225" s="32">
        <v>1</v>
      </c>
      <c r="L225" s="29"/>
      <c r="M225" s="32">
        <v>3</v>
      </c>
      <c r="N225" s="29"/>
      <c r="O225" s="29"/>
      <c r="P225" t="s" s="23">
        <v>244</v>
      </c>
      <c r="Q225" t="s" s="23">
        <v>189</v>
      </c>
      <c r="R225" t="s" s="23">
        <v>864</v>
      </c>
      <c r="S225" t="s" s="23">
        <v>191</v>
      </c>
      <c r="T225" s="12"/>
      <c r="U225" s="12"/>
      <c r="V225" s="12"/>
      <c r="W225" s="12"/>
      <c r="X225" s="12"/>
      <c r="Y225" s="12"/>
      <c r="Z225" s="12"/>
    </row>
    <row r="226" ht="15.75" customHeight="1">
      <c r="A226" t="s" s="11">
        <f>LEFT(R226,6)&amp;_xlfn.IFS(E226="Cold Foil","-CF",E226="Rainbow Foil","-RF",E226="Cold Foil - Golden","-GF",E226="Extended Art Rainbow Foil","-EA",E226="Regular","")</f>
        <v>866</v>
      </c>
      <c r="B226" t="s" s="24">
        <v>111</v>
      </c>
      <c r="C226" t="s" s="25">
        <v>867</v>
      </c>
      <c r="D226" t="s" s="26">
        <v>868</v>
      </c>
      <c r="E226" t="s" s="23">
        <v>229</v>
      </c>
      <c r="F226" t="s" s="23">
        <v>825</v>
      </c>
      <c r="G226" t="s" s="23">
        <v>172</v>
      </c>
      <c r="H226" s="12"/>
      <c r="I226" t="s" s="33">
        <v>869</v>
      </c>
      <c r="J226" s="32">
        <v>1</v>
      </c>
      <c r="K226" s="32">
        <v>2</v>
      </c>
      <c r="L226" s="29"/>
      <c r="M226" s="32">
        <v>3</v>
      </c>
      <c r="N226" s="29"/>
      <c r="O226" s="29"/>
      <c r="P226" t="s" s="23">
        <v>244</v>
      </c>
      <c r="Q226" t="s" s="23">
        <v>189</v>
      </c>
      <c r="R226" t="s" s="23">
        <v>870</v>
      </c>
      <c r="S226" t="s" s="23">
        <v>191</v>
      </c>
      <c r="T226" s="12"/>
      <c r="U226" s="12"/>
      <c r="V226" s="12"/>
      <c r="W226" s="12"/>
      <c r="X226" s="12"/>
      <c r="Y226" s="12"/>
      <c r="Z226" s="12"/>
    </row>
    <row r="227" ht="15.75" customHeight="1">
      <c r="A227" t="s" s="11">
        <f>LEFT(R227,6)&amp;_xlfn.IFS(E227="Cold Foil","-CF",E227="Rainbow Foil","-RF",E227="Cold Foil - Golden","-GF",E227="Extended Art Rainbow Foil","-EA",E227="Regular","")</f>
        <v>871</v>
      </c>
      <c r="B227" t="s" s="24">
        <v>111</v>
      </c>
      <c r="C227" t="s" s="25">
        <v>867</v>
      </c>
      <c r="D227" t="s" s="26">
        <v>868</v>
      </c>
      <c r="E227" t="s" s="23">
        <v>114</v>
      </c>
      <c r="F227" t="s" s="23">
        <v>825</v>
      </c>
      <c r="G227" t="s" s="23">
        <v>172</v>
      </c>
      <c r="H227" s="12"/>
      <c r="I227" t="s" s="33">
        <v>869</v>
      </c>
      <c r="J227" s="32">
        <v>1</v>
      </c>
      <c r="K227" s="32">
        <v>2</v>
      </c>
      <c r="L227" s="29"/>
      <c r="M227" s="32">
        <v>3</v>
      </c>
      <c r="N227" s="29"/>
      <c r="O227" s="29"/>
      <c r="P227" t="s" s="23">
        <v>244</v>
      </c>
      <c r="Q227" t="s" s="23">
        <v>189</v>
      </c>
      <c r="R227" t="s" s="23">
        <v>870</v>
      </c>
      <c r="S227" t="s" s="23">
        <v>191</v>
      </c>
      <c r="T227" s="12"/>
      <c r="U227" s="12"/>
      <c r="V227" s="12"/>
      <c r="W227" s="12"/>
      <c r="X227" s="12"/>
      <c r="Y227" s="12"/>
      <c r="Z227" s="12"/>
    </row>
    <row r="228" ht="15.75" customHeight="1">
      <c r="A228" t="s" s="11">
        <f>LEFT(R228,6)&amp;_xlfn.IFS(E228="Cold Foil","-CF",E228="Rainbow Foil","-RF",E228="Cold Foil - Golden","-GF",E228="Extended Art Rainbow Foil","-EA",E228="Regular","")</f>
        <v>872</v>
      </c>
      <c r="B228" t="s" s="24">
        <v>111</v>
      </c>
      <c r="C228" t="s" s="25">
        <v>873</v>
      </c>
      <c r="D228" t="s" s="26">
        <v>874</v>
      </c>
      <c r="E228" t="s" s="23">
        <v>229</v>
      </c>
      <c r="F228" t="s" s="23">
        <v>825</v>
      </c>
      <c r="G228" t="s" s="23">
        <v>130</v>
      </c>
      <c r="H228" s="29"/>
      <c r="I228" t="s" s="33">
        <v>875</v>
      </c>
      <c r="J228" s="32">
        <v>0</v>
      </c>
      <c r="K228" s="32">
        <v>2</v>
      </c>
      <c r="L228" s="29"/>
      <c r="M228" s="32">
        <v>3</v>
      </c>
      <c r="N228" s="29"/>
      <c r="O228" s="29"/>
      <c r="P228" t="s" s="23">
        <v>244</v>
      </c>
      <c r="Q228" t="s" s="23">
        <v>189</v>
      </c>
      <c r="R228" t="s" s="23">
        <v>876</v>
      </c>
      <c r="S228" t="s" s="23">
        <v>191</v>
      </c>
      <c r="T228" s="12"/>
      <c r="U228" s="12"/>
      <c r="V228" s="12"/>
      <c r="W228" s="12"/>
      <c r="X228" s="12"/>
      <c r="Y228" s="12"/>
      <c r="Z228" s="12"/>
    </row>
    <row r="229" ht="15.75" customHeight="1">
      <c r="A229" t="s" s="11">
        <f>LEFT(R229,6)&amp;_xlfn.IFS(E229="Cold Foil","-CF",E229="Rainbow Foil","-RF",E229="Cold Foil - Golden","-GF",E229="Extended Art Rainbow Foil","-EA",E229="Regular","")</f>
        <v>877</v>
      </c>
      <c r="B229" t="s" s="24">
        <v>111</v>
      </c>
      <c r="C229" t="s" s="25">
        <v>873</v>
      </c>
      <c r="D229" t="s" s="26">
        <v>874</v>
      </c>
      <c r="E229" t="s" s="23">
        <v>114</v>
      </c>
      <c r="F229" t="s" s="23">
        <v>825</v>
      </c>
      <c r="G229" t="s" s="23">
        <v>130</v>
      </c>
      <c r="H229" s="29"/>
      <c r="I229" t="s" s="33">
        <v>875</v>
      </c>
      <c r="J229" s="32">
        <v>0</v>
      </c>
      <c r="K229" s="32">
        <v>2</v>
      </c>
      <c r="L229" s="29"/>
      <c r="M229" s="32">
        <v>3</v>
      </c>
      <c r="N229" s="29"/>
      <c r="O229" s="29"/>
      <c r="P229" t="s" s="23">
        <v>244</v>
      </c>
      <c r="Q229" t="s" s="23">
        <v>189</v>
      </c>
      <c r="R229" t="s" s="23">
        <v>876</v>
      </c>
      <c r="S229" t="s" s="23">
        <v>191</v>
      </c>
      <c r="T229" s="12"/>
      <c r="U229" s="12"/>
      <c r="V229" s="12"/>
      <c r="W229" s="12"/>
      <c r="X229" s="12"/>
      <c r="Y229" s="12"/>
      <c r="Z229" s="12"/>
    </row>
    <row r="230" ht="15.75" customHeight="1">
      <c r="A230" t="s" s="11">
        <f>LEFT(R230,6)&amp;_xlfn.IFS(E230="Cold Foil","-CF",E230="Rainbow Foil","-RF",E230="Cold Foil - Golden","-GF",E230="Extended Art Rainbow Foil","-EA",E230="Regular","")</f>
        <v>878</v>
      </c>
      <c r="B230" t="s" s="24">
        <v>111</v>
      </c>
      <c r="C230" t="s" s="25">
        <v>879</v>
      </c>
      <c r="D230" t="s" s="26">
        <v>880</v>
      </c>
      <c r="E230" t="s" s="23">
        <v>229</v>
      </c>
      <c r="F230" t="s" s="23">
        <v>825</v>
      </c>
      <c r="G230" t="s" s="23">
        <v>172</v>
      </c>
      <c r="H230" s="12"/>
      <c r="I230" t="s" s="33">
        <v>881</v>
      </c>
      <c r="J230" s="32">
        <v>3</v>
      </c>
      <c r="K230" s="32">
        <v>1</v>
      </c>
      <c r="L230" s="29"/>
      <c r="M230" s="32">
        <v>3</v>
      </c>
      <c r="N230" s="29"/>
      <c r="O230" s="29"/>
      <c r="P230" t="s" s="23">
        <v>264</v>
      </c>
      <c r="Q230" t="s" s="23">
        <v>189</v>
      </c>
      <c r="R230" t="s" s="23">
        <v>882</v>
      </c>
      <c r="S230" t="s" s="23">
        <v>191</v>
      </c>
      <c r="T230" s="12"/>
      <c r="U230" s="12"/>
      <c r="V230" s="12"/>
      <c r="W230" s="12"/>
      <c r="X230" s="12"/>
      <c r="Y230" s="12"/>
      <c r="Z230" s="12"/>
    </row>
    <row r="231" ht="15.75" customHeight="1">
      <c r="A231" t="s" s="11">
        <f>LEFT(R231,6)&amp;_xlfn.IFS(E231="Cold Foil","-CF",E231="Rainbow Foil","-RF",E231="Cold Foil - Golden","-GF",E231="Extended Art Rainbow Foil","-EA",E231="Regular","")</f>
        <v>883</v>
      </c>
      <c r="B231" t="s" s="24">
        <v>111</v>
      </c>
      <c r="C231" t="s" s="25">
        <v>879</v>
      </c>
      <c r="D231" t="s" s="26">
        <v>880</v>
      </c>
      <c r="E231" t="s" s="23">
        <v>114</v>
      </c>
      <c r="F231" t="s" s="23">
        <v>825</v>
      </c>
      <c r="G231" t="s" s="23">
        <v>172</v>
      </c>
      <c r="H231" s="12"/>
      <c r="I231" t="s" s="33">
        <v>881</v>
      </c>
      <c r="J231" s="32">
        <v>3</v>
      </c>
      <c r="K231" s="32">
        <v>1</v>
      </c>
      <c r="L231" s="29"/>
      <c r="M231" s="32">
        <v>3</v>
      </c>
      <c r="N231" s="29"/>
      <c r="O231" s="29"/>
      <c r="P231" t="s" s="23">
        <v>264</v>
      </c>
      <c r="Q231" t="s" s="23">
        <v>189</v>
      </c>
      <c r="R231" t="s" s="23">
        <v>882</v>
      </c>
      <c r="S231" t="s" s="23">
        <v>191</v>
      </c>
      <c r="T231" s="12"/>
      <c r="U231" s="12"/>
      <c r="V231" s="12"/>
      <c r="W231" s="12"/>
      <c r="X231" s="12"/>
      <c r="Y231" s="12"/>
      <c r="Z231" s="12"/>
    </row>
    <row r="232" ht="15.75" customHeight="1">
      <c r="A232" t="s" s="11">
        <f>LEFT(R232,6)&amp;_xlfn.IFS(E232="Cold Foil","-CF",E232="Rainbow Foil","-RF",E232="Cold Foil - Golden","-GF",E232="Extended Art Rainbow Foil","-EA",E232="Regular","")</f>
        <v>884</v>
      </c>
      <c r="B232" t="s" s="24">
        <v>111</v>
      </c>
      <c r="C232" t="s" s="25">
        <v>885</v>
      </c>
      <c r="D232" t="s" s="26">
        <v>886</v>
      </c>
      <c r="E232" t="s" s="23">
        <v>229</v>
      </c>
      <c r="F232" t="s" s="23">
        <v>825</v>
      </c>
      <c r="G232" t="s" s="23">
        <v>172</v>
      </c>
      <c r="H232" s="12"/>
      <c r="I232" t="s" s="33">
        <v>887</v>
      </c>
      <c r="J232" s="32">
        <v>3</v>
      </c>
      <c r="K232" s="32">
        <v>2</v>
      </c>
      <c r="L232" s="29"/>
      <c r="M232" s="32">
        <v>3</v>
      </c>
      <c r="N232" s="29"/>
      <c r="O232" s="29"/>
      <c r="P232" t="s" s="23">
        <v>264</v>
      </c>
      <c r="Q232" t="s" s="23">
        <v>189</v>
      </c>
      <c r="R232" t="s" s="23">
        <v>888</v>
      </c>
      <c r="S232" t="s" s="23">
        <v>191</v>
      </c>
      <c r="T232" s="12"/>
      <c r="U232" s="12"/>
      <c r="V232" s="12"/>
      <c r="W232" s="12"/>
      <c r="X232" s="12"/>
      <c r="Y232" s="12"/>
      <c r="Z232" s="12"/>
    </row>
    <row r="233" ht="15.75" customHeight="1">
      <c r="A233" t="s" s="11">
        <f>LEFT(R233,6)&amp;_xlfn.IFS(E233="Cold Foil","-CF",E233="Rainbow Foil","-RF",E233="Cold Foil - Golden","-GF",E233="Extended Art Rainbow Foil","-EA",E233="Regular","")</f>
        <v>889</v>
      </c>
      <c r="B233" t="s" s="24">
        <v>111</v>
      </c>
      <c r="C233" t="s" s="25">
        <v>885</v>
      </c>
      <c r="D233" t="s" s="26">
        <v>886</v>
      </c>
      <c r="E233" t="s" s="23">
        <v>114</v>
      </c>
      <c r="F233" t="s" s="23">
        <v>825</v>
      </c>
      <c r="G233" t="s" s="23">
        <v>172</v>
      </c>
      <c r="H233" s="12"/>
      <c r="I233" t="s" s="33">
        <v>887</v>
      </c>
      <c r="J233" s="32">
        <v>3</v>
      </c>
      <c r="K233" s="32">
        <v>2</v>
      </c>
      <c r="L233" s="29"/>
      <c r="M233" s="32">
        <v>3</v>
      </c>
      <c r="N233" s="29"/>
      <c r="O233" s="29"/>
      <c r="P233" t="s" s="23">
        <v>264</v>
      </c>
      <c r="Q233" t="s" s="23">
        <v>189</v>
      </c>
      <c r="R233" t="s" s="23">
        <v>888</v>
      </c>
      <c r="S233" t="s" s="23">
        <v>191</v>
      </c>
      <c r="T233" s="12"/>
      <c r="U233" s="12"/>
      <c r="V233" s="12"/>
      <c r="W233" s="12"/>
      <c r="X233" s="12"/>
      <c r="Y233" s="12"/>
      <c r="Z233" s="12"/>
    </row>
    <row r="234" ht="15.75" customHeight="1">
      <c r="A234" t="s" s="11">
        <f>LEFT(R234,6)&amp;_xlfn.IFS(E234="Cold Foil","-CF",E234="Rainbow Foil","-RF",E234="Cold Foil - Golden","-GF",E234="Extended Art Rainbow Foil","-EA",E234="Regular","")</f>
        <v>890</v>
      </c>
      <c r="B234" t="s" s="24">
        <v>111</v>
      </c>
      <c r="C234" t="s" s="25">
        <v>891</v>
      </c>
      <c r="D234" t="s" s="26">
        <v>892</v>
      </c>
      <c r="E234" t="s" s="23">
        <v>229</v>
      </c>
      <c r="F234" t="s" s="23">
        <v>825</v>
      </c>
      <c r="G234" t="s" s="23">
        <v>172</v>
      </c>
      <c r="H234" s="12"/>
      <c r="I234" t="s" s="33">
        <v>893</v>
      </c>
      <c r="J234" s="32">
        <v>3</v>
      </c>
      <c r="K234" s="32">
        <v>3</v>
      </c>
      <c r="L234" s="29"/>
      <c r="M234" s="32">
        <v>3</v>
      </c>
      <c r="N234" s="29"/>
      <c r="O234" s="29"/>
      <c r="P234" t="s" s="23">
        <v>264</v>
      </c>
      <c r="Q234" t="s" s="23">
        <v>189</v>
      </c>
      <c r="R234" t="s" s="23">
        <v>894</v>
      </c>
      <c r="S234" t="s" s="23">
        <v>191</v>
      </c>
      <c r="T234" s="12"/>
      <c r="U234" s="12"/>
      <c r="V234" s="12"/>
      <c r="W234" s="12"/>
      <c r="X234" s="12"/>
      <c r="Y234" s="12"/>
      <c r="Z234" s="12"/>
    </row>
    <row r="235" ht="15.75" customHeight="1">
      <c r="A235" t="s" s="11">
        <f>LEFT(R235,6)&amp;_xlfn.IFS(E235="Cold Foil","-CF",E235="Rainbow Foil","-RF",E235="Cold Foil - Golden","-GF",E235="Extended Art Rainbow Foil","-EA",E235="Regular","")</f>
        <v>895</v>
      </c>
      <c r="B235" t="s" s="24">
        <v>111</v>
      </c>
      <c r="C235" t="s" s="25">
        <v>891</v>
      </c>
      <c r="D235" t="s" s="26">
        <v>892</v>
      </c>
      <c r="E235" t="s" s="23">
        <v>114</v>
      </c>
      <c r="F235" t="s" s="23">
        <v>825</v>
      </c>
      <c r="G235" t="s" s="23">
        <v>172</v>
      </c>
      <c r="H235" s="12"/>
      <c r="I235" t="s" s="33">
        <v>893</v>
      </c>
      <c r="J235" s="32">
        <v>3</v>
      </c>
      <c r="K235" s="32">
        <v>3</v>
      </c>
      <c r="L235" s="29"/>
      <c r="M235" s="32">
        <v>3</v>
      </c>
      <c r="N235" s="29"/>
      <c r="O235" s="29"/>
      <c r="P235" t="s" s="23">
        <v>264</v>
      </c>
      <c r="Q235" t="s" s="23">
        <v>189</v>
      </c>
      <c r="R235" t="s" s="23">
        <v>894</v>
      </c>
      <c r="S235" t="s" s="23">
        <v>191</v>
      </c>
      <c r="T235" s="12"/>
      <c r="U235" s="12"/>
      <c r="V235" s="12"/>
      <c r="W235" s="12"/>
      <c r="X235" s="12"/>
      <c r="Y235" s="12"/>
      <c r="Z235" s="12"/>
    </row>
    <row r="236" ht="15.75" customHeight="1">
      <c r="A236" t="s" s="11">
        <f>LEFT(R236,6)&amp;_xlfn.IFS(E236="Cold Foil","-CF",E236="Rainbow Foil","-RF",E236="Cold Foil - Golden","-GF",E236="Extended Art Rainbow Foil","-EA",E236="Regular","")</f>
        <v>896</v>
      </c>
      <c r="B236" t="s" s="24">
        <v>111</v>
      </c>
      <c r="C236" t="s" s="25">
        <v>897</v>
      </c>
      <c r="D236" t="s" s="26">
        <v>898</v>
      </c>
      <c r="E236" t="s" s="23">
        <v>229</v>
      </c>
      <c r="F236" t="s" s="23">
        <v>825</v>
      </c>
      <c r="G236" t="s" s="23">
        <v>178</v>
      </c>
      <c r="H236" s="12"/>
      <c r="I236" t="s" s="23">
        <v>899</v>
      </c>
      <c r="J236" s="32">
        <v>1</v>
      </c>
      <c r="K236" s="32">
        <v>1</v>
      </c>
      <c r="L236" s="29"/>
      <c r="M236" s="32">
        <v>6</v>
      </c>
      <c r="N236" s="29"/>
      <c r="O236" s="29"/>
      <c r="P236" t="s" s="23">
        <v>264</v>
      </c>
      <c r="Q236" t="s" s="23">
        <v>189</v>
      </c>
      <c r="R236" t="s" s="23">
        <v>900</v>
      </c>
      <c r="S236" t="s" s="23">
        <v>191</v>
      </c>
      <c r="T236" s="12"/>
      <c r="U236" s="12"/>
      <c r="V236" s="12"/>
      <c r="W236" s="12"/>
      <c r="X236" s="12"/>
      <c r="Y236" s="12"/>
      <c r="Z236" s="12"/>
    </row>
    <row r="237" ht="15.75" customHeight="1">
      <c r="A237" t="s" s="11">
        <f>LEFT(R237,6)&amp;_xlfn.IFS(E237="Cold Foil","-CF",E237="Rainbow Foil","-RF",E237="Cold Foil - Golden","-GF",E237="Extended Art Rainbow Foil","-EA",E237="Regular","")</f>
        <v>901</v>
      </c>
      <c r="B237" t="s" s="24">
        <v>111</v>
      </c>
      <c r="C237" t="s" s="25">
        <v>897</v>
      </c>
      <c r="D237" t="s" s="26">
        <v>898</v>
      </c>
      <c r="E237" t="s" s="23">
        <v>114</v>
      </c>
      <c r="F237" t="s" s="23">
        <v>825</v>
      </c>
      <c r="G237" t="s" s="23">
        <v>178</v>
      </c>
      <c r="H237" s="12"/>
      <c r="I237" t="s" s="23">
        <v>899</v>
      </c>
      <c r="J237" s="32">
        <v>1</v>
      </c>
      <c r="K237" s="32">
        <v>1</v>
      </c>
      <c r="L237" s="29"/>
      <c r="M237" s="32">
        <v>6</v>
      </c>
      <c r="N237" s="29"/>
      <c r="O237" s="29"/>
      <c r="P237" t="s" s="23">
        <v>264</v>
      </c>
      <c r="Q237" t="s" s="23">
        <v>189</v>
      </c>
      <c r="R237" t="s" s="23">
        <v>900</v>
      </c>
      <c r="S237" t="s" s="23">
        <v>191</v>
      </c>
      <c r="T237" s="12"/>
      <c r="U237" s="12"/>
      <c r="V237" s="12"/>
      <c r="W237" s="12"/>
      <c r="X237" s="12"/>
      <c r="Y237" s="12"/>
      <c r="Z237" s="12"/>
    </row>
    <row r="238" ht="15.75" customHeight="1">
      <c r="A238" t="s" s="11">
        <f>LEFT(R238,6)&amp;_xlfn.IFS(E238="Cold Foil","-CF",E238="Rainbow Foil","-RF",E238="Cold Foil - Golden","-GF",E238="Extended Art Rainbow Foil","-EA",E238="Regular","")</f>
        <v>902</v>
      </c>
      <c r="B238" t="s" s="24">
        <v>111</v>
      </c>
      <c r="C238" t="s" s="25">
        <v>903</v>
      </c>
      <c r="D238" t="s" s="26">
        <v>904</v>
      </c>
      <c r="E238" t="s" s="23">
        <v>229</v>
      </c>
      <c r="F238" t="s" s="23">
        <v>825</v>
      </c>
      <c r="G238" t="s" s="23">
        <v>178</v>
      </c>
      <c r="H238" s="12"/>
      <c r="I238" t="s" s="23">
        <v>899</v>
      </c>
      <c r="J238" s="32">
        <v>1</v>
      </c>
      <c r="K238" s="32">
        <v>2</v>
      </c>
      <c r="L238" s="29"/>
      <c r="M238" s="32">
        <v>5</v>
      </c>
      <c r="N238" s="29"/>
      <c r="O238" s="29"/>
      <c r="P238" t="s" s="23">
        <v>264</v>
      </c>
      <c r="Q238" t="s" s="23">
        <v>189</v>
      </c>
      <c r="R238" t="s" s="23">
        <v>905</v>
      </c>
      <c r="S238" t="s" s="23">
        <v>191</v>
      </c>
      <c r="T238" s="12"/>
      <c r="U238" s="12"/>
      <c r="V238" s="12"/>
      <c r="W238" s="12"/>
      <c r="X238" s="12"/>
      <c r="Y238" s="12"/>
      <c r="Z238" s="12"/>
    </row>
    <row r="239" ht="15.75" customHeight="1">
      <c r="A239" t="s" s="11">
        <f>LEFT(R239,6)&amp;_xlfn.IFS(E239="Cold Foil","-CF",E239="Rainbow Foil","-RF",E239="Cold Foil - Golden","-GF",E239="Extended Art Rainbow Foil","-EA",E239="Regular","")</f>
        <v>906</v>
      </c>
      <c r="B239" t="s" s="24">
        <v>111</v>
      </c>
      <c r="C239" t="s" s="25">
        <v>903</v>
      </c>
      <c r="D239" t="s" s="26">
        <v>904</v>
      </c>
      <c r="E239" t="s" s="23">
        <v>114</v>
      </c>
      <c r="F239" t="s" s="23">
        <v>825</v>
      </c>
      <c r="G239" t="s" s="23">
        <v>178</v>
      </c>
      <c r="H239" s="12"/>
      <c r="I239" t="s" s="23">
        <v>899</v>
      </c>
      <c r="J239" s="32">
        <v>1</v>
      </c>
      <c r="K239" s="32">
        <v>2</v>
      </c>
      <c r="L239" s="29"/>
      <c r="M239" s="32">
        <v>5</v>
      </c>
      <c r="N239" s="29"/>
      <c r="O239" s="29"/>
      <c r="P239" t="s" s="23">
        <v>264</v>
      </c>
      <c r="Q239" t="s" s="23">
        <v>189</v>
      </c>
      <c r="R239" t="s" s="23">
        <v>905</v>
      </c>
      <c r="S239" t="s" s="23">
        <v>191</v>
      </c>
      <c r="T239" s="12"/>
      <c r="U239" s="12"/>
      <c r="V239" s="12"/>
      <c r="W239" s="12"/>
      <c r="X239" s="12"/>
      <c r="Y239" s="12"/>
      <c r="Z239" s="12"/>
    </row>
    <row r="240" ht="15.75" customHeight="1">
      <c r="A240" t="s" s="11">
        <f>LEFT(R240,6)&amp;_xlfn.IFS(E240="Cold Foil","-CF",E240="Rainbow Foil","-RF",E240="Cold Foil - Golden","-GF",E240="Extended Art Rainbow Foil","-EA",E240="Regular","")</f>
        <v>907</v>
      </c>
      <c r="B240" t="s" s="24">
        <v>111</v>
      </c>
      <c r="C240" t="s" s="25">
        <v>908</v>
      </c>
      <c r="D240" t="s" s="26">
        <v>909</v>
      </c>
      <c r="E240" t="s" s="23">
        <v>229</v>
      </c>
      <c r="F240" t="s" s="23">
        <v>825</v>
      </c>
      <c r="G240" t="s" s="23">
        <v>178</v>
      </c>
      <c r="H240" s="12"/>
      <c r="I240" t="s" s="23">
        <v>899</v>
      </c>
      <c r="J240" s="32">
        <v>1</v>
      </c>
      <c r="K240" s="32">
        <v>3</v>
      </c>
      <c r="L240" s="29"/>
      <c r="M240" s="32">
        <v>4</v>
      </c>
      <c r="N240" s="29"/>
      <c r="O240" s="29"/>
      <c r="P240" t="s" s="23">
        <v>264</v>
      </c>
      <c r="Q240" t="s" s="23">
        <v>189</v>
      </c>
      <c r="R240" t="s" s="23">
        <v>910</v>
      </c>
      <c r="S240" t="s" s="23">
        <v>191</v>
      </c>
      <c r="T240" s="12"/>
      <c r="U240" s="12"/>
      <c r="V240" s="12"/>
      <c r="W240" s="12"/>
      <c r="X240" s="12"/>
      <c r="Y240" s="12"/>
      <c r="Z240" s="12"/>
    </row>
    <row r="241" ht="15.75" customHeight="1">
      <c r="A241" t="s" s="11">
        <f>LEFT(R241,6)&amp;_xlfn.IFS(E241="Cold Foil","-CF",E241="Rainbow Foil","-RF",E241="Cold Foil - Golden","-GF",E241="Extended Art Rainbow Foil","-EA",E241="Regular","")</f>
        <v>911</v>
      </c>
      <c r="B241" t="s" s="24">
        <v>111</v>
      </c>
      <c r="C241" t="s" s="25">
        <v>908</v>
      </c>
      <c r="D241" t="s" s="26">
        <v>909</v>
      </c>
      <c r="E241" t="s" s="23">
        <v>114</v>
      </c>
      <c r="F241" t="s" s="23">
        <v>825</v>
      </c>
      <c r="G241" t="s" s="23">
        <v>178</v>
      </c>
      <c r="H241" s="12"/>
      <c r="I241" t="s" s="23">
        <v>899</v>
      </c>
      <c r="J241" s="32">
        <v>1</v>
      </c>
      <c r="K241" s="32">
        <v>3</v>
      </c>
      <c r="L241" s="29"/>
      <c r="M241" s="32">
        <v>4</v>
      </c>
      <c r="N241" s="29"/>
      <c r="O241" s="29"/>
      <c r="P241" t="s" s="23">
        <v>264</v>
      </c>
      <c r="Q241" t="s" s="23">
        <v>189</v>
      </c>
      <c r="R241" t="s" s="23">
        <v>910</v>
      </c>
      <c r="S241" t="s" s="23">
        <v>191</v>
      </c>
      <c r="T241" s="12"/>
      <c r="U241" s="12"/>
      <c r="V241" s="12"/>
      <c r="W241" s="12"/>
      <c r="X241" s="12"/>
      <c r="Y241" s="12"/>
      <c r="Z241" s="12"/>
    </row>
    <row r="242" ht="15.75" customHeight="1">
      <c r="A242" t="s" s="11">
        <f>LEFT(R242,6)&amp;_xlfn.IFS(E242="Cold Foil","-CF",E242="Rainbow Foil","-RF",E242="Cold Foil - Golden","-GF",E242="Extended Art Rainbow Foil","-EA",E242="Regular","")</f>
        <v>912</v>
      </c>
      <c r="B242" t="s" s="24">
        <v>111</v>
      </c>
      <c r="C242" t="s" s="25">
        <v>913</v>
      </c>
      <c r="D242" t="s" s="26">
        <v>914</v>
      </c>
      <c r="E242" t="s" s="23">
        <v>229</v>
      </c>
      <c r="F242" t="s" s="23">
        <v>825</v>
      </c>
      <c r="G242" t="s" s="23">
        <v>130</v>
      </c>
      <c r="H242" s="29"/>
      <c r="I242" t="s" s="33">
        <v>915</v>
      </c>
      <c r="J242" s="32">
        <v>1</v>
      </c>
      <c r="K242" s="32">
        <v>1</v>
      </c>
      <c r="L242" s="29"/>
      <c r="M242" s="32">
        <v>3</v>
      </c>
      <c r="N242" s="29"/>
      <c r="O242" s="29"/>
      <c r="P242" t="s" s="23">
        <v>264</v>
      </c>
      <c r="Q242" t="s" s="23">
        <v>189</v>
      </c>
      <c r="R242" t="s" s="23">
        <v>916</v>
      </c>
      <c r="S242" t="s" s="23">
        <v>191</v>
      </c>
      <c r="T242" s="12"/>
      <c r="U242" s="12"/>
      <c r="V242" s="12"/>
      <c r="W242" s="12"/>
      <c r="X242" s="12"/>
      <c r="Y242" s="12"/>
      <c r="Z242" s="12"/>
    </row>
    <row r="243" ht="15.75" customHeight="1">
      <c r="A243" t="s" s="11">
        <f>LEFT(R243,6)&amp;_xlfn.IFS(E243="Cold Foil","-CF",E243="Rainbow Foil","-RF",E243="Cold Foil - Golden","-GF",E243="Extended Art Rainbow Foil","-EA",E243="Regular","")</f>
        <v>917</v>
      </c>
      <c r="B243" t="s" s="24">
        <v>111</v>
      </c>
      <c r="C243" t="s" s="25">
        <v>913</v>
      </c>
      <c r="D243" t="s" s="26">
        <v>914</v>
      </c>
      <c r="E243" t="s" s="23">
        <v>114</v>
      </c>
      <c r="F243" t="s" s="23">
        <v>825</v>
      </c>
      <c r="G243" t="s" s="23">
        <v>130</v>
      </c>
      <c r="H243" s="29"/>
      <c r="I243" t="s" s="33">
        <v>915</v>
      </c>
      <c r="J243" s="32">
        <v>1</v>
      </c>
      <c r="K243" s="32">
        <v>1</v>
      </c>
      <c r="L243" s="29"/>
      <c r="M243" s="32">
        <v>3</v>
      </c>
      <c r="N243" s="29"/>
      <c r="O243" s="29"/>
      <c r="P243" t="s" s="23">
        <v>264</v>
      </c>
      <c r="Q243" t="s" s="23">
        <v>189</v>
      </c>
      <c r="R243" t="s" s="23">
        <v>916</v>
      </c>
      <c r="S243" t="s" s="23">
        <v>191</v>
      </c>
      <c r="T243" s="12"/>
      <c r="U243" s="12"/>
      <c r="V243" s="12"/>
      <c r="W243" s="12"/>
      <c r="X243" s="12"/>
      <c r="Y243" s="12"/>
      <c r="Z243" s="12"/>
    </row>
    <row r="244" ht="15.75" customHeight="1">
      <c r="A244" t="s" s="11">
        <f>LEFT(R244,6)&amp;_xlfn.IFS(E244="Cold Foil","-CF",E244="Rainbow Foil","-RF",E244="Cold Foil - Golden","-GF",E244="Extended Art Rainbow Foil","-EA",E244="Regular","")</f>
        <v>918</v>
      </c>
      <c r="B244" t="s" s="24">
        <v>111</v>
      </c>
      <c r="C244" t="s" s="25">
        <v>919</v>
      </c>
      <c r="D244" t="s" s="26">
        <v>920</v>
      </c>
      <c r="E244" t="s" s="23">
        <v>229</v>
      </c>
      <c r="F244" t="s" s="23">
        <v>825</v>
      </c>
      <c r="G244" t="s" s="23">
        <v>130</v>
      </c>
      <c r="H244" s="29"/>
      <c r="I244" t="s" s="33">
        <v>921</v>
      </c>
      <c r="J244" s="32">
        <v>1</v>
      </c>
      <c r="K244" s="32">
        <v>2</v>
      </c>
      <c r="L244" s="29"/>
      <c r="M244" s="32">
        <v>3</v>
      </c>
      <c r="N244" s="29"/>
      <c r="O244" s="29"/>
      <c r="P244" t="s" s="23">
        <v>264</v>
      </c>
      <c r="Q244" t="s" s="23">
        <v>189</v>
      </c>
      <c r="R244" t="s" s="23">
        <v>922</v>
      </c>
      <c r="S244" t="s" s="23">
        <v>191</v>
      </c>
      <c r="T244" s="12"/>
      <c r="U244" s="12"/>
      <c r="V244" s="12"/>
      <c r="W244" s="12"/>
      <c r="X244" s="12"/>
      <c r="Y244" s="12"/>
      <c r="Z244" s="12"/>
    </row>
    <row r="245" ht="15.75" customHeight="1">
      <c r="A245" t="s" s="11">
        <f>LEFT(R245,6)&amp;_xlfn.IFS(E245="Cold Foil","-CF",E245="Rainbow Foil","-RF",E245="Cold Foil - Golden","-GF",E245="Extended Art Rainbow Foil","-EA",E245="Regular","")</f>
        <v>923</v>
      </c>
      <c r="B245" t="s" s="24">
        <v>111</v>
      </c>
      <c r="C245" t="s" s="25">
        <v>919</v>
      </c>
      <c r="D245" t="s" s="26">
        <v>920</v>
      </c>
      <c r="E245" t="s" s="23">
        <v>114</v>
      </c>
      <c r="F245" t="s" s="23">
        <v>825</v>
      </c>
      <c r="G245" t="s" s="23">
        <v>130</v>
      </c>
      <c r="H245" s="29"/>
      <c r="I245" t="s" s="33">
        <v>921</v>
      </c>
      <c r="J245" s="32">
        <v>1</v>
      </c>
      <c r="K245" s="32">
        <v>2</v>
      </c>
      <c r="L245" s="29"/>
      <c r="M245" s="32">
        <v>3</v>
      </c>
      <c r="N245" s="29"/>
      <c r="O245" s="29"/>
      <c r="P245" t="s" s="23">
        <v>264</v>
      </c>
      <c r="Q245" t="s" s="23">
        <v>189</v>
      </c>
      <c r="R245" t="s" s="23">
        <v>922</v>
      </c>
      <c r="S245" t="s" s="23">
        <v>191</v>
      </c>
      <c r="T245" s="12"/>
      <c r="U245" s="12"/>
      <c r="V245" s="12"/>
      <c r="W245" s="12"/>
      <c r="X245" s="12"/>
      <c r="Y245" s="12"/>
      <c r="Z245" s="12"/>
    </row>
    <row r="246" ht="15.75" customHeight="1">
      <c r="A246" t="s" s="11">
        <f>LEFT(R246,6)&amp;_xlfn.IFS(E246="Cold Foil","-CF",E246="Rainbow Foil","-RF",E246="Cold Foil - Golden","-GF",E246="Extended Art Rainbow Foil","-EA",E246="Regular","")</f>
        <v>924</v>
      </c>
      <c r="B246" t="s" s="24">
        <v>111</v>
      </c>
      <c r="C246" t="s" s="25">
        <v>925</v>
      </c>
      <c r="D246" t="s" s="26">
        <v>926</v>
      </c>
      <c r="E246" t="s" s="23">
        <v>229</v>
      </c>
      <c r="F246" t="s" s="23">
        <v>825</v>
      </c>
      <c r="G246" t="s" s="23">
        <v>130</v>
      </c>
      <c r="H246" s="29"/>
      <c r="I246" t="s" s="33">
        <v>927</v>
      </c>
      <c r="J246" s="32">
        <v>1</v>
      </c>
      <c r="K246" s="32">
        <v>3</v>
      </c>
      <c r="L246" s="29"/>
      <c r="M246" s="32">
        <v>3</v>
      </c>
      <c r="N246" s="29"/>
      <c r="O246" s="29"/>
      <c r="P246" t="s" s="23">
        <v>264</v>
      </c>
      <c r="Q246" t="s" s="23">
        <v>189</v>
      </c>
      <c r="R246" t="s" s="23">
        <v>928</v>
      </c>
      <c r="S246" t="s" s="23">
        <v>191</v>
      </c>
      <c r="T246" s="12"/>
      <c r="U246" s="12"/>
      <c r="V246" s="12"/>
      <c r="W246" s="12"/>
      <c r="X246" s="12"/>
      <c r="Y246" s="12"/>
      <c r="Z246" s="12"/>
    </row>
    <row r="247" ht="15.75" customHeight="1">
      <c r="A247" t="s" s="11">
        <f>LEFT(R247,6)&amp;_xlfn.IFS(E247="Cold Foil","-CF",E247="Rainbow Foil","-RF",E247="Cold Foil - Golden","-GF",E247="Extended Art Rainbow Foil","-EA",E247="Regular","")</f>
        <v>929</v>
      </c>
      <c r="B247" t="s" s="24">
        <v>111</v>
      </c>
      <c r="C247" t="s" s="25">
        <v>925</v>
      </c>
      <c r="D247" t="s" s="26">
        <v>926</v>
      </c>
      <c r="E247" t="s" s="23">
        <v>114</v>
      </c>
      <c r="F247" t="s" s="23">
        <v>825</v>
      </c>
      <c r="G247" t="s" s="23">
        <v>130</v>
      </c>
      <c r="H247" s="29"/>
      <c r="I247" t="s" s="33">
        <v>927</v>
      </c>
      <c r="J247" s="32">
        <v>1</v>
      </c>
      <c r="K247" s="32">
        <v>3</v>
      </c>
      <c r="L247" s="29"/>
      <c r="M247" s="32">
        <v>3</v>
      </c>
      <c r="N247" s="29"/>
      <c r="O247" s="29"/>
      <c r="P247" t="s" s="23">
        <v>264</v>
      </c>
      <c r="Q247" t="s" s="23">
        <v>189</v>
      </c>
      <c r="R247" t="s" s="23">
        <v>928</v>
      </c>
      <c r="S247" t="s" s="23">
        <v>191</v>
      </c>
      <c r="T247" s="12"/>
      <c r="U247" s="12"/>
      <c r="V247" s="12"/>
      <c r="W247" s="12"/>
      <c r="X247" s="12"/>
      <c r="Y247" s="12"/>
      <c r="Z247" s="12"/>
    </row>
    <row r="248" ht="15.75" customHeight="1">
      <c r="A248" t="s" s="11">
        <f>LEFT(R248,6)&amp;_xlfn.IFS(E248="Cold Foil","-CF",E248="Rainbow Foil","-RF",E248="Cold Foil - Golden","-GF",E248="Extended Art Rainbow Foil","-EA",E248="Regular","")</f>
        <v>930</v>
      </c>
      <c r="B248" t="s" s="24">
        <v>111</v>
      </c>
      <c r="C248" t="s" s="25">
        <v>931</v>
      </c>
      <c r="D248" t="s" s="26">
        <v>932</v>
      </c>
      <c r="E248" t="s" s="23">
        <v>229</v>
      </c>
      <c r="F248" t="s" s="23">
        <v>825</v>
      </c>
      <c r="G248" t="s" s="23">
        <v>172</v>
      </c>
      <c r="H248" s="12"/>
      <c r="I248" t="s" s="23">
        <v>933</v>
      </c>
      <c r="J248" s="32">
        <v>0</v>
      </c>
      <c r="K248" s="32">
        <v>1</v>
      </c>
      <c r="L248" s="29"/>
      <c r="M248" s="32">
        <v>3</v>
      </c>
      <c r="N248" s="29"/>
      <c r="O248" s="29"/>
      <c r="P248" t="s" s="23">
        <v>223</v>
      </c>
      <c r="Q248" t="s" s="23">
        <v>189</v>
      </c>
      <c r="R248" t="s" s="23">
        <v>934</v>
      </c>
      <c r="S248" t="s" s="23">
        <v>191</v>
      </c>
      <c r="T248" s="12"/>
      <c r="U248" s="12"/>
      <c r="V248" s="12"/>
      <c r="W248" s="12"/>
      <c r="X248" s="12"/>
      <c r="Y248" s="12"/>
      <c r="Z248" s="12"/>
    </row>
    <row r="249" ht="15.75" customHeight="1">
      <c r="A249" t="s" s="11">
        <f>LEFT(R249,6)&amp;_xlfn.IFS(E249="Cold Foil","-CF",E249="Rainbow Foil","-RF",E249="Cold Foil - Golden","-GF",E249="Extended Art Rainbow Foil","-EA",E249="Regular","")</f>
        <v>935</v>
      </c>
      <c r="B249" t="s" s="24">
        <v>111</v>
      </c>
      <c r="C249" t="s" s="25">
        <v>931</v>
      </c>
      <c r="D249" t="s" s="26">
        <v>932</v>
      </c>
      <c r="E249" t="s" s="23">
        <v>114</v>
      </c>
      <c r="F249" t="s" s="23">
        <v>825</v>
      </c>
      <c r="G249" t="s" s="23">
        <v>172</v>
      </c>
      <c r="H249" s="12"/>
      <c r="I249" t="s" s="23">
        <v>933</v>
      </c>
      <c r="J249" s="32">
        <v>0</v>
      </c>
      <c r="K249" s="32">
        <v>1</v>
      </c>
      <c r="L249" s="29"/>
      <c r="M249" s="32">
        <v>3</v>
      </c>
      <c r="N249" s="29"/>
      <c r="O249" s="29"/>
      <c r="P249" t="s" s="23">
        <v>223</v>
      </c>
      <c r="Q249" t="s" s="23">
        <v>189</v>
      </c>
      <c r="R249" t="s" s="23">
        <v>934</v>
      </c>
      <c r="S249" t="s" s="23">
        <v>191</v>
      </c>
      <c r="T249" s="12"/>
      <c r="U249" s="12"/>
      <c r="V249" s="12"/>
      <c r="W249" s="12"/>
      <c r="X249" s="12"/>
      <c r="Y249" s="12"/>
      <c r="Z249" s="12"/>
    </row>
    <row r="250" ht="15.75" customHeight="1">
      <c r="A250" t="s" s="11">
        <f>LEFT(R250,6)&amp;_xlfn.IFS(E250="Cold Foil","-CF",E250="Rainbow Foil","-RF",E250="Cold Foil - Golden","-GF",E250="Extended Art Rainbow Foil","-EA",E250="Regular","")</f>
        <v>936</v>
      </c>
      <c r="B250" t="s" s="24">
        <v>111</v>
      </c>
      <c r="C250" t="s" s="25">
        <v>937</v>
      </c>
      <c r="D250" t="s" s="26">
        <v>938</v>
      </c>
      <c r="E250" t="s" s="23">
        <v>229</v>
      </c>
      <c r="F250" t="s" s="23">
        <v>825</v>
      </c>
      <c r="G250" t="s" s="23">
        <v>172</v>
      </c>
      <c r="H250" s="12"/>
      <c r="I250" t="s" s="23">
        <v>939</v>
      </c>
      <c r="J250" s="32">
        <v>0</v>
      </c>
      <c r="K250" s="32">
        <v>2</v>
      </c>
      <c r="L250" s="29"/>
      <c r="M250" s="32">
        <v>3</v>
      </c>
      <c r="N250" s="29"/>
      <c r="O250" s="29"/>
      <c r="P250" t="s" s="23">
        <v>223</v>
      </c>
      <c r="Q250" t="s" s="23">
        <v>189</v>
      </c>
      <c r="R250" t="s" s="23">
        <v>940</v>
      </c>
      <c r="S250" t="s" s="23">
        <v>191</v>
      </c>
      <c r="T250" s="12"/>
      <c r="U250" s="12"/>
      <c r="V250" s="12"/>
      <c r="W250" s="12"/>
      <c r="X250" s="12"/>
      <c r="Y250" s="12"/>
      <c r="Z250" s="12"/>
    </row>
    <row r="251" ht="15.75" customHeight="1">
      <c r="A251" t="s" s="11">
        <f>LEFT(R251,6)&amp;_xlfn.IFS(E251="Cold Foil","-CF",E251="Rainbow Foil","-RF",E251="Cold Foil - Golden","-GF",E251="Extended Art Rainbow Foil","-EA",E251="Regular","")</f>
        <v>941</v>
      </c>
      <c r="B251" t="s" s="24">
        <v>111</v>
      </c>
      <c r="C251" t="s" s="25">
        <v>937</v>
      </c>
      <c r="D251" t="s" s="26">
        <v>938</v>
      </c>
      <c r="E251" t="s" s="23">
        <v>114</v>
      </c>
      <c r="F251" t="s" s="23">
        <v>825</v>
      </c>
      <c r="G251" t="s" s="23">
        <v>172</v>
      </c>
      <c r="H251" s="12"/>
      <c r="I251" t="s" s="23">
        <v>939</v>
      </c>
      <c r="J251" s="32">
        <v>0</v>
      </c>
      <c r="K251" s="32">
        <v>2</v>
      </c>
      <c r="L251" s="29"/>
      <c r="M251" s="32">
        <v>3</v>
      </c>
      <c r="N251" s="29"/>
      <c r="O251" s="29"/>
      <c r="P251" t="s" s="23">
        <v>223</v>
      </c>
      <c r="Q251" t="s" s="23">
        <v>189</v>
      </c>
      <c r="R251" t="s" s="23">
        <v>940</v>
      </c>
      <c r="S251" t="s" s="23">
        <v>191</v>
      </c>
      <c r="T251" s="12"/>
      <c r="U251" s="12"/>
      <c r="V251" s="12"/>
      <c r="W251" s="12"/>
      <c r="X251" s="12"/>
      <c r="Y251" s="12"/>
      <c r="Z251" s="12"/>
    </row>
    <row r="252" ht="15.75" customHeight="1">
      <c r="A252" t="s" s="11">
        <f>LEFT(R252,6)&amp;_xlfn.IFS(E252="Cold Foil","-CF",E252="Rainbow Foil","-RF",E252="Cold Foil - Golden","-GF",E252="Extended Art Rainbow Foil","-EA",E252="Regular","")</f>
        <v>942</v>
      </c>
      <c r="B252" t="s" s="24">
        <v>111</v>
      </c>
      <c r="C252" t="s" s="25">
        <v>943</v>
      </c>
      <c r="D252" t="s" s="26">
        <v>944</v>
      </c>
      <c r="E252" t="s" s="23">
        <v>229</v>
      </c>
      <c r="F252" t="s" s="23">
        <v>825</v>
      </c>
      <c r="G252" t="s" s="23">
        <v>172</v>
      </c>
      <c r="H252" s="12"/>
      <c r="I252" t="s" s="23">
        <v>945</v>
      </c>
      <c r="J252" s="32">
        <v>0</v>
      </c>
      <c r="K252" s="32">
        <v>3</v>
      </c>
      <c r="L252" s="29"/>
      <c r="M252" s="32">
        <v>3</v>
      </c>
      <c r="N252" s="29"/>
      <c r="O252" s="29"/>
      <c r="P252" t="s" s="23">
        <v>223</v>
      </c>
      <c r="Q252" t="s" s="23">
        <v>189</v>
      </c>
      <c r="R252" t="s" s="23">
        <v>946</v>
      </c>
      <c r="S252" t="s" s="23">
        <v>191</v>
      </c>
      <c r="T252" s="12"/>
      <c r="U252" s="12"/>
      <c r="V252" s="12"/>
      <c r="W252" s="12"/>
      <c r="X252" s="12"/>
      <c r="Y252" s="12"/>
      <c r="Z252" s="12"/>
    </row>
    <row r="253" ht="15.75" customHeight="1">
      <c r="A253" t="s" s="11">
        <f>LEFT(R253,6)&amp;_xlfn.IFS(E253="Cold Foil","-CF",E253="Rainbow Foil","-RF",E253="Cold Foil - Golden","-GF",E253="Extended Art Rainbow Foil","-EA",E253="Regular","")</f>
        <v>947</v>
      </c>
      <c r="B253" t="s" s="24">
        <v>111</v>
      </c>
      <c r="C253" t="s" s="25">
        <v>943</v>
      </c>
      <c r="D253" t="s" s="26">
        <v>944</v>
      </c>
      <c r="E253" t="s" s="23">
        <v>114</v>
      </c>
      <c r="F253" t="s" s="23">
        <v>825</v>
      </c>
      <c r="G253" t="s" s="23">
        <v>172</v>
      </c>
      <c r="H253" s="12"/>
      <c r="I253" t="s" s="23">
        <v>945</v>
      </c>
      <c r="J253" s="32">
        <v>0</v>
      </c>
      <c r="K253" s="32">
        <v>3</v>
      </c>
      <c r="L253" s="29"/>
      <c r="M253" s="32">
        <v>3</v>
      </c>
      <c r="N253" s="29"/>
      <c r="O253" s="29"/>
      <c r="P253" t="s" s="23">
        <v>223</v>
      </c>
      <c r="Q253" t="s" s="23">
        <v>189</v>
      </c>
      <c r="R253" t="s" s="23">
        <v>946</v>
      </c>
      <c r="S253" t="s" s="23">
        <v>191</v>
      </c>
      <c r="T253" s="12"/>
      <c r="U253" s="12"/>
      <c r="V253" s="12"/>
      <c r="W253" s="12"/>
      <c r="X253" s="12"/>
      <c r="Y253" s="12"/>
      <c r="Z253" s="12"/>
    </row>
    <row r="254" ht="15.75" customHeight="1">
      <c r="A254" t="s" s="11">
        <f>LEFT(R254,6)&amp;_xlfn.IFS(E254="Cold Foil","-CF",E254="Rainbow Foil","-RF",E254="Cold Foil - Golden","-GF",E254="Extended Art Rainbow Foil","-EA",E254="Regular","")</f>
        <v>948</v>
      </c>
      <c r="B254" t="s" s="24">
        <v>111</v>
      </c>
      <c r="C254" t="s" s="25">
        <v>949</v>
      </c>
      <c r="D254" t="s" s="26">
        <v>950</v>
      </c>
      <c r="E254" t="s" s="23">
        <v>229</v>
      </c>
      <c r="F254" t="s" s="23">
        <v>825</v>
      </c>
      <c r="G254" t="s" s="23">
        <v>172</v>
      </c>
      <c r="H254" s="12"/>
      <c r="I254" t="s" s="33">
        <v>951</v>
      </c>
      <c r="J254" s="32">
        <v>2</v>
      </c>
      <c r="K254" s="32">
        <v>1</v>
      </c>
      <c r="L254" s="29"/>
      <c r="M254" s="32">
        <v>3</v>
      </c>
      <c r="N254" s="29"/>
      <c r="O254" s="29"/>
      <c r="P254" t="s" s="23">
        <v>223</v>
      </c>
      <c r="Q254" t="s" s="23">
        <v>189</v>
      </c>
      <c r="R254" t="s" s="23">
        <v>952</v>
      </c>
      <c r="S254" t="s" s="23">
        <v>191</v>
      </c>
      <c r="T254" s="12"/>
      <c r="U254" s="12"/>
      <c r="V254" s="12"/>
      <c r="W254" s="12"/>
      <c r="X254" s="12"/>
      <c r="Y254" s="12"/>
      <c r="Z254" s="12"/>
    </row>
    <row r="255" ht="15.75" customHeight="1">
      <c r="A255" t="s" s="11">
        <f>LEFT(R255,6)&amp;_xlfn.IFS(E255="Cold Foil","-CF",E255="Rainbow Foil","-RF",E255="Cold Foil - Golden","-GF",E255="Extended Art Rainbow Foil","-EA",E255="Regular","")</f>
        <v>953</v>
      </c>
      <c r="B255" t="s" s="24">
        <v>111</v>
      </c>
      <c r="C255" t="s" s="25">
        <v>949</v>
      </c>
      <c r="D255" t="s" s="26">
        <v>950</v>
      </c>
      <c r="E255" t="s" s="23">
        <v>114</v>
      </c>
      <c r="F255" t="s" s="23">
        <v>825</v>
      </c>
      <c r="G255" t="s" s="23">
        <v>172</v>
      </c>
      <c r="H255" s="12"/>
      <c r="I255" t="s" s="33">
        <v>951</v>
      </c>
      <c r="J255" s="32">
        <v>2</v>
      </c>
      <c r="K255" s="32">
        <v>1</v>
      </c>
      <c r="L255" s="29"/>
      <c r="M255" s="32">
        <v>3</v>
      </c>
      <c r="N255" s="29"/>
      <c r="O255" s="29"/>
      <c r="P255" t="s" s="23">
        <v>223</v>
      </c>
      <c r="Q255" t="s" s="23">
        <v>189</v>
      </c>
      <c r="R255" t="s" s="23">
        <v>952</v>
      </c>
      <c r="S255" t="s" s="23">
        <v>191</v>
      </c>
      <c r="T255" s="12"/>
      <c r="U255" s="12"/>
      <c r="V255" s="12"/>
      <c r="W255" s="12"/>
      <c r="X255" s="12"/>
      <c r="Y255" s="12"/>
      <c r="Z255" s="12"/>
    </row>
    <row r="256" ht="15.75" customHeight="1">
      <c r="A256" t="s" s="11">
        <f>LEFT(R256,6)&amp;_xlfn.IFS(E256="Cold Foil","-CF",E256="Rainbow Foil","-RF",E256="Cold Foil - Golden","-GF",E256="Extended Art Rainbow Foil","-EA",E256="Regular","")</f>
        <v>954</v>
      </c>
      <c r="B256" t="s" s="24">
        <v>111</v>
      </c>
      <c r="C256" t="s" s="25">
        <v>955</v>
      </c>
      <c r="D256" t="s" s="26">
        <v>956</v>
      </c>
      <c r="E256" t="s" s="23">
        <v>229</v>
      </c>
      <c r="F256" t="s" s="23">
        <v>825</v>
      </c>
      <c r="G256" t="s" s="23">
        <v>172</v>
      </c>
      <c r="H256" s="12"/>
      <c r="I256" t="s" s="33">
        <v>957</v>
      </c>
      <c r="J256" s="32">
        <v>2</v>
      </c>
      <c r="K256" s="32">
        <v>2</v>
      </c>
      <c r="L256" s="29"/>
      <c r="M256" s="32">
        <v>3</v>
      </c>
      <c r="N256" s="29"/>
      <c r="O256" s="29"/>
      <c r="P256" t="s" s="23">
        <v>223</v>
      </c>
      <c r="Q256" t="s" s="23">
        <v>189</v>
      </c>
      <c r="R256" t="s" s="23">
        <v>958</v>
      </c>
      <c r="S256" t="s" s="23">
        <v>191</v>
      </c>
      <c r="T256" s="12"/>
      <c r="U256" s="12"/>
      <c r="V256" s="12"/>
      <c r="W256" s="12"/>
      <c r="X256" s="12"/>
      <c r="Y256" s="12"/>
      <c r="Z256" s="12"/>
    </row>
    <row r="257" ht="15.75" customHeight="1">
      <c r="A257" t="s" s="11">
        <f>LEFT(R257,6)&amp;_xlfn.IFS(E257="Cold Foil","-CF",E257="Rainbow Foil","-RF",E257="Cold Foil - Golden","-GF",E257="Extended Art Rainbow Foil","-EA",E257="Regular","")</f>
        <v>959</v>
      </c>
      <c r="B257" t="s" s="24">
        <v>111</v>
      </c>
      <c r="C257" t="s" s="25">
        <v>955</v>
      </c>
      <c r="D257" t="s" s="26">
        <v>956</v>
      </c>
      <c r="E257" t="s" s="23">
        <v>114</v>
      </c>
      <c r="F257" t="s" s="23">
        <v>825</v>
      </c>
      <c r="G257" t="s" s="23">
        <v>172</v>
      </c>
      <c r="H257" s="12"/>
      <c r="I257" t="s" s="33">
        <v>957</v>
      </c>
      <c r="J257" s="32">
        <v>2</v>
      </c>
      <c r="K257" s="32">
        <v>2</v>
      </c>
      <c r="L257" s="29"/>
      <c r="M257" s="32">
        <v>3</v>
      </c>
      <c r="N257" s="29"/>
      <c r="O257" s="29"/>
      <c r="P257" t="s" s="23">
        <v>223</v>
      </c>
      <c r="Q257" t="s" s="23">
        <v>189</v>
      </c>
      <c r="R257" t="s" s="23">
        <v>958</v>
      </c>
      <c r="S257" t="s" s="23">
        <v>191</v>
      </c>
      <c r="T257" s="12"/>
      <c r="U257" s="12"/>
      <c r="V257" s="12"/>
      <c r="W257" s="12"/>
      <c r="X257" s="12"/>
      <c r="Y257" s="12"/>
      <c r="Z257" s="12"/>
    </row>
    <row r="258" ht="15.75" customHeight="1">
      <c r="A258" t="s" s="11">
        <f>LEFT(R258,6)&amp;_xlfn.IFS(E258="Cold Foil","-CF",E258="Rainbow Foil","-RF",E258="Cold Foil - Golden","-GF",E258="Extended Art Rainbow Foil","-EA",E258="Regular","")</f>
        <v>960</v>
      </c>
      <c r="B258" t="s" s="24">
        <v>111</v>
      </c>
      <c r="C258" t="s" s="25">
        <v>961</v>
      </c>
      <c r="D258" t="s" s="26">
        <v>962</v>
      </c>
      <c r="E258" t="s" s="23">
        <v>229</v>
      </c>
      <c r="F258" t="s" s="23">
        <v>825</v>
      </c>
      <c r="G258" t="s" s="23">
        <v>172</v>
      </c>
      <c r="H258" s="12"/>
      <c r="I258" t="s" s="33">
        <v>963</v>
      </c>
      <c r="J258" s="32">
        <v>2</v>
      </c>
      <c r="K258" s="32">
        <v>3</v>
      </c>
      <c r="L258" s="29"/>
      <c r="M258" s="32">
        <v>3</v>
      </c>
      <c r="N258" s="29"/>
      <c r="O258" s="29"/>
      <c r="P258" t="s" s="23">
        <v>223</v>
      </c>
      <c r="Q258" t="s" s="23">
        <v>189</v>
      </c>
      <c r="R258" t="s" s="23">
        <v>964</v>
      </c>
      <c r="S258" t="s" s="23">
        <v>191</v>
      </c>
      <c r="T258" s="12"/>
      <c r="U258" s="12"/>
      <c r="V258" s="12"/>
      <c r="W258" s="12"/>
      <c r="X258" s="12"/>
      <c r="Y258" s="12"/>
      <c r="Z258" s="12"/>
    </row>
    <row r="259" ht="15.75" customHeight="1">
      <c r="A259" t="s" s="11">
        <f>LEFT(R259,6)&amp;_xlfn.IFS(E259="Cold Foil","-CF",E259="Rainbow Foil","-RF",E259="Cold Foil - Golden","-GF",E259="Extended Art Rainbow Foil","-EA",E259="Regular","")</f>
        <v>965</v>
      </c>
      <c r="B259" t="s" s="24">
        <v>111</v>
      </c>
      <c r="C259" t="s" s="25">
        <v>961</v>
      </c>
      <c r="D259" t="s" s="26">
        <v>962</v>
      </c>
      <c r="E259" t="s" s="23">
        <v>114</v>
      </c>
      <c r="F259" t="s" s="23">
        <v>825</v>
      </c>
      <c r="G259" t="s" s="23">
        <v>172</v>
      </c>
      <c r="H259" s="12"/>
      <c r="I259" t="s" s="33">
        <v>963</v>
      </c>
      <c r="J259" s="32">
        <v>2</v>
      </c>
      <c r="K259" s="32">
        <v>3</v>
      </c>
      <c r="L259" s="29"/>
      <c r="M259" s="32">
        <v>3</v>
      </c>
      <c r="N259" s="29"/>
      <c r="O259" s="29"/>
      <c r="P259" t="s" s="23">
        <v>223</v>
      </c>
      <c r="Q259" t="s" s="23">
        <v>189</v>
      </c>
      <c r="R259" t="s" s="23">
        <v>964</v>
      </c>
      <c r="S259" t="s" s="23">
        <v>191</v>
      </c>
      <c r="T259" s="12"/>
      <c r="U259" s="12"/>
      <c r="V259" s="12"/>
      <c r="W259" s="12"/>
      <c r="X259" s="12"/>
      <c r="Y259" s="12"/>
      <c r="Z259" s="12"/>
    </row>
    <row r="260" ht="15.75" customHeight="1">
      <c r="A260" t="s" s="11">
        <f>LEFT(R260,6)&amp;_xlfn.IFS(E260="Cold Foil","-CF",E260="Rainbow Foil","-RF",E260="Cold Foil - Golden","-GF",E260="Extended Art Rainbow Foil","-EA",E260="Regular","")</f>
        <v>966</v>
      </c>
      <c r="B260" t="s" s="24">
        <v>111</v>
      </c>
      <c r="C260" t="s" s="25">
        <v>967</v>
      </c>
      <c r="D260" t="s" s="26">
        <v>968</v>
      </c>
      <c r="E260" t="s" s="23">
        <v>229</v>
      </c>
      <c r="F260" t="s" s="23">
        <v>825</v>
      </c>
      <c r="G260" t="s" s="23">
        <v>172</v>
      </c>
      <c r="H260" s="12"/>
      <c r="I260" t="s" s="33">
        <v>969</v>
      </c>
      <c r="J260" s="32">
        <v>1</v>
      </c>
      <c r="K260" s="32">
        <v>1</v>
      </c>
      <c r="L260" s="29"/>
      <c r="M260" s="32">
        <v>3</v>
      </c>
      <c r="N260" s="29"/>
      <c r="O260" s="29"/>
      <c r="P260" t="s" s="23">
        <v>223</v>
      </c>
      <c r="Q260" t="s" s="23">
        <v>189</v>
      </c>
      <c r="R260" t="s" s="23">
        <v>970</v>
      </c>
      <c r="S260" t="s" s="23">
        <v>191</v>
      </c>
      <c r="T260" s="12"/>
      <c r="U260" s="12"/>
      <c r="V260" s="12"/>
      <c r="W260" s="12"/>
      <c r="X260" s="12"/>
      <c r="Y260" s="12"/>
      <c r="Z260" s="12"/>
    </row>
    <row r="261" ht="15.75" customHeight="1">
      <c r="A261" t="s" s="11">
        <f>LEFT(R261,6)&amp;_xlfn.IFS(E261="Cold Foil","-CF",E261="Rainbow Foil","-RF",E261="Cold Foil - Golden","-GF",E261="Extended Art Rainbow Foil","-EA",E261="Regular","")</f>
        <v>971</v>
      </c>
      <c r="B261" t="s" s="24">
        <v>111</v>
      </c>
      <c r="C261" t="s" s="25">
        <v>967</v>
      </c>
      <c r="D261" t="s" s="26">
        <v>968</v>
      </c>
      <c r="E261" t="s" s="23">
        <v>114</v>
      </c>
      <c r="F261" t="s" s="23">
        <v>825</v>
      </c>
      <c r="G261" t="s" s="23">
        <v>172</v>
      </c>
      <c r="H261" s="12"/>
      <c r="I261" t="s" s="33">
        <v>969</v>
      </c>
      <c r="J261" s="32">
        <v>1</v>
      </c>
      <c r="K261" s="32">
        <v>1</v>
      </c>
      <c r="L261" s="29"/>
      <c r="M261" s="32">
        <v>3</v>
      </c>
      <c r="N261" s="29"/>
      <c r="O261" s="29"/>
      <c r="P261" t="s" s="23">
        <v>223</v>
      </c>
      <c r="Q261" t="s" s="23">
        <v>189</v>
      </c>
      <c r="R261" t="s" s="23">
        <v>970</v>
      </c>
      <c r="S261" t="s" s="23">
        <v>191</v>
      </c>
      <c r="T261" s="12"/>
      <c r="U261" s="12"/>
      <c r="V261" s="12"/>
      <c r="W261" s="12"/>
      <c r="X261" s="12"/>
      <c r="Y261" s="12"/>
      <c r="Z261" s="12"/>
    </row>
    <row r="262" ht="15.75" customHeight="1">
      <c r="A262" t="s" s="11">
        <f>LEFT(R262,6)&amp;_xlfn.IFS(E262="Cold Foil","-CF",E262="Rainbow Foil","-RF",E262="Cold Foil - Golden","-GF",E262="Extended Art Rainbow Foil","-EA",E262="Regular","")</f>
        <v>972</v>
      </c>
      <c r="B262" t="s" s="24">
        <v>111</v>
      </c>
      <c r="C262" t="s" s="25">
        <v>973</v>
      </c>
      <c r="D262" t="s" s="26">
        <v>974</v>
      </c>
      <c r="E262" t="s" s="23">
        <v>229</v>
      </c>
      <c r="F262" t="s" s="23">
        <v>825</v>
      </c>
      <c r="G262" t="s" s="23">
        <v>172</v>
      </c>
      <c r="H262" s="12"/>
      <c r="I262" t="s" s="33">
        <v>975</v>
      </c>
      <c r="J262" s="32">
        <v>1</v>
      </c>
      <c r="K262" s="32">
        <v>2</v>
      </c>
      <c r="L262" s="29"/>
      <c r="M262" s="32">
        <v>3</v>
      </c>
      <c r="N262" s="29"/>
      <c r="O262" s="29"/>
      <c r="P262" t="s" s="23">
        <v>223</v>
      </c>
      <c r="Q262" t="s" s="23">
        <v>189</v>
      </c>
      <c r="R262" t="s" s="23">
        <v>976</v>
      </c>
      <c r="S262" t="s" s="23">
        <v>191</v>
      </c>
      <c r="T262" s="12"/>
      <c r="U262" s="12"/>
      <c r="V262" s="12"/>
      <c r="W262" s="12"/>
      <c r="X262" s="12"/>
      <c r="Y262" s="12"/>
      <c r="Z262" s="12"/>
    </row>
    <row r="263" ht="15.75" customHeight="1">
      <c r="A263" t="s" s="11">
        <f>LEFT(R263,6)&amp;_xlfn.IFS(E263="Cold Foil","-CF",E263="Rainbow Foil","-RF",E263="Cold Foil - Golden","-GF",E263="Extended Art Rainbow Foil","-EA",E263="Regular","")</f>
        <v>977</v>
      </c>
      <c r="B263" t="s" s="24">
        <v>111</v>
      </c>
      <c r="C263" t="s" s="25">
        <v>973</v>
      </c>
      <c r="D263" t="s" s="26">
        <v>974</v>
      </c>
      <c r="E263" t="s" s="23">
        <v>114</v>
      </c>
      <c r="F263" t="s" s="23">
        <v>825</v>
      </c>
      <c r="G263" t="s" s="23">
        <v>172</v>
      </c>
      <c r="H263" s="12"/>
      <c r="I263" t="s" s="33">
        <v>975</v>
      </c>
      <c r="J263" s="32">
        <v>1</v>
      </c>
      <c r="K263" s="32">
        <v>2</v>
      </c>
      <c r="L263" s="29"/>
      <c r="M263" s="32">
        <v>3</v>
      </c>
      <c r="N263" s="29"/>
      <c r="O263" s="29"/>
      <c r="P263" t="s" s="23">
        <v>223</v>
      </c>
      <c r="Q263" t="s" s="23">
        <v>189</v>
      </c>
      <c r="R263" t="s" s="23">
        <v>976</v>
      </c>
      <c r="S263" t="s" s="23">
        <v>191</v>
      </c>
      <c r="T263" s="12"/>
      <c r="U263" s="12"/>
      <c r="V263" s="12"/>
      <c r="W263" s="12"/>
      <c r="X263" s="12"/>
      <c r="Y263" s="12"/>
      <c r="Z263" s="12"/>
    </row>
    <row r="264" ht="15.75" customHeight="1">
      <c r="A264" t="s" s="11">
        <f>LEFT(R264,6)&amp;_xlfn.IFS(E264="Cold Foil","-CF",E264="Rainbow Foil","-RF",E264="Cold Foil - Golden","-GF",E264="Extended Art Rainbow Foil","-EA",E264="Regular","")</f>
        <v>978</v>
      </c>
      <c r="B264" t="s" s="24">
        <v>111</v>
      </c>
      <c r="C264" t="s" s="25">
        <v>979</v>
      </c>
      <c r="D264" t="s" s="26">
        <v>980</v>
      </c>
      <c r="E264" t="s" s="23">
        <v>229</v>
      </c>
      <c r="F264" t="s" s="23">
        <v>825</v>
      </c>
      <c r="G264" t="s" s="23">
        <v>172</v>
      </c>
      <c r="H264" s="12"/>
      <c r="I264" t="s" s="33">
        <v>981</v>
      </c>
      <c r="J264" s="32">
        <v>1</v>
      </c>
      <c r="K264" s="32">
        <v>3</v>
      </c>
      <c r="L264" s="29"/>
      <c r="M264" s="32">
        <v>3</v>
      </c>
      <c r="N264" s="29"/>
      <c r="O264" s="29"/>
      <c r="P264" t="s" s="23">
        <v>223</v>
      </c>
      <c r="Q264" t="s" s="23">
        <v>189</v>
      </c>
      <c r="R264" t="s" s="23">
        <v>982</v>
      </c>
      <c r="S264" t="s" s="23">
        <v>191</v>
      </c>
      <c r="T264" s="12"/>
      <c r="U264" s="12"/>
      <c r="V264" s="12"/>
      <c r="W264" s="12"/>
      <c r="X264" s="12"/>
      <c r="Y264" s="12"/>
      <c r="Z264" s="12"/>
    </row>
    <row r="265" ht="15.75" customHeight="1">
      <c r="A265" t="s" s="11">
        <f>LEFT(R265,6)&amp;_xlfn.IFS(E265="Cold Foil","-CF",E265="Rainbow Foil","-RF",E265="Cold Foil - Golden","-GF",E265="Extended Art Rainbow Foil","-EA",E265="Regular","")</f>
        <v>983</v>
      </c>
      <c r="B265" t="s" s="24">
        <v>111</v>
      </c>
      <c r="C265" t="s" s="25">
        <v>979</v>
      </c>
      <c r="D265" t="s" s="26">
        <v>980</v>
      </c>
      <c r="E265" t="s" s="23">
        <v>114</v>
      </c>
      <c r="F265" t="s" s="23">
        <v>825</v>
      </c>
      <c r="G265" t="s" s="23">
        <v>172</v>
      </c>
      <c r="H265" s="12"/>
      <c r="I265" t="s" s="33">
        <v>981</v>
      </c>
      <c r="J265" s="32">
        <v>1</v>
      </c>
      <c r="K265" s="32">
        <v>3</v>
      </c>
      <c r="L265" s="29"/>
      <c r="M265" s="32">
        <v>3</v>
      </c>
      <c r="N265" s="29"/>
      <c r="O265" s="29"/>
      <c r="P265" t="s" s="23">
        <v>223</v>
      </c>
      <c r="Q265" t="s" s="23">
        <v>189</v>
      </c>
      <c r="R265" t="s" s="23">
        <v>982</v>
      </c>
      <c r="S265" t="s" s="23">
        <v>191</v>
      </c>
      <c r="T265" s="12"/>
      <c r="U265" s="12"/>
      <c r="V265" s="12"/>
      <c r="W265" s="12"/>
      <c r="X265" s="12"/>
      <c r="Y265" s="12"/>
      <c r="Z265" s="12"/>
    </row>
    <row r="266" ht="15.75" customHeight="1">
      <c r="A266" t="s" s="11">
        <f>LEFT(R266,6)&amp;_xlfn.IFS(E266="Cold Foil","-CF",E266="Rainbow Foil","-RF",E266="Cold Foil - Golden","-GF",E266="Extended Art Rainbow Foil","-EA",E266="Regular","")</f>
        <v>984</v>
      </c>
      <c r="B266" t="s" s="24">
        <v>111</v>
      </c>
      <c r="C266" t="s" s="25">
        <v>985</v>
      </c>
      <c r="D266" t="s" s="26">
        <v>986</v>
      </c>
      <c r="E266" t="s" s="23">
        <v>229</v>
      </c>
      <c r="F266" t="s" s="23">
        <v>825</v>
      </c>
      <c r="G266" t="s" s="23">
        <v>130</v>
      </c>
      <c r="H266" s="29"/>
      <c r="I266" t="s" s="33">
        <v>987</v>
      </c>
      <c r="J266" s="32">
        <v>0</v>
      </c>
      <c r="K266" s="32">
        <v>1</v>
      </c>
      <c r="L266" s="29"/>
      <c r="M266" s="32">
        <v>3</v>
      </c>
      <c r="N266" s="29"/>
      <c r="O266" s="29"/>
      <c r="P266" t="s" s="23">
        <v>223</v>
      </c>
      <c r="Q266" t="s" s="23">
        <v>189</v>
      </c>
      <c r="R266" t="s" s="23">
        <v>988</v>
      </c>
      <c r="S266" t="s" s="23">
        <v>191</v>
      </c>
      <c r="T266" s="12"/>
      <c r="U266" s="12"/>
      <c r="V266" s="12"/>
      <c r="W266" s="12"/>
      <c r="X266" s="12"/>
      <c r="Y266" s="12"/>
      <c r="Z266" s="12"/>
    </row>
    <row r="267" ht="15.75" customHeight="1">
      <c r="A267" t="s" s="11">
        <f>LEFT(R267,6)&amp;_xlfn.IFS(E267="Cold Foil","-CF",E267="Rainbow Foil","-RF",E267="Cold Foil - Golden","-GF",E267="Extended Art Rainbow Foil","-EA",E267="Regular","")</f>
        <v>989</v>
      </c>
      <c r="B267" t="s" s="24">
        <v>111</v>
      </c>
      <c r="C267" t="s" s="25">
        <v>985</v>
      </c>
      <c r="D267" t="s" s="26">
        <v>986</v>
      </c>
      <c r="E267" t="s" s="23">
        <v>114</v>
      </c>
      <c r="F267" t="s" s="23">
        <v>825</v>
      </c>
      <c r="G267" t="s" s="23">
        <v>130</v>
      </c>
      <c r="H267" s="29"/>
      <c r="I267" t="s" s="33">
        <v>987</v>
      </c>
      <c r="J267" s="32">
        <v>0</v>
      </c>
      <c r="K267" s="32">
        <v>1</v>
      </c>
      <c r="L267" s="29"/>
      <c r="M267" s="32">
        <v>3</v>
      </c>
      <c r="N267" s="29"/>
      <c r="O267" s="29"/>
      <c r="P267" t="s" s="23">
        <v>223</v>
      </c>
      <c r="Q267" t="s" s="23">
        <v>189</v>
      </c>
      <c r="R267" t="s" s="23">
        <v>988</v>
      </c>
      <c r="S267" t="s" s="23">
        <v>191</v>
      </c>
      <c r="T267" s="12"/>
      <c r="U267" s="12"/>
      <c r="V267" s="12"/>
      <c r="W267" s="12"/>
      <c r="X267" s="12"/>
      <c r="Y267" s="12"/>
      <c r="Z267" s="12"/>
    </row>
    <row r="268" ht="15.75" customHeight="1">
      <c r="A268" t="s" s="11">
        <f>LEFT(R268,6)&amp;_xlfn.IFS(E268="Cold Foil","-CF",E268="Rainbow Foil","-RF",E268="Cold Foil - Golden","-GF",E268="Extended Art Rainbow Foil","-EA",E268="Regular","")</f>
        <v>990</v>
      </c>
      <c r="B268" t="s" s="24">
        <v>111</v>
      </c>
      <c r="C268" t="s" s="25">
        <v>991</v>
      </c>
      <c r="D268" t="s" s="26">
        <v>992</v>
      </c>
      <c r="E268" t="s" s="23">
        <v>229</v>
      </c>
      <c r="F268" t="s" s="23">
        <v>825</v>
      </c>
      <c r="G268" t="s" s="23">
        <v>130</v>
      </c>
      <c r="H268" s="29"/>
      <c r="I268" t="s" s="33">
        <v>993</v>
      </c>
      <c r="J268" s="32">
        <v>0</v>
      </c>
      <c r="K268" s="32">
        <v>2</v>
      </c>
      <c r="L268" s="29"/>
      <c r="M268" s="32">
        <v>3</v>
      </c>
      <c r="N268" s="29"/>
      <c r="O268" s="29"/>
      <c r="P268" t="s" s="23">
        <v>223</v>
      </c>
      <c r="Q268" t="s" s="23">
        <v>189</v>
      </c>
      <c r="R268" t="s" s="23">
        <v>994</v>
      </c>
      <c r="S268" t="s" s="23">
        <v>191</v>
      </c>
      <c r="T268" s="12"/>
      <c r="U268" s="12"/>
      <c r="V268" s="12"/>
      <c r="W268" s="12"/>
      <c r="X268" s="12"/>
      <c r="Y268" s="12"/>
      <c r="Z268" s="12"/>
    </row>
    <row r="269" ht="15.75" customHeight="1">
      <c r="A269" t="s" s="11">
        <f>LEFT(R269,6)&amp;_xlfn.IFS(E269="Cold Foil","-CF",E269="Rainbow Foil","-RF",E269="Cold Foil - Golden","-GF",E269="Extended Art Rainbow Foil","-EA",E269="Regular","")</f>
        <v>995</v>
      </c>
      <c r="B269" t="s" s="24">
        <v>111</v>
      </c>
      <c r="C269" t="s" s="25">
        <v>991</v>
      </c>
      <c r="D269" t="s" s="26">
        <v>992</v>
      </c>
      <c r="E269" t="s" s="23">
        <v>114</v>
      </c>
      <c r="F269" t="s" s="23">
        <v>825</v>
      </c>
      <c r="G269" t="s" s="23">
        <v>130</v>
      </c>
      <c r="H269" s="29"/>
      <c r="I269" t="s" s="33">
        <v>993</v>
      </c>
      <c r="J269" s="32">
        <v>0</v>
      </c>
      <c r="K269" s="32">
        <v>2</v>
      </c>
      <c r="L269" s="29"/>
      <c r="M269" s="32">
        <v>3</v>
      </c>
      <c r="N269" s="29"/>
      <c r="O269" s="29"/>
      <c r="P269" t="s" s="23">
        <v>223</v>
      </c>
      <c r="Q269" t="s" s="23">
        <v>189</v>
      </c>
      <c r="R269" t="s" s="23">
        <v>994</v>
      </c>
      <c r="S269" t="s" s="23">
        <v>191</v>
      </c>
      <c r="T269" s="12"/>
      <c r="U269" s="12"/>
      <c r="V269" s="12"/>
      <c r="W269" s="12"/>
      <c r="X269" s="12"/>
      <c r="Y269" s="12"/>
      <c r="Z269" s="12"/>
    </row>
    <row r="270" ht="15.75" customHeight="1">
      <c r="A270" t="s" s="11">
        <f>LEFT(R270,6)&amp;_xlfn.IFS(E270="Cold Foil","-CF",E270="Rainbow Foil","-RF",E270="Cold Foil - Golden","-GF",E270="Extended Art Rainbow Foil","-EA",E270="Regular","")</f>
        <v>996</v>
      </c>
      <c r="B270" t="s" s="24">
        <v>111</v>
      </c>
      <c r="C270" t="s" s="25">
        <v>997</v>
      </c>
      <c r="D270" t="s" s="26">
        <v>998</v>
      </c>
      <c r="E270" t="s" s="23">
        <v>229</v>
      </c>
      <c r="F270" t="s" s="23">
        <v>825</v>
      </c>
      <c r="G270" t="s" s="23">
        <v>130</v>
      </c>
      <c r="H270" s="29"/>
      <c r="I270" t="s" s="33">
        <v>999</v>
      </c>
      <c r="J270" s="32">
        <v>0</v>
      </c>
      <c r="K270" s="32">
        <v>3</v>
      </c>
      <c r="L270" s="29"/>
      <c r="M270" s="32">
        <v>3</v>
      </c>
      <c r="N270" s="29"/>
      <c r="O270" s="29"/>
      <c r="P270" t="s" s="23">
        <v>223</v>
      </c>
      <c r="Q270" t="s" s="23">
        <v>189</v>
      </c>
      <c r="R270" t="s" s="23">
        <v>1000</v>
      </c>
      <c r="S270" t="s" s="23">
        <v>191</v>
      </c>
      <c r="T270" s="12"/>
      <c r="U270" s="12"/>
      <c r="V270" s="12"/>
      <c r="W270" s="12"/>
      <c r="X270" s="12"/>
      <c r="Y270" s="12"/>
      <c r="Z270" s="12"/>
    </row>
    <row r="271" ht="15.75" customHeight="1">
      <c r="A271" t="s" s="11">
        <f>LEFT(R271,6)&amp;_xlfn.IFS(E271="Cold Foil","-CF",E271="Rainbow Foil","-RF",E271="Cold Foil - Golden","-GF",E271="Extended Art Rainbow Foil","-EA",E271="Regular","")</f>
        <v>1001</v>
      </c>
      <c r="B271" t="s" s="24">
        <v>111</v>
      </c>
      <c r="C271" t="s" s="25">
        <v>997</v>
      </c>
      <c r="D271" t="s" s="26">
        <v>998</v>
      </c>
      <c r="E271" t="s" s="23">
        <v>114</v>
      </c>
      <c r="F271" t="s" s="23">
        <v>825</v>
      </c>
      <c r="G271" t="s" s="23">
        <v>130</v>
      </c>
      <c r="H271" s="29"/>
      <c r="I271" t="s" s="33">
        <v>999</v>
      </c>
      <c r="J271" s="32">
        <v>0</v>
      </c>
      <c r="K271" s="32">
        <v>3</v>
      </c>
      <c r="L271" s="29"/>
      <c r="M271" s="32">
        <v>3</v>
      </c>
      <c r="N271" s="29"/>
      <c r="O271" s="29"/>
      <c r="P271" t="s" s="23">
        <v>223</v>
      </c>
      <c r="Q271" t="s" s="23">
        <v>189</v>
      </c>
      <c r="R271" t="s" s="23">
        <v>1000</v>
      </c>
      <c r="S271" t="s" s="23">
        <v>191</v>
      </c>
      <c r="T271" s="12"/>
      <c r="U271" s="12"/>
      <c r="V271" s="12"/>
      <c r="W271" s="12"/>
      <c r="X271" s="12"/>
      <c r="Y271" s="12"/>
      <c r="Z271" s="12"/>
    </row>
    <row r="272" ht="15.75" customHeight="1">
      <c r="A272" t="s" s="11">
        <f>LEFT(R272,6)&amp;_xlfn.IFS(E272="Cold Foil","-CF",E272="Rainbow Foil","-RF",E272="Cold Foil - Golden","-GF",E272="Extended Art Rainbow Foil","-EA",E272="Regular","")</f>
        <v>1002</v>
      </c>
      <c r="B272" t="s" s="24">
        <v>111</v>
      </c>
      <c r="C272" t="s" s="25">
        <v>1003</v>
      </c>
      <c r="D272" t="s" s="26">
        <v>1004</v>
      </c>
      <c r="E272" t="s" s="23">
        <v>229</v>
      </c>
      <c r="F272" t="s" s="23">
        <v>825</v>
      </c>
      <c r="G272" t="s" s="23">
        <v>130</v>
      </c>
      <c r="H272" s="29"/>
      <c r="I272" t="s" s="33">
        <v>1005</v>
      </c>
      <c r="J272" s="32">
        <v>2</v>
      </c>
      <c r="K272" s="32">
        <v>1</v>
      </c>
      <c r="L272" s="29"/>
      <c r="M272" s="32">
        <v>3</v>
      </c>
      <c r="N272" s="29"/>
      <c r="O272" s="29"/>
      <c r="P272" t="s" s="23">
        <v>223</v>
      </c>
      <c r="Q272" t="s" s="23">
        <v>189</v>
      </c>
      <c r="R272" t="s" s="23">
        <v>1006</v>
      </c>
      <c r="S272" t="s" s="23">
        <v>191</v>
      </c>
      <c r="T272" s="12"/>
      <c r="U272" s="12"/>
      <c r="V272" s="12"/>
      <c r="W272" s="12"/>
      <c r="X272" s="12"/>
      <c r="Y272" s="12"/>
      <c r="Z272" s="12"/>
    </row>
    <row r="273" ht="15.75" customHeight="1">
      <c r="A273" t="s" s="11">
        <f>LEFT(R273,6)&amp;_xlfn.IFS(E273="Cold Foil","-CF",E273="Rainbow Foil","-RF",E273="Cold Foil - Golden","-GF",E273="Extended Art Rainbow Foil","-EA",E273="Regular","")</f>
        <v>1007</v>
      </c>
      <c r="B273" t="s" s="24">
        <v>111</v>
      </c>
      <c r="C273" t="s" s="25">
        <v>1003</v>
      </c>
      <c r="D273" t="s" s="26">
        <v>1004</v>
      </c>
      <c r="E273" t="s" s="23">
        <v>114</v>
      </c>
      <c r="F273" t="s" s="23">
        <v>825</v>
      </c>
      <c r="G273" t="s" s="23">
        <v>130</v>
      </c>
      <c r="H273" s="29"/>
      <c r="I273" t="s" s="33">
        <v>1005</v>
      </c>
      <c r="J273" s="32">
        <v>2</v>
      </c>
      <c r="K273" s="32">
        <v>1</v>
      </c>
      <c r="L273" s="29"/>
      <c r="M273" s="32">
        <v>3</v>
      </c>
      <c r="N273" s="29"/>
      <c r="O273" s="29"/>
      <c r="P273" t="s" s="23">
        <v>223</v>
      </c>
      <c r="Q273" t="s" s="23">
        <v>189</v>
      </c>
      <c r="R273" t="s" s="23">
        <v>1006</v>
      </c>
      <c r="S273" t="s" s="23">
        <v>191</v>
      </c>
      <c r="T273" s="12"/>
      <c r="U273" s="12"/>
      <c r="V273" s="12"/>
      <c r="W273" s="12"/>
      <c r="X273" s="12"/>
      <c r="Y273" s="12"/>
      <c r="Z273" s="12"/>
    </row>
    <row r="274" ht="15.75" customHeight="1">
      <c r="A274" t="s" s="11">
        <f>LEFT(R274,6)&amp;_xlfn.IFS(E274="Cold Foil","-CF",E274="Rainbow Foil","-RF",E274="Cold Foil - Golden","-GF",E274="Extended Art Rainbow Foil","-EA",E274="Regular","")</f>
        <v>1008</v>
      </c>
      <c r="B274" t="s" s="24">
        <v>111</v>
      </c>
      <c r="C274" t="s" s="25">
        <v>1009</v>
      </c>
      <c r="D274" t="s" s="26">
        <v>1010</v>
      </c>
      <c r="E274" t="s" s="23">
        <v>229</v>
      </c>
      <c r="F274" t="s" s="23">
        <v>825</v>
      </c>
      <c r="G274" t="s" s="23">
        <v>130</v>
      </c>
      <c r="H274" s="29"/>
      <c r="I274" t="s" s="33">
        <v>1011</v>
      </c>
      <c r="J274" s="32">
        <v>2</v>
      </c>
      <c r="K274" s="32">
        <v>2</v>
      </c>
      <c r="L274" s="29"/>
      <c r="M274" s="32">
        <v>3</v>
      </c>
      <c r="N274" s="29"/>
      <c r="O274" s="29"/>
      <c r="P274" t="s" s="23">
        <v>223</v>
      </c>
      <c r="Q274" t="s" s="23">
        <v>189</v>
      </c>
      <c r="R274" t="s" s="23">
        <v>1012</v>
      </c>
      <c r="S274" t="s" s="23">
        <v>191</v>
      </c>
      <c r="T274" s="12"/>
      <c r="U274" s="12"/>
      <c r="V274" s="12"/>
      <c r="W274" s="12"/>
      <c r="X274" s="12"/>
      <c r="Y274" s="12"/>
      <c r="Z274" s="12"/>
    </row>
    <row r="275" ht="15.75" customHeight="1">
      <c r="A275" t="s" s="11">
        <f>LEFT(R275,6)&amp;_xlfn.IFS(E275="Cold Foil","-CF",E275="Rainbow Foil","-RF",E275="Cold Foil - Golden","-GF",E275="Extended Art Rainbow Foil","-EA",E275="Regular","")</f>
        <v>1013</v>
      </c>
      <c r="B275" t="s" s="24">
        <v>111</v>
      </c>
      <c r="C275" t="s" s="25">
        <v>1009</v>
      </c>
      <c r="D275" t="s" s="26">
        <v>1010</v>
      </c>
      <c r="E275" t="s" s="23">
        <v>114</v>
      </c>
      <c r="F275" t="s" s="23">
        <v>825</v>
      </c>
      <c r="G275" t="s" s="23">
        <v>130</v>
      </c>
      <c r="H275" s="29"/>
      <c r="I275" t="s" s="33">
        <v>1011</v>
      </c>
      <c r="J275" s="32">
        <v>2</v>
      </c>
      <c r="K275" s="32">
        <v>2</v>
      </c>
      <c r="L275" s="29"/>
      <c r="M275" s="32">
        <v>3</v>
      </c>
      <c r="N275" s="29"/>
      <c r="O275" s="29"/>
      <c r="P275" t="s" s="23">
        <v>223</v>
      </c>
      <c r="Q275" t="s" s="23">
        <v>189</v>
      </c>
      <c r="R275" t="s" s="23">
        <v>1012</v>
      </c>
      <c r="S275" t="s" s="23">
        <v>191</v>
      </c>
      <c r="T275" s="12"/>
      <c r="U275" s="12"/>
      <c r="V275" s="12"/>
      <c r="W275" s="12"/>
      <c r="X275" s="12"/>
      <c r="Y275" s="12"/>
      <c r="Z275" s="12"/>
    </row>
    <row r="276" ht="15.75" customHeight="1">
      <c r="A276" t="s" s="11">
        <f>LEFT(R276,6)&amp;_xlfn.IFS(E276="Cold Foil","-CF",E276="Rainbow Foil","-RF",E276="Cold Foil - Golden","-GF",E276="Extended Art Rainbow Foil","-EA",E276="Regular","")</f>
        <v>1014</v>
      </c>
      <c r="B276" t="s" s="24">
        <v>111</v>
      </c>
      <c r="C276" t="s" s="25">
        <v>1015</v>
      </c>
      <c r="D276" t="s" s="26">
        <v>1016</v>
      </c>
      <c r="E276" t="s" s="23">
        <v>229</v>
      </c>
      <c r="F276" t="s" s="23">
        <v>825</v>
      </c>
      <c r="G276" t="s" s="23">
        <v>130</v>
      </c>
      <c r="H276" s="29"/>
      <c r="I276" t="s" s="33">
        <v>1017</v>
      </c>
      <c r="J276" s="32">
        <v>2</v>
      </c>
      <c r="K276" s="32">
        <v>3</v>
      </c>
      <c r="L276" s="29"/>
      <c r="M276" s="32">
        <v>3</v>
      </c>
      <c r="N276" s="29"/>
      <c r="O276" s="29"/>
      <c r="P276" t="s" s="23">
        <v>223</v>
      </c>
      <c r="Q276" t="s" s="23">
        <v>189</v>
      </c>
      <c r="R276" t="s" s="23">
        <v>1018</v>
      </c>
      <c r="S276" t="s" s="23">
        <v>191</v>
      </c>
      <c r="T276" s="12"/>
      <c r="U276" s="12"/>
      <c r="V276" s="12"/>
      <c r="W276" s="12"/>
      <c r="X276" s="12"/>
      <c r="Y276" s="12"/>
      <c r="Z276" s="12"/>
    </row>
    <row r="277" ht="15.75" customHeight="1">
      <c r="A277" t="s" s="11">
        <f>LEFT(R277,6)&amp;_xlfn.IFS(E277="Cold Foil","-CF",E277="Rainbow Foil","-RF",E277="Cold Foil - Golden","-GF",E277="Extended Art Rainbow Foil","-EA",E277="Regular","")</f>
        <v>1019</v>
      </c>
      <c r="B277" t="s" s="24">
        <v>111</v>
      </c>
      <c r="C277" t="s" s="25">
        <v>1015</v>
      </c>
      <c r="D277" t="s" s="26">
        <v>1016</v>
      </c>
      <c r="E277" t="s" s="23">
        <v>114</v>
      </c>
      <c r="F277" t="s" s="23">
        <v>825</v>
      </c>
      <c r="G277" t="s" s="23">
        <v>130</v>
      </c>
      <c r="H277" s="29"/>
      <c r="I277" t="s" s="33">
        <v>1017</v>
      </c>
      <c r="J277" s="32">
        <v>2</v>
      </c>
      <c r="K277" s="32">
        <v>3</v>
      </c>
      <c r="L277" s="29"/>
      <c r="M277" s="32">
        <v>3</v>
      </c>
      <c r="N277" s="29"/>
      <c r="O277" s="29"/>
      <c r="P277" t="s" s="23">
        <v>223</v>
      </c>
      <c r="Q277" t="s" s="23">
        <v>189</v>
      </c>
      <c r="R277" t="s" s="23">
        <v>1018</v>
      </c>
      <c r="S277" t="s" s="23">
        <v>191</v>
      </c>
      <c r="T277" s="12"/>
      <c r="U277" s="12"/>
      <c r="V277" s="12"/>
      <c r="W277" s="12"/>
      <c r="X277" s="12"/>
      <c r="Y277" s="12"/>
      <c r="Z277" s="12"/>
    </row>
    <row r="278" ht="15.75" customHeight="1">
      <c r="A278" t="s" s="11">
        <f>LEFT(R278,6)&amp;_xlfn.IFS(E278="Cold Foil","-CF",E278="Rainbow Foil","-RF",E278="Cold Foil - Golden","-GF",E278="Extended Art Rainbow Foil","-EA",E278="Regular","")</f>
        <v>1020</v>
      </c>
      <c r="B278" t="s" s="24">
        <v>111</v>
      </c>
      <c r="C278" t="s" s="25">
        <v>1021</v>
      </c>
      <c r="D278" t="s" s="26">
        <v>1022</v>
      </c>
      <c r="E278" t="s" s="23">
        <v>229</v>
      </c>
      <c r="F278" t="s" s="23">
        <v>825</v>
      </c>
      <c r="G278" t="s" s="23">
        <v>130</v>
      </c>
      <c r="H278" s="29"/>
      <c r="I278" t="s" s="33">
        <v>1023</v>
      </c>
      <c r="J278" s="32">
        <v>1</v>
      </c>
      <c r="K278" s="32">
        <v>1</v>
      </c>
      <c r="L278" s="29"/>
      <c r="M278" s="32">
        <v>3</v>
      </c>
      <c r="N278" s="29"/>
      <c r="O278" s="29"/>
      <c r="P278" t="s" s="23">
        <v>223</v>
      </c>
      <c r="Q278" t="s" s="23">
        <v>189</v>
      </c>
      <c r="R278" t="s" s="23">
        <v>1024</v>
      </c>
      <c r="S278" t="s" s="23">
        <v>191</v>
      </c>
      <c r="T278" s="12"/>
      <c r="U278" s="12"/>
      <c r="V278" s="12"/>
      <c r="W278" s="12"/>
      <c r="X278" s="12"/>
      <c r="Y278" s="12"/>
      <c r="Z278" s="12"/>
    </row>
    <row r="279" ht="15.75" customHeight="1">
      <c r="A279" t="s" s="11">
        <f>LEFT(R279,6)&amp;_xlfn.IFS(E279="Cold Foil","-CF",E279="Rainbow Foil","-RF",E279="Cold Foil - Golden","-GF",E279="Extended Art Rainbow Foil","-EA",E279="Regular","")</f>
        <v>1025</v>
      </c>
      <c r="B279" t="s" s="24">
        <v>111</v>
      </c>
      <c r="C279" t="s" s="25">
        <v>1021</v>
      </c>
      <c r="D279" t="s" s="26">
        <v>1022</v>
      </c>
      <c r="E279" t="s" s="23">
        <v>114</v>
      </c>
      <c r="F279" t="s" s="23">
        <v>825</v>
      </c>
      <c r="G279" t="s" s="23">
        <v>130</v>
      </c>
      <c r="H279" s="29"/>
      <c r="I279" t="s" s="33">
        <v>1023</v>
      </c>
      <c r="J279" s="32">
        <v>1</v>
      </c>
      <c r="K279" s="32">
        <v>1</v>
      </c>
      <c r="L279" s="29"/>
      <c r="M279" s="32">
        <v>3</v>
      </c>
      <c r="N279" s="29"/>
      <c r="O279" s="29"/>
      <c r="P279" t="s" s="23">
        <v>223</v>
      </c>
      <c r="Q279" t="s" s="23">
        <v>189</v>
      </c>
      <c r="R279" t="s" s="23">
        <v>1024</v>
      </c>
      <c r="S279" t="s" s="23">
        <v>191</v>
      </c>
      <c r="T279" s="12"/>
      <c r="U279" s="12"/>
      <c r="V279" s="12"/>
      <c r="W279" s="12"/>
      <c r="X279" s="12"/>
      <c r="Y279" s="12"/>
      <c r="Z279" s="12"/>
    </row>
    <row r="280" ht="15.75" customHeight="1">
      <c r="A280" t="s" s="11">
        <f>LEFT(R280,6)&amp;_xlfn.IFS(E280="Cold Foil","-CF",E280="Rainbow Foil","-RF",E280="Cold Foil - Golden","-GF",E280="Extended Art Rainbow Foil","-EA",E280="Regular","")</f>
        <v>1026</v>
      </c>
      <c r="B280" t="s" s="24">
        <v>111</v>
      </c>
      <c r="C280" t="s" s="25">
        <v>1027</v>
      </c>
      <c r="D280" t="s" s="26">
        <v>1028</v>
      </c>
      <c r="E280" t="s" s="23">
        <v>229</v>
      </c>
      <c r="F280" t="s" s="23">
        <v>825</v>
      </c>
      <c r="G280" t="s" s="23">
        <v>130</v>
      </c>
      <c r="H280" s="29"/>
      <c r="I280" t="s" s="33">
        <v>1029</v>
      </c>
      <c r="J280" s="32">
        <v>1</v>
      </c>
      <c r="K280" s="32">
        <v>2</v>
      </c>
      <c r="L280" s="29"/>
      <c r="M280" s="32">
        <v>3</v>
      </c>
      <c r="N280" s="29"/>
      <c r="O280" s="29"/>
      <c r="P280" t="s" s="23">
        <v>223</v>
      </c>
      <c r="Q280" t="s" s="23">
        <v>189</v>
      </c>
      <c r="R280" t="s" s="23">
        <v>1030</v>
      </c>
      <c r="S280" t="s" s="23">
        <v>191</v>
      </c>
      <c r="T280" s="12"/>
      <c r="U280" s="12"/>
      <c r="V280" s="12"/>
      <c r="W280" s="12"/>
      <c r="X280" s="12"/>
      <c r="Y280" s="12"/>
      <c r="Z280" s="12"/>
    </row>
    <row r="281" ht="15.75" customHeight="1">
      <c r="A281" t="s" s="11">
        <f>LEFT(R281,6)&amp;_xlfn.IFS(E281="Cold Foil","-CF",E281="Rainbow Foil","-RF",E281="Cold Foil - Golden","-GF",E281="Extended Art Rainbow Foil","-EA",E281="Regular","")</f>
        <v>1031</v>
      </c>
      <c r="B281" t="s" s="24">
        <v>111</v>
      </c>
      <c r="C281" t="s" s="25">
        <v>1027</v>
      </c>
      <c r="D281" t="s" s="26">
        <v>1028</v>
      </c>
      <c r="E281" t="s" s="23">
        <v>114</v>
      </c>
      <c r="F281" t="s" s="23">
        <v>825</v>
      </c>
      <c r="G281" t="s" s="23">
        <v>130</v>
      </c>
      <c r="H281" s="29"/>
      <c r="I281" t="s" s="33">
        <v>1029</v>
      </c>
      <c r="J281" s="32">
        <v>1</v>
      </c>
      <c r="K281" s="32">
        <v>2</v>
      </c>
      <c r="L281" s="29"/>
      <c r="M281" s="32">
        <v>3</v>
      </c>
      <c r="N281" s="29"/>
      <c r="O281" s="29"/>
      <c r="P281" t="s" s="23">
        <v>223</v>
      </c>
      <c r="Q281" t="s" s="23">
        <v>189</v>
      </c>
      <c r="R281" t="s" s="23">
        <v>1030</v>
      </c>
      <c r="S281" t="s" s="23">
        <v>191</v>
      </c>
      <c r="T281" s="12"/>
      <c r="U281" s="12"/>
      <c r="V281" s="12"/>
      <c r="W281" s="12"/>
      <c r="X281" s="12"/>
      <c r="Y281" s="12"/>
      <c r="Z281" s="12"/>
    </row>
    <row r="282" ht="15.75" customHeight="1">
      <c r="A282" t="s" s="11">
        <f>LEFT(R282,6)&amp;_xlfn.IFS(E282="Cold Foil","-CF",E282="Rainbow Foil","-RF",E282="Cold Foil - Golden","-GF",E282="Extended Art Rainbow Foil","-EA",E282="Regular","")</f>
        <v>1032</v>
      </c>
      <c r="B282" t="s" s="24">
        <v>111</v>
      </c>
      <c r="C282" t="s" s="25">
        <v>1033</v>
      </c>
      <c r="D282" t="s" s="26">
        <v>1034</v>
      </c>
      <c r="E282" t="s" s="23">
        <v>229</v>
      </c>
      <c r="F282" t="s" s="23">
        <v>825</v>
      </c>
      <c r="G282" t="s" s="23">
        <v>130</v>
      </c>
      <c r="H282" s="29"/>
      <c r="I282" t="s" s="33">
        <v>1035</v>
      </c>
      <c r="J282" s="32">
        <v>1</v>
      </c>
      <c r="K282" s="32">
        <v>3</v>
      </c>
      <c r="L282" s="29"/>
      <c r="M282" s="32">
        <v>3</v>
      </c>
      <c r="N282" s="29"/>
      <c r="O282" s="29"/>
      <c r="P282" t="s" s="23">
        <v>223</v>
      </c>
      <c r="Q282" t="s" s="23">
        <v>189</v>
      </c>
      <c r="R282" t="s" s="23">
        <v>1036</v>
      </c>
      <c r="S282" t="s" s="23">
        <v>191</v>
      </c>
      <c r="T282" s="12"/>
      <c r="U282" s="12"/>
      <c r="V282" s="12"/>
      <c r="W282" s="12"/>
      <c r="X282" s="12"/>
      <c r="Y282" s="12"/>
      <c r="Z282" s="12"/>
    </row>
    <row r="283" ht="15.75" customHeight="1">
      <c r="A283" t="s" s="11">
        <f>LEFT(R283,6)&amp;_xlfn.IFS(E283="Cold Foil","-CF",E283="Rainbow Foil","-RF",E283="Cold Foil - Golden","-GF",E283="Extended Art Rainbow Foil","-EA",E283="Regular","")</f>
        <v>1037</v>
      </c>
      <c r="B283" t="s" s="24">
        <v>111</v>
      </c>
      <c r="C283" t="s" s="25">
        <v>1033</v>
      </c>
      <c r="D283" t="s" s="26">
        <v>1034</v>
      </c>
      <c r="E283" t="s" s="23">
        <v>114</v>
      </c>
      <c r="F283" t="s" s="23">
        <v>825</v>
      </c>
      <c r="G283" t="s" s="23">
        <v>130</v>
      </c>
      <c r="H283" s="29"/>
      <c r="I283" t="s" s="33">
        <v>1035</v>
      </c>
      <c r="J283" s="32">
        <v>1</v>
      </c>
      <c r="K283" s="32">
        <v>3</v>
      </c>
      <c r="L283" s="29"/>
      <c r="M283" s="32">
        <v>3</v>
      </c>
      <c r="N283" s="29"/>
      <c r="O283" s="29"/>
      <c r="P283" t="s" s="23">
        <v>223</v>
      </c>
      <c r="Q283" t="s" s="23">
        <v>189</v>
      </c>
      <c r="R283" t="s" s="23">
        <v>1036</v>
      </c>
      <c r="S283" t="s" s="23">
        <v>191</v>
      </c>
      <c r="T283" s="12"/>
      <c r="U283" s="12"/>
      <c r="V283" s="12"/>
      <c r="W283" s="12"/>
      <c r="X283" s="12"/>
      <c r="Y283" s="12"/>
      <c r="Z283" s="12"/>
    </row>
    <row r="284" ht="15.75" customHeight="1">
      <c r="A284" t="s" s="11">
        <f>LEFT(R284,6)&amp;_xlfn.IFS(E284="Cold Foil","-CF",E284="Rainbow Foil","-RF",E284="Cold Foil - Golden","-GF",E284="Extended Art Rainbow Foil","-EA",E284="Regular","")</f>
        <v>1038</v>
      </c>
      <c r="B284" t="s" s="24">
        <v>111</v>
      </c>
      <c r="C284" t="s" s="25">
        <v>1039</v>
      </c>
      <c r="D284" t="s" s="26">
        <v>1040</v>
      </c>
      <c r="E284" t="s" s="23">
        <v>184</v>
      </c>
      <c r="F284" t="s" s="23">
        <v>167</v>
      </c>
      <c r="G284" t="s" s="23">
        <v>213</v>
      </c>
      <c r="H284" t="s" s="23">
        <v>221</v>
      </c>
      <c r="I284" t="s" s="33">
        <v>1041</v>
      </c>
      <c r="J284" s="29"/>
      <c r="K284" s="29"/>
      <c r="L284" s="29"/>
      <c r="M284" s="32">
        <v>1</v>
      </c>
      <c r="N284" s="29"/>
      <c r="O284" s="29"/>
      <c r="P284" t="s" s="23">
        <v>216</v>
      </c>
      <c r="Q284" t="s" s="23">
        <v>189</v>
      </c>
      <c r="R284" t="s" s="23">
        <v>1042</v>
      </c>
      <c r="S284" t="s" s="23">
        <v>191</v>
      </c>
      <c r="T284" s="12"/>
      <c r="U284" s="12"/>
      <c r="V284" s="12"/>
      <c r="W284" s="12"/>
      <c r="X284" s="12"/>
      <c r="Y284" s="12"/>
      <c r="Z284" s="12"/>
    </row>
    <row r="285" ht="15.75" customHeight="1">
      <c r="A285" t="s" s="11">
        <f>LEFT(R285,6)&amp;_xlfn.IFS(E285="Cold Foil","-CF",E285="Rainbow Foil","-RF",E285="Cold Foil - Golden","-GF",E285="Extended Art Rainbow Foil","-EA",E285="Regular","")</f>
        <v>1043</v>
      </c>
      <c r="B285" t="s" s="24">
        <v>111</v>
      </c>
      <c r="C285" t="s" s="25">
        <v>1044</v>
      </c>
      <c r="D285" t="s" s="26">
        <v>1045</v>
      </c>
      <c r="E285" t="s" s="23">
        <v>114</v>
      </c>
      <c r="F285" t="s" s="23">
        <v>167</v>
      </c>
      <c r="G285" t="s" s="23">
        <v>213</v>
      </c>
      <c r="H285" t="s" s="23">
        <v>435</v>
      </c>
      <c r="I285" t="s" s="23">
        <v>1046</v>
      </c>
      <c r="J285" s="12"/>
      <c r="K285" s="12"/>
      <c r="L285" s="12"/>
      <c r="M285" s="32">
        <v>0</v>
      </c>
      <c r="N285" s="29"/>
      <c r="O285" s="29"/>
      <c r="P285" t="s" s="23">
        <v>223</v>
      </c>
      <c r="Q285" t="s" s="23">
        <v>189</v>
      </c>
      <c r="R285" t="s" s="23">
        <v>1047</v>
      </c>
      <c r="S285" t="s" s="23">
        <v>191</v>
      </c>
      <c r="T285" s="12"/>
      <c r="U285" s="12"/>
      <c r="V285" s="12"/>
      <c r="W285" s="12"/>
      <c r="X285" s="12"/>
      <c r="Y285" s="12"/>
      <c r="Z285" s="12"/>
    </row>
    <row r="286" ht="15.75" customHeight="1">
      <c r="A286" t="s" s="11">
        <f>LEFT(R286,6)&amp;_xlfn.IFS(E286="Cold Foil","-CF",E286="Rainbow Foil","-RF",E286="Cold Foil - Golden","-GF",E286="Extended Art Rainbow Foil","-EA",E286="Regular","")</f>
        <v>1048</v>
      </c>
      <c r="B286" t="s" s="24">
        <v>111</v>
      </c>
      <c r="C286" t="s" s="25">
        <v>1044</v>
      </c>
      <c r="D286" t="s" s="26">
        <v>1045</v>
      </c>
      <c r="E286" t="s" s="23">
        <v>184</v>
      </c>
      <c r="F286" t="s" s="23">
        <v>167</v>
      </c>
      <c r="G286" t="s" s="23">
        <v>213</v>
      </c>
      <c r="H286" t="s" s="23">
        <v>435</v>
      </c>
      <c r="I286" t="s" s="23">
        <v>1046</v>
      </c>
      <c r="J286" s="12"/>
      <c r="K286" s="12"/>
      <c r="L286" s="12"/>
      <c r="M286" s="32">
        <v>0</v>
      </c>
      <c r="N286" s="29"/>
      <c r="O286" s="29"/>
      <c r="P286" t="s" s="23">
        <v>223</v>
      </c>
      <c r="Q286" t="s" s="23">
        <v>189</v>
      </c>
      <c r="R286" t="s" s="23">
        <v>1047</v>
      </c>
      <c r="S286" t="s" s="23">
        <v>191</v>
      </c>
      <c r="T286" s="12"/>
      <c r="U286" s="12"/>
      <c r="V286" s="12"/>
      <c r="W286" s="12"/>
      <c r="X286" s="12"/>
      <c r="Y286" s="12"/>
      <c r="Z286" s="12"/>
    </row>
    <row r="287" ht="15.75" customHeight="1">
      <c r="A287" t="s" s="11">
        <f>LEFT(R287,6)&amp;_xlfn.IFS(E287="Cold Foil","-CF",E287="Rainbow Foil","-RF",E287="Cold Foil - Golden","-GF",E287="Extended Art Rainbow Foil","-EA",E287="Regular","")</f>
        <v>1049</v>
      </c>
      <c r="B287" t="s" s="24">
        <v>111</v>
      </c>
      <c r="C287" t="s" s="25">
        <v>1050</v>
      </c>
      <c r="D287" t="s" s="26">
        <v>1051</v>
      </c>
      <c r="E287" t="s" s="23">
        <v>114</v>
      </c>
      <c r="F287" t="s" s="23">
        <v>167</v>
      </c>
      <c r="G287" t="s" s="23">
        <v>213</v>
      </c>
      <c r="H287" t="s" s="23">
        <v>221</v>
      </c>
      <c r="I287" t="s" s="23">
        <v>1052</v>
      </c>
      <c r="J287" s="12"/>
      <c r="K287" s="12"/>
      <c r="L287" s="12"/>
      <c r="M287" s="32">
        <v>0</v>
      </c>
      <c r="N287" s="29"/>
      <c r="O287" s="29"/>
      <c r="P287" t="s" s="23">
        <v>223</v>
      </c>
      <c r="Q287" t="s" s="23">
        <v>189</v>
      </c>
      <c r="R287" t="s" s="23">
        <v>1053</v>
      </c>
      <c r="S287" t="s" s="23">
        <v>191</v>
      </c>
      <c r="T287" s="12"/>
      <c r="U287" s="12"/>
      <c r="V287" s="12"/>
      <c r="W287" s="12"/>
      <c r="X287" s="12"/>
      <c r="Y287" s="12"/>
      <c r="Z287" s="12"/>
    </row>
    <row r="288" ht="15.75" customHeight="1">
      <c r="A288" t="s" s="11">
        <f>LEFT(R288,6)&amp;_xlfn.IFS(E288="Cold Foil","-CF",E288="Rainbow Foil","-RF",E288="Cold Foil - Golden","-GF",E288="Extended Art Rainbow Foil","-EA",E288="Regular","")</f>
        <v>1054</v>
      </c>
      <c r="B288" t="s" s="24">
        <v>111</v>
      </c>
      <c r="C288" t="s" s="25">
        <v>1050</v>
      </c>
      <c r="D288" t="s" s="26">
        <v>1051</v>
      </c>
      <c r="E288" t="s" s="23">
        <v>184</v>
      </c>
      <c r="F288" t="s" s="23">
        <v>167</v>
      </c>
      <c r="G288" t="s" s="23">
        <v>213</v>
      </c>
      <c r="H288" t="s" s="23">
        <v>221</v>
      </c>
      <c r="I288" t="s" s="23">
        <v>1055</v>
      </c>
      <c r="J288" s="12"/>
      <c r="K288" s="12"/>
      <c r="L288" s="12"/>
      <c r="M288" s="32">
        <v>0</v>
      </c>
      <c r="N288" s="29"/>
      <c r="O288" s="29"/>
      <c r="P288" t="s" s="23">
        <v>223</v>
      </c>
      <c r="Q288" t="s" s="23">
        <v>189</v>
      </c>
      <c r="R288" t="s" s="23">
        <v>1053</v>
      </c>
      <c r="S288" t="s" s="23">
        <v>191</v>
      </c>
      <c r="T288" s="12"/>
      <c r="U288" s="12"/>
      <c r="V288" s="12"/>
      <c r="W288" s="12"/>
      <c r="X288" s="12"/>
      <c r="Y288" s="12"/>
      <c r="Z288" s="12"/>
    </row>
    <row r="289" ht="15.75" customHeight="1">
      <c r="A289" t="s" s="11">
        <f>LEFT(R289,6)&amp;_xlfn.IFS(E289="Cold Foil","-CF",E289="Rainbow Foil","-RF",E289="Cold Foil - Golden","-GF",E289="Extended Art Rainbow Foil","-EA",E289="Regular","")</f>
        <v>1056</v>
      </c>
      <c r="B289" t="s" s="24">
        <v>111</v>
      </c>
      <c r="C289" t="s" s="25">
        <v>1057</v>
      </c>
      <c r="D289" t="s" s="26">
        <v>1058</v>
      </c>
      <c r="E289" t="s" s="23">
        <v>114</v>
      </c>
      <c r="F289" t="s" s="23">
        <v>167</v>
      </c>
      <c r="G289" t="s" s="23">
        <v>213</v>
      </c>
      <c r="H289" t="s" s="23">
        <v>429</v>
      </c>
      <c r="I289" t="s" s="23">
        <v>1059</v>
      </c>
      <c r="J289" s="12"/>
      <c r="K289" s="12"/>
      <c r="L289" s="12"/>
      <c r="M289" s="32">
        <v>0</v>
      </c>
      <c r="N289" s="29"/>
      <c r="O289" s="29"/>
      <c r="P289" t="s" s="23">
        <v>223</v>
      </c>
      <c r="Q289" t="s" s="23">
        <v>189</v>
      </c>
      <c r="R289" t="s" s="23">
        <v>1060</v>
      </c>
      <c r="S289" t="s" s="23">
        <v>191</v>
      </c>
      <c r="T289" s="12"/>
      <c r="U289" s="12"/>
      <c r="V289" s="12"/>
      <c r="W289" s="12"/>
      <c r="X289" s="12"/>
      <c r="Y289" s="12"/>
      <c r="Z289" s="12"/>
    </row>
    <row r="290" ht="15.75" customHeight="1">
      <c r="A290" t="s" s="11">
        <f>LEFT(R290,6)&amp;_xlfn.IFS(E290="Cold Foil","-CF",E290="Rainbow Foil","-RF",E290="Cold Foil - Golden","-GF",E290="Extended Art Rainbow Foil","-EA",E290="Regular","")</f>
        <v>1061</v>
      </c>
      <c r="B290" t="s" s="24">
        <v>111</v>
      </c>
      <c r="C290" t="s" s="25">
        <v>1057</v>
      </c>
      <c r="D290" t="s" s="26">
        <v>1058</v>
      </c>
      <c r="E290" t="s" s="23">
        <v>184</v>
      </c>
      <c r="F290" t="s" s="23">
        <v>167</v>
      </c>
      <c r="G290" t="s" s="23">
        <v>213</v>
      </c>
      <c r="H290" t="s" s="23">
        <v>429</v>
      </c>
      <c r="I290" t="s" s="23">
        <v>1059</v>
      </c>
      <c r="J290" s="12"/>
      <c r="K290" s="12"/>
      <c r="L290" s="12"/>
      <c r="M290" s="32">
        <v>0</v>
      </c>
      <c r="N290" s="29"/>
      <c r="O290" s="29"/>
      <c r="P290" t="s" s="23">
        <v>223</v>
      </c>
      <c r="Q290" t="s" s="23">
        <v>189</v>
      </c>
      <c r="R290" t="s" s="23">
        <v>1060</v>
      </c>
      <c r="S290" t="s" s="23">
        <v>191</v>
      </c>
      <c r="T290" s="12"/>
      <c r="U290" s="12"/>
      <c r="V290" s="12"/>
      <c r="W290" s="12"/>
      <c r="X290" s="12"/>
      <c r="Y290" s="12"/>
      <c r="Z290" s="12"/>
    </row>
    <row r="291" ht="15.75" customHeight="1">
      <c r="A291" t="s" s="11">
        <f>LEFT(R291,6)&amp;_xlfn.IFS(E291="Cold Foil","-CF",E291="Rainbow Foil","-RF",E291="Cold Foil - Golden","-GF",E291="Extended Art Rainbow Foil","-EA",E291="Regular","")</f>
        <v>1062</v>
      </c>
      <c r="B291" t="s" s="24">
        <v>111</v>
      </c>
      <c r="C291" t="s" s="25">
        <v>1063</v>
      </c>
      <c r="D291" t="s" s="26">
        <v>1064</v>
      </c>
      <c r="E291" t="s" s="23">
        <v>114</v>
      </c>
      <c r="F291" t="s" s="23">
        <v>167</v>
      </c>
      <c r="G291" t="s" s="23">
        <v>213</v>
      </c>
      <c r="H291" t="s" s="23">
        <v>214</v>
      </c>
      <c r="I291" t="s" s="23">
        <v>1065</v>
      </c>
      <c r="J291" s="12"/>
      <c r="K291" s="12"/>
      <c r="L291" s="12"/>
      <c r="M291" s="32">
        <v>0</v>
      </c>
      <c r="N291" s="29"/>
      <c r="O291" s="29"/>
      <c r="P291" t="s" s="23">
        <v>223</v>
      </c>
      <c r="Q291" t="s" s="23">
        <v>189</v>
      </c>
      <c r="R291" t="s" s="23">
        <v>1066</v>
      </c>
      <c r="S291" t="s" s="23">
        <v>191</v>
      </c>
      <c r="T291" s="12"/>
      <c r="U291" s="12"/>
      <c r="V291" s="12"/>
      <c r="W291" s="12"/>
      <c r="X291" s="12"/>
      <c r="Y291" s="12"/>
      <c r="Z291" s="12"/>
    </row>
    <row r="292" ht="15.75" customHeight="1">
      <c r="A292" t="s" s="11">
        <f>LEFT(R292,6)&amp;_xlfn.IFS(E292="Cold Foil","-CF",E292="Rainbow Foil","-RF",E292="Cold Foil - Golden","-GF",E292="Extended Art Rainbow Foil","-EA",E292="Regular","")</f>
        <v>1067</v>
      </c>
      <c r="B292" t="s" s="24">
        <v>111</v>
      </c>
      <c r="C292" t="s" s="25">
        <v>1063</v>
      </c>
      <c r="D292" t="s" s="26">
        <v>1064</v>
      </c>
      <c r="E292" t="s" s="23">
        <v>184</v>
      </c>
      <c r="F292" t="s" s="23">
        <v>167</v>
      </c>
      <c r="G292" t="s" s="23">
        <v>213</v>
      </c>
      <c r="H292" t="s" s="23">
        <v>214</v>
      </c>
      <c r="I292" t="s" s="23">
        <v>1065</v>
      </c>
      <c r="J292" s="12"/>
      <c r="K292" s="12"/>
      <c r="L292" s="12"/>
      <c r="M292" s="32">
        <v>0</v>
      </c>
      <c r="N292" s="29"/>
      <c r="O292" s="29"/>
      <c r="P292" t="s" s="23">
        <v>223</v>
      </c>
      <c r="Q292" t="s" s="23">
        <v>189</v>
      </c>
      <c r="R292" t="s" s="23">
        <v>1066</v>
      </c>
      <c r="S292" t="s" s="23">
        <v>191</v>
      </c>
      <c r="T292" s="12"/>
      <c r="U292" s="12"/>
      <c r="V292" s="12"/>
      <c r="W292" s="12"/>
      <c r="X292" s="12"/>
      <c r="Y292" s="12"/>
      <c r="Z292" s="12"/>
    </row>
    <row r="293" ht="15.75" customHeight="1">
      <c r="A293" t="s" s="11">
        <f>LEFT(R293,6)&amp;_xlfn.IFS(E293="Cold Foil","-CF",E293="Rainbow Foil","-RF",E293="Cold Foil - Golden","-GF",E293="Extended Art Rainbow Foil","-EA",E293="Regular","")</f>
        <v>1068</v>
      </c>
      <c r="B293" t="s" s="24">
        <v>111</v>
      </c>
      <c r="C293" t="s" s="25">
        <v>1069</v>
      </c>
      <c r="D293" t="s" s="26">
        <v>1070</v>
      </c>
      <c r="E293" t="s" s="23">
        <v>114</v>
      </c>
      <c r="F293" t="s" s="23">
        <v>167</v>
      </c>
      <c r="G293" t="s" s="23">
        <v>213</v>
      </c>
      <c r="H293" t="s" s="23">
        <v>435</v>
      </c>
      <c r="I293" t="s" s="23">
        <v>1071</v>
      </c>
      <c r="J293" s="12"/>
      <c r="K293" s="12"/>
      <c r="L293" s="12"/>
      <c r="M293" s="32">
        <v>1</v>
      </c>
      <c r="N293" s="29"/>
      <c r="O293" s="29"/>
      <c r="P293" t="s" s="23">
        <v>223</v>
      </c>
      <c r="Q293" t="s" s="23">
        <v>189</v>
      </c>
      <c r="R293" t="s" s="23">
        <v>1072</v>
      </c>
      <c r="S293" t="s" s="23">
        <v>191</v>
      </c>
      <c r="T293" s="12"/>
      <c r="U293" s="12"/>
      <c r="V293" s="12"/>
      <c r="W293" s="12"/>
      <c r="X293" s="12"/>
      <c r="Y293" s="12"/>
      <c r="Z293" s="12"/>
    </row>
    <row r="294" ht="15.75" customHeight="1">
      <c r="A294" t="s" s="11">
        <f>LEFT(R294,6)&amp;_xlfn.IFS(E294="Cold Foil","-CF",E294="Rainbow Foil","-RF",E294="Cold Foil - Golden","-GF",E294="Extended Art Rainbow Foil","-EA",E294="Regular","")</f>
        <v>1073</v>
      </c>
      <c r="B294" t="s" s="24">
        <v>111</v>
      </c>
      <c r="C294" t="s" s="25">
        <v>1069</v>
      </c>
      <c r="D294" t="s" s="26">
        <v>1070</v>
      </c>
      <c r="E294" t="s" s="23">
        <v>184</v>
      </c>
      <c r="F294" t="s" s="23">
        <v>167</v>
      </c>
      <c r="G294" t="s" s="23">
        <v>213</v>
      </c>
      <c r="H294" t="s" s="23">
        <v>435</v>
      </c>
      <c r="I294" t="s" s="23">
        <v>1071</v>
      </c>
      <c r="J294" s="12"/>
      <c r="K294" s="12"/>
      <c r="L294" s="12"/>
      <c r="M294" s="32">
        <v>1</v>
      </c>
      <c r="N294" s="29"/>
      <c r="O294" s="29"/>
      <c r="P294" t="s" s="23">
        <v>223</v>
      </c>
      <c r="Q294" t="s" s="23">
        <v>189</v>
      </c>
      <c r="R294" t="s" s="23">
        <v>1072</v>
      </c>
      <c r="S294" t="s" s="23">
        <v>191</v>
      </c>
      <c r="T294" s="12"/>
      <c r="U294" s="12"/>
      <c r="V294" s="12"/>
      <c r="W294" s="12"/>
      <c r="X294" s="12"/>
      <c r="Y294" s="12"/>
      <c r="Z294" s="12"/>
    </row>
    <row r="295" ht="15.75" customHeight="1">
      <c r="A295" t="s" s="11">
        <f>LEFT(R295,6)&amp;_xlfn.IFS(E295="Cold Foil","-CF",E295="Rainbow Foil","-RF",E295="Cold Foil - Golden","-GF",E295="Extended Art Rainbow Foil","-EA",E295="Regular","")</f>
        <v>1074</v>
      </c>
      <c r="B295" t="s" s="24">
        <v>111</v>
      </c>
      <c r="C295" t="s" s="25">
        <v>1075</v>
      </c>
      <c r="D295" t="s" s="26">
        <v>1076</v>
      </c>
      <c r="E295" t="s" s="23">
        <v>114</v>
      </c>
      <c r="F295" t="s" s="23">
        <v>167</v>
      </c>
      <c r="G295" t="s" s="23">
        <v>213</v>
      </c>
      <c r="H295" t="s" s="23">
        <v>221</v>
      </c>
      <c r="I295" t="s" s="23">
        <v>1077</v>
      </c>
      <c r="J295" s="12"/>
      <c r="K295" s="12"/>
      <c r="L295" s="12"/>
      <c r="M295" s="32">
        <v>1</v>
      </c>
      <c r="N295" s="29"/>
      <c r="O295" s="29"/>
      <c r="P295" t="s" s="23">
        <v>223</v>
      </c>
      <c r="Q295" t="s" s="23">
        <v>189</v>
      </c>
      <c r="R295" t="s" s="23">
        <v>1078</v>
      </c>
      <c r="S295" t="s" s="23">
        <v>191</v>
      </c>
      <c r="T295" s="12"/>
      <c r="U295" s="12"/>
      <c r="V295" s="12"/>
      <c r="W295" s="12"/>
      <c r="X295" s="12"/>
      <c r="Y295" s="12"/>
      <c r="Z295" s="12"/>
    </row>
    <row r="296" ht="15.75" customHeight="1">
      <c r="A296" t="s" s="11">
        <f>LEFT(R296,6)&amp;_xlfn.IFS(E296="Cold Foil","-CF",E296="Rainbow Foil","-RF",E296="Cold Foil - Golden","-GF",E296="Extended Art Rainbow Foil","-EA",E296="Regular","")</f>
        <v>1079</v>
      </c>
      <c r="B296" t="s" s="24">
        <v>111</v>
      </c>
      <c r="C296" t="s" s="25">
        <v>1075</v>
      </c>
      <c r="D296" t="s" s="26">
        <v>1076</v>
      </c>
      <c r="E296" t="s" s="23">
        <v>184</v>
      </c>
      <c r="F296" t="s" s="23">
        <v>167</v>
      </c>
      <c r="G296" t="s" s="23">
        <v>213</v>
      </c>
      <c r="H296" t="s" s="23">
        <v>221</v>
      </c>
      <c r="I296" t="s" s="23">
        <v>1077</v>
      </c>
      <c r="J296" s="12"/>
      <c r="K296" s="12"/>
      <c r="L296" s="12"/>
      <c r="M296" s="32">
        <v>1</v>
      </c>
      <c r="N296" s="29"/>
      <c r="O296" s="29"/>
      <c r="P296" t="s" s="23">
        <v>223</v>
      </c>
      <c r="Q296" t="s" s="23">
        <v>189</v>
      </c>
      <c r="R296" t="s" s="23">
        <v>1078</v>
      </c>
      <c r="S296" t="s" s="23">
        <v>191</v>
      </c>
      <c r="T296" s="12"/>
      <c r="U296" s="12"/>
      <c r="V296" s="12"/>
      <c r="W296" s="12"/>
      <c r="X296" s="12"/>
      <c r="Y296" s="12"/>
      <c r="Z296" s="12"/>
    </row>
    <row r="297" ht="15.75" customHeight="1">
      <c r="A297" t="s" s="11">
        <f>LEFT(R297,6)&amp;_xlfn.IFS(E297="Cold Foil","-CF",E297="Rainbow Foil","-RF",E297="Cold Foil - Golden","-GF",E297="Extended Art Rainbow Foil","-EA",E297="Regular","")</f>
        <v>1080</v>
      </c>
      <c r="B297" t="s" s="24">
        <v>111</v>
      </c>
      <c r="C297" t="s" s="25">
        <v>1081</v>
      </c>
      <c r="D297" t="s" s="26">
        <v>1082</v>
      </c>
      <c r="E297" t="s" s="23">
        <v>114</v>
      </c>
      <c r="F297" t="s" s="23">
        <v>167</v>
      </c>
      <c r="G297" t="s" s="23">
        <v>213</v>
      </c>
      <c r="H297" t="s" s="23">
        <v>429</v>
      </c>
      <c r="I297" t="s" s="23">
        <v>1083</v>
      </c>
      <c r="J297" s="12"/>
      <c r="K297" s="12"/>
      <c r="L297" s="12"/>
      <c r="M297" s="32">
        <v>1</v>
      </c>
      <c r="N297" s="29"/>
      <c r="O297" s="29"/>
      <c r="P297" t="s" s="23">
        <v>223</v>
      </c>
      <c r="Q297" t="s" s="23">
        <v>189</v>
      </c>
      <c r="R297" t="s" s="23">
        <v>1084</v>
      </c>
      <c r="S297" t="s" s="23">
        <v>191</v>
      </c>
      <c r="T297" s="12"/>
      <c r="U297" s="12"/>
      <c r="V297" s="12"/>
      <c r="W297" s="12"/>
      <c r="X297" s="12"/>
      <c r="Y297" s="12"/>
      <c r="Z297" s="12"/>
    </row>
    <row r="298" ht="15.75" customHeight="1">
      <c r="A298" t="s" s="11">
        <f>LEFT(R298,6)&amp;_xlfn.IFS(E298="Cold Foil","-CF",E298="Rainbow Foil","-RF",E298="Cold Foil - Golden","-GF",E298="Extended Art Rainbow Foil","-EA",E298="Regular","")</f>
        <v>1085</v>
      </c>
      <c r="B298" t="s" s="24">
        <v>111</v>
      </c>
      <c r="C298" t="s" s="25">
        <v>1081</v>
      </c>
      <c r="D298" t="s" s="26">
        <v>1082</v>
      </c>
      <c r="E298" t="s" s="23">
        <v>184</v>
      </c>
      <c r="F298" t="s" s="23">
        <v>167</v>
      </c>
      <c r="G298" t="s" s="23">
        <v>213</v>
      </c>
      <c r="H298" t="s" s="23">
        <v>429</v>
      </c>
      <c r="I298" t="s" s="23">
        <v>1083</v>
      </c>
      <c r="J298" s="12"/>
      <c r="K298" s="12"/>
      <c r="L298" s="12"/>
      <c r="M298" s="32">
        <v>1</v>
      </c>
      <c r="N298" s="29"/>
      <c r="O298" s="29"/>
      <c r="P298" t="s" s="23">
        <v>223</v>
      </c>
      <c r="Q298" t="s" s="23">
        <v>189</v>
      </c>
      <c r="R298" t="s" s="23">
        <v>1084</v>
      </c>
      <c r="S298" t="s" s="23">
        <v>191</v>
      </c>
      <c r="T298" s="12"/>
      <c r="U298" s="12"/>
      <c r="V298" s="12"/>
      <c r="W298" s="12"/>
      <c r="X298" s="12"/>
      <c r="Y298" s="12"/>
      <c r="Z298" s="12"/>
    </row>
    <row r="299" ht="15.75" customHeight="1">
      <c r="A299" t="s" s="11">
        <f>LEFT(R299,6)&amp;_xlfn.IFS(E299="Cold Foil","-CF",E299="Rainbow Foil","-RF",E299="Cold Foil - Golden","-GF",E299="Extended Art Rainbow Foil","-EA",E299="Regular","")</f>
        <v>1086</v>
      </c>
      <c r="B299" t="s" s="24">
        <v>111</v>
      </c>
      <c r="C299" t="s" s="25">
        <v>1087</v>
      </c>
      <c r="D299" t="s" s="26">
        <v>1088</v>
      </c>
      <c r="E299" t="s" s="23">
        <v>114</v>
      </c>
      <c r="F299" t="s" s="23">
        <v>167</v>
      </c>
      <c r="G299" t="s" s="23">
        <v>213</v>
      </c>
      <c r="H299" t="s" s="23">
        <v>214</v>
      </c>
      <c r="I299" t="s" s="23">
        <v>1089</v>
      </c>
      <c r="J299" s="12"/>
      <c r="K299" s="12"/>
      <c r="L299" s="12"/>
      <c r="M299" s="32">
        <v>1</v>
      </c>
      <c r="N299" s="29"/>
      <c r="O299" s="29"/>
      <c r="P299" t="s" s="23">
        <v>223</v>
      </c>
      <c r="Q299" t="s" s="23">
        <v>189</v>
      </c>
      <c r="R299" t="s" s="23">
        <v>1090</v>
      </c>
      <c r="S299" t="s" s="23">
        <v>191</v>
      </c>
      <c r="T299" s="12"/>
      <c r="U299" s="12"/>
      <c r="V299" s="12"/>
      <c r="W299" s="12"/>
      <c r="X299" s="12"/>
      <c r="Y299" s="12"/>
      <c r="Z299" s="12"/>
    </row>
    <row r="300" ht="15.75" customHeight="1">
      <c r="A300" t="s" s="11">
        <f>LEFT(R300,6)&amp;_xlfn.IFS(E300="Cold Foil","-CF",E300="Rainbow Foil","-RF",E300="Cold Foil - Golden","-GF",E300="Extended Art Rainbow Foil","-EA",E300="Regular","")</f>
        <v>1091</v>
      </c>
      <c r="B300" t="s" s="24">
        <v>111</v>
      </c>
      <c r="C300" t="s" s="25">
        <v>1087</v>
      </c>
      <c r="D300" t="s" s="26">
        <v>1088</v>
      </c>
      <c r="E300" t="s" s="23">
        <v>184</v>
      </c>
      <c r="F300" t="s" s="23">
        <v>167</v>
      </c>
      <c r="G300" t="s" s="23">
        <v>213</v>
      </c>
      <c r="H300" t="s" s="23">
        <v>214</v>
      </c>
      <c r="I300" t="s" s="23">
        <v>1089</v>
      </c>
      <c r="J300" s="12"/>
      <c r="K300" s="12"/>
      <c r="L300" s="12"/>
      <c r="M300" s="32">
        <v>1</v>
      </c>
      <c r="N300" s="29"/>
      <c r="O300" s="29"/>
      <c r="P300" t="s" s="23">
        <v>223</v>
      </c>
      <c r="Q300" t="s" s="23">
        <v>189</v>
      </c>
      <c r="R300" t="s" s="23">
        <v>1090</v>
      </c>
      <c r="S300" t="s" s="23">
        <v>191</v>
      </c>
      <c r="T300" s="12"/>
      <c r="U300" s="12"/>
      <c r="V300" s="12"/>
      <c r="W300" s="12"/>
      <c r="X300" s="12"/>
      <c r="Y300" s="12"/>
      <c r="Z300" s="12"/>
    </row>
    <row r="301" ht="15.75" customHeight="1">
      <c r="A301" t="s" s="11">
        <f>LEFT(R301,6)&amp;_xlfn.IFS(E301="Cold Foil","-CF",E301="Rainbow Foil","-RF",E301="Cold Foil - Golden","-GF",E301="Extended Art Rainbow Foil","-EA",E301="Regular","")</f>
        <v>1092</v>
      </c>
      <c r="B301" t="s" s="24">
        <v>111</v>
      </c>
      <c r="C301" t="s" s="25">
        <v>1093</v>
      </c>
      <c r="D301" t="s" s="26">
        <v>1094</v>
      </c>
      <c r="E301" t="s" s="23">
        <v>229</v>
      </c>
      <c r="F301" t="s" s="23">
        <v>167</v>
      </c>
      <c r="G301" t="s" s="23">
        <v>130</v>
      </c>
      <c r="H301" t="s" s="23">
        <v>131</v>
      </c>
      <c r="I301" t="s" s="33">
        <v>1095</v>
      </c>
      <c r="J301" s="32">
        <v>0</v>
      </c>
      <c r="K301" s="32">
        <v>1</v>
      </c>
      <c r="L301" s="32">
        <v>5</v>
      </c>
      <c r="M301" s="32">
        <v>3</v>
      </c>
      <c r="N301" s="29"/>
      <c r="O301" s="29"/>
      <c r="P301" t="s" s="23">
        <v>231</v>
      </c>
      <c r="Q301" t="s" s="23">
        <v>189</v>
      </c>
      <c r="R301" t="s" s="23">
        <v>1096</v>
      </c>
      <c r="S301" t="s" s="23">
        <v>191</v>
      </c>
      <c r="T301" s="12"/>
      <c r="U301" s="12"/>
      <c r="V301" s="12"/>
      <c r="W301" s="12"/>
      <c r="X301" s="12"/>
      <c r="Y301" s="12"/>
      <c r="Z301" s="12"/>
    </row>
    <row r="302" ht="15.75" customHeight="1">
      <c r="A302" t="s" s="11">
        <f>LEFT(R302,6)&amp;_xlfn.IFS(E302="Cold Foil","-CF",E302="Rainbow Foil","-RF",E302="Cold Foil - Golden","-GF",E302="Extended Art Rainbow Foil","-EA",E302="Regular","")</f>
        <v>1097</v>
      </c>
      <c r="B302" t="s" s="24">
        <v>111</v>
      </c>
      <c r="C302" t="s" s="25">
        <v>1093</v>
      </c>
      <c r="D302" t="s" s="26">
        <v>1094</v>
      </c>
      <c r="E302" t="s" s="23">
        <v>114</v>
      </c>
      <c r="F302" t="s" s="23">
        <v>167</v>
      </c>
      <c r="G302" t="s" s="23">
        <v>130</v>
      </c>
      <c r="H302" t="s" s="23">
        <v>131</v>
      </c>
      <c r="I302" t="s" s="33">
        <v>1095</v>
      </c>
      <c r="J302" s="32">
        <v>0</v>
      </c>
      <c r="K302" s="32">
        <v>1</v>
      </c>
      <c r="L302" s="32">
        <v>5</v>
      </c>
      <c r="M302" s="32">
        <v>3</v>
      </c>
      <c r="N302" s="29"/>
      <c r="O302" s="29"/>
      <c r="P302" t="s" s="23">
        <v>231</v>
      </c>
      <c r="Q302" t="s" s="23">
        <v>189</v>
      </c>
      <c r="R302" t="s" s="23">
        <v>1096</v>
      </c>
      <c r="S302" t="s" s="23">
        <v>191</v>
      </c>
      <c r="T302" s="12"/>
      <c r="U302" s="12"/>
      <c r="V302" s="12"/>
      <c r="W302" s="12"/>
      <c r="X302" s="12"/>
      <c r="Y302" s="12"/>
      <c r="Z302" s="12"/>
    </row>
    <row r="303" ht="15.75" customHeight="1">
      <c r="A303" t="s" s="11">
        <f>LEFT(R303,6)&amp;_xlfn.IFS(E303="Cold Foil","-CF",E303="Rainbow Foil","-RF",E303="Cold Foil - Golden","-GF",E303="Extended Art Rainbow Foil","-EA",E303="Regular","")</f>
        <v>1098</v>
      </c>
      <c r="B303" t="s" s="24">
        <v>111</v>
      </c>
      <c r="C303" t="s" s="25">
        <v>1099</v>
      </c>
      <c r="D303" t="s" s="26">
        <v>1100</v>
      </c>
      <c r="E303" t="s" s="23">
        <v>229</v>
      </c>
      <c r="F303" t="s" s="23">
        <v>167</v>
      </c>
      <c r="G303" t="s" s="23">
        <v>130</v>
      </c>
      <c r="H303" t="s" s="23">
        <v>131</v>
      </c>
      <c r="I303" t="s" s="33">
        <v>1101</v>
      </c>
      <c r="J303" s="32">
        <v>1</v>
      </c>
      <c r="K303" s="32">
        <v>2</v>
      </c>
      <c r="L303" s="29"/>
      <c r="M303" s="32">
        <v>2</v>
      </c>
      <c r="N303" s="29"/>
      <c r="O303" s="29"/>
      <c r="P303" t="s" s="23">
        <v>231</v>
      </c>
      <c r="Q303" t="s" s="23">
        <v>189</v>
      </c>
      <c r="R303" t="s" s="23">
        <v>1102</v>
      </c>
      <c r="S303" t="s" s="23">
        <v>191</v>
      </c>
      <c r="T303" s="12"/>
      <c r="U303" s="12"/>
      <c r="V303" s="12"/>
      <c r="W303" s="12"/>
      <c r="X303" s="12"/>
      <c r="Y303" s="12"/>
      <c r="Z303" s="12"/>
    </row>
    <row r="304" ht="15.75" customHeight="1">
      <c r="A304" t="s" s="11">
        <f>LEFT(R304,6)&amp;_xlfn.IFS(E304="Cold Foil","-CF",E304="Rainbow Foil","-RF",E304="Cold Foil - Golden","-GF",E304="Extended Art Rainbow Foil","-EA",E304="Regular","")</f>
        <v>1103</v>
      </c>
      <c r="B304" t="s" s="24">
        <v>111</v>
      </c>
      <c r="C304" t="s" s="25">
        <v>1099</v>
      </c>
      <c r="D304" t="s" s="26">
        <v>1100</v>
      </c>
      <c r="E304" t="s" s="23">
        <v>114</v>
      </c>
      <c r="F304" t="s" s="23">
        <v>167</v>
      </c>
      <c r="G304" t="s" s="23">
        <v>130</v>
      </c>
      <c r="H304" t="s" s="23">
        <v>131</v>
      </c>
      <c r="I304" t="s" s="33">
        <v>1101</v>
      </c>
      <c r="J304" s="32">
        <v>1</v>
      </c>
      <c r="K304" s="32">
        <v>2</v>
      </c>
      <c r="L304" s="29"/>
      <c r="M304" s="32">
        <v>2</v>
      </c>
      <c r="N304" s="29"/>
      <c r="O304" s="29"/>
      <c r="P304" t="s" s="23">
        <v>231</v>
      </c>
      <c r="Q304" t="s" s="23">
        <v>189</v>
      </c>
      <c r="R304" t="s" s="23">
        <v>1102</v>
      </c>
      <c r="S304" t="s" s="23">
        <v>191</v>
      </c>
      <c r="T304" s="12"/>
      <c r="U304" s="12"/>
      <c r="V304" s="12"/>
      <c r="W304" s="12"/>
      <c r="X304" s="12"/>
      <c r="Y304" s="12"/>
      <c r="Z304" s="12"/>
    </row>
    <row r="305" ht="15.75" customHeight="1">
      <c r="A305" t="s" s="11">
        <f>LEFT(R305,6)&amp;_xlfn.IFS(E305="Cold Foil","-CF",E305="Rainbow Foil","-RF",E305="Cold Foil - Golden","-GF",E305="Extended Art Rainbow Foil","-EA",E305="Regular","")</f>
        <v>1104</v>
      </c>
      <c r="B305" t="s" s="24">
        <v>111</v>
      </c>
      <c r="C305" t="s" s="25">
        <v>1105</v>
      </c>
      <c r="D305" t="s" s="26">
        <v>1106</v>
      </c>
      <c r="E305" t="s" s="23">
        <v>229</v>
      </c>
      <c r="F305" t="s" s="23">
        <v>167</v>
      </c>
      <c r="G305" t="s" s="23">
        <v>130</v>
      </c>
      <c r="H305" t="s" s="23">
        <v>131</v>
      </c>
      <c r="I305" t="s" s="23">
        <v>1107</v>
      </c>
      <c r="J305" s="32">
        <v>3</v>
      </c>
      <c r="K305" s="32">
        <v>3</v>
      </c>
      <c r="L305" s="32">
        <v>4</v>
      </c>
      <c r="M305" s="32">
        <v>3</v>
      </c>
      <c r="N305" s="29"/>
      <c r="O305" s="29"/>
      <c r="P305" t="s" s="23">
        <v>244</v>
      </c>
      <c r="Q305" t="s" s="23">
        <v>189</v>
      </c>
      <c r="R305" t="s" s="23">
        <v>1108</v>
      </c>
      <c r="S305" t="s" s="23">
        <v>191</v>
      </c>
      <c r="T305" s="12"/>
      <c r="U305" s="12"/>
      <c r="V305" s="12"/>
      <c r="W305" s="12"/>
      <c r="X305" s="12"/>
      <c r="Y305" s="12"/>
      <c r="Z305" s="12"/>
    </row>
    <row r="306" ht="15.75" customHeight="1">
      <c r="A306" t="s" s="11">
        <f>LEFT(R306,6)&amp;_xlfn.IFS(E306="Cold Foil","-CF",E306="Rainbow Foil","-RF",E306="Cold Foil - Golden","-GF",E306="Extended Art Rainbow Foil","-EA",E306="Regular","")</f>
        <v>1109</v>
      </c>
      <c r="B306" t="s" s="24">
        <v>111</v>
      </c>
      <c r="C306" t="s" s="25">
        <v>1105</v>
      </c>
      <c r="D306" t="s" s="26">
        <v>1106</v>
      </c>
      <c r="E306" t="s" s="23">
        <v>114</v>
      </c>
      <c r="F306" t="s" s="23">
        <v>167</v>
      </c>
      <c r="G306" t="s" s="23">
        <v>130</v>
      </c>
      <c r="H306" t="s" s="23">
        <v>131</v>
      </c>
      <c r="I306" t="s" s="23">
        <v>1107</v>
      </c>
      <c r="J306" s="32">
        <v>3</v>
      </c>
      <c r="K306" s="32">
        <v>3</v>
      </c>
      <c r="L306" s="32">
        <v>4</v>
      </c>
      <c r="M306" s="32">
        <v>3</v>
      </c>
      <c r="N306" s="29"/>
      <c r="O306" s="29"/>
      <c r="P306" t="s" s="23">
        <v>244</v>
      </c>
      <c r="Q306" t="s" s="23">
        <v>189</v>
      </c>
      <c r="R306" t="s" s="23">
        <v>1108</v>
      </c>
      <c r="S306" t="s" s="23">
        <v>191</v>
      </c>
      <c r="T306" s="12"/>
      <c r="U306" s="12"/>
      <c r="V306" s="12"/>
      <c r="W306" s="12"/>
      <c r="X306" s="12"/>
      <c r="Y306" s="12"/>
      <c r="Z306" s="12"/>
    </row>
    <row r="307" ht="15.75" customHeight="1">
      <c r="A307" t="s" s="11">
        <f>LEFT(R307,6)&amp;_xlfn.IFS(E307="Cold Foil","-CF",E307="Rainbow Foil","-RF",E307="Cold Foil - Golden","-GF",E307="Extended Art Rainbow Foil","-EA",E307="Regular","")</f>
        <v>1110</v>
      </c>
      <c r="B307" t="s" s="24">
        <v>111</v>
      </c>
      <c r="C307" t="s" s="25">
        <v>1111</v>
      </c>
      <c r="D307" t="s" s="26">
        <v>1112</v>
      </c>
      <c r="E307" t="s" s="23">
        <v>229</v>
      </c>
      <c r="F307" t="s" s="23">
        <v>167</v>
      </c>
      <c r="G307" t="s" s="23">
        <v>130</v>
      </c>
      <c r="H307" t="s" s="23">
        <v>1113</v>
      </c>
      <c r="I307" t="s" s="33">
        <v>1114</v>
      </c>
      <c r="J307" s="32">
        <v>0</v>
      </c>
      <c r="K307" s="32">
        <v>3</v>
      </c>
      <c r="L307" s="29"/>
      <c r="M307" s="29"/>
      <c r="N307" s="29"/>
      <c r="O307" s="29"/>
      <c r="P307" t="s" s="23">
        <v>244</v>
      </c>
      <c r="Q307" t="s" s="23">
        <v>189</v>
      </c>
      <c r="R307" t="s" s="23">
        <v>1115</v>
      </c>
      <c r="S307" t="s" s="23">
        <v>191</v>
      </c>
      <c r="T307" s="12"/>
      <c r="U307" s="12"/>
      <c r="V307" s="12"/>
      <c r="W307" s="12"/>
      <c r="X307" s="12"/>
      <c r="Y307" s="12"/>
      <c r="Z307" s="12"/>
    </row>
    <row r="308" ht="15.75" customHeight="1">
      <c r="A308" t="s" s="11">
        <f>LEFT(R308,6)&amp;_xlfn.IFS(E308="Cold Foil","-CF",E308="Rainbow Foil","-RF",E308="Cold Foil - Golden","-GF",E308="Extended Art Rainbow Foil","-EA",E308="Regular","")</f>
        <v>1116</v>
      </c>
      <c r="B308" t="s" s="24">
        <v>111</v>
      </c>
      <c r="C308" t="s" s="25">
        <v>1111</v>
      </c>
      <c r="D308" t="s" s="26">
        <v>1112</v>
      </c>
      <c r="E308" t="s" s="23">
        <v>114</v>
      </c>
      <c r="F308" t="s" s="23">
        <v>167</v>
      </c>
      <c r="G308" t="s" s="23">
        <v>130</v>
      </c>
      <c r="H308" t="s" s="23">
        <v>1113</v>
      </c>
      <c r="I308" t="s" s="33">
        <v>1114</v>
      </c>
      <c r="J308" s="32">
        <v>0</v>
      </c>
      <c r="K308" s="32">
        <v>3</v>
      </c>
      <c r="L308" s="29"/>
      <c r="M308" s="29"/>
      <c r="N308" s="29"/>
      <c r="O308" s="29"/>
      <c r="P308" t="s" s="23">
        <v>244</v>
      </c>
      <c r="Q308" t="s" s="23">
        <v>189</v>
      </c>
      <c r="R308" t="s" s="23">
        <v>1115</v>
      </c>
      <c r="S308" t="s" s="23">
        <v>191</v>
      </c>
      <c r="T308" s="12"/>
      <c r="U308" s="12"/>
      <c r="V308" s="12"/>
      <c r="W308" s="12"/>
      <c r="X308" s="12"/>
      <c r="Y308" s="12"/>
      <c r="Z308" s="12"/>
    </row>
    <row r="309" ht="15.75" customHeight="1">
      <c r="A309" t="s" s="11">
        <f>LEFT(R309,6)&amp;_xlfn.IFS(E309="Cold Foil","-CF",E309="Rainbow Foil","-RF",E309="Cold Foil - Golden","-GF",E309="Extended Art Rainbow Foil","-EA",E309="Regular","")</f>
        <v>1117</v>
      </c>
      <c r="B309" t="s" s="24">
        <v>111</v>
      </c>
      <c r="C309" t="s" s="25">
        <v>1118</v>
      </c>
      <c r="D309" t="s" s="26">
        <v>1119</v>
      </c>
      <c r="E309" t="s" s="23">
        <v>229</v>
      </c>
      <c r="F309" t="s" s="23">
        <v>167</v>
      </c>
      <c r="G309" t="s" s="23">
        <v>256</v>
      </c>
      <c r="H309" s="29"/>
      <c r="I309" t="s" s="23">
        <v>1120</v>
      </c>
      <c r="J309" s="32">
        <v>0</v>
      </c>
      <c r="K309" s="32">
        <v>2</v>
      </c>
      <c r="L309" s="29"/>
      <c r="M309" s="29"/>
      <c r="N309" s="29"/>
      <c r="O309" s="29"/>
      <c r="P309" t="s" s="23">
        <v>244</v>
      </c>
      <c r="Q309" t="s" s="23">
        <v>189</v>
      </c>
      <c r="R309" t="s" s="23">
        <v>1121</v>
      </c>
      <c r="S309" t="s" s="23">
        <v>191</v>
      </c>
      <c r="T309" s="12"/>
      <c r="U309" s="12"/>
      <c r="V309" s="12"/>
      <c r="W309" s="12"/>
      <c r="X309" s="12"/>
      <c r="Y309" s="12"/>
      <c r="Z309" s="12"/>
    </row>
    <row r="310" ht="15.75" customHeight="1">
      <c r="A310" t="s" s="11">
        <f>LEFT(R310,6)&amp;_xlfn.IFS(E310="Cold Foil","-CF",E310="Rainbow Foil","-RF",E310="Cold Foil - Golden","-GF",E310="Extended Art Rainbow Foil","-EA",E310="Regular","")</f>
        <v>1122</v>
      </c>
      <c r="B310" t="s" s="24">
        <v>111</v>
      </c>
      <c r="C310" t="s" s="25">
        <v>1118</v>
      </c>
      <c r="D310" t="s" s="26">
        <v>1119</v>
      </c>
      <c r="E310" t="s" s="23">
        <v>114</v>
      </c>
      <c r="F310" t="s" s="23">
        <v>167</v>
      </c>
      <c r="G310" t="s" s="23">
        <v>256</v>
      </c>
      <c r="H310" s="29"/>
      <c r="I310" t="s" s="23">
        <v>1120</v>
      </c>
      <c r="J310" s="32">
        <v>0</v>
      </c>
      <c r="K310" s="32">
        <v>2</v>
      </c>
      <c r="L310" s="29"/>
      <c r="M310" s="29"/>
      <c r="N310" s="29"/>
      <c r="O310" s="29"/>
      <c r="P310" t="s" s="23">
        <v>244</v>
      </c>
      <c r="Q310" t="s" s="23">
        <v>189</v>
      </c>
      <c r="R310" t="s" s="23">
        <v>1121</v>
      </c>
      <c r="S310" t="s" s="23">
        <v>191</v>
      </c>
      <c r="T310" s="12"/>
      <c r="U310" s="12"/>
      <c r="V310" s="12"/>
      <c r="W310" s="12"/>
      <c r="X310" s="12"/>
      <c r="Y310" s="12"/>
      <c r="Z310" s="12"/>
    </row>
    <row r="311" ht="15.75" customHeight="1">
      <c r="A311" t="s" s="11">
        <f>LEFT(R311,6)&amp;_xlfn.IFS(E311="Cold Foil","-CF",E311="Rainbow Foil","-RF",E311="Cold Foil - Golden","-GF",E311="Extended Art Rainbow Foil","-EA",E311="Regular","")</f>
        <v>1123</v>
      </c>
      <c r="B311" t="s" s="24">
        <v>111</v>
      </c>
      <c r="C311" t="s" s="25">
        <v>1124</v>
      </c>
      <c r="D311" t="s" s="26">
        <v>1125</v>
      </c>
      <c r="E311" t="s" s="23">
        <v>229</v>
      </c>
      <c r="F311" t="s" s="23">
        <v>167</v>
      </c>
      <c r="G311" t="s" s="23">
        <v>130</v>
      </c>
      <c r="H311" t="s" s="23">
        <v>131</v>
      </c>
      <c r="I311" t="s" s="23">
        <v>1126</v>
      </c>
      <c r="J311" s="32">
        <v>2</v>
      </c>
      <c r="K311" s="32">
        <v>1</v>
      </c>
      <c r="L311" s="32">
        <v>6</v>
      </c>
      <c r="M311" s="32">
        <v>2</v>
      </c>
      <c r="N311" s="29"/>
      <c r="O311" s="29"/>
      <c r="P311" t="s" s="23">
        <v>264</v>
      </c>
      <c r="Q311" t="s" s="23">
        <v>189</v>
      </c>
      <c r="R311" t="s" s="23">
        <v>1127</v>
      </c>
      <c r="S311" t="s" s="23">
        <v>191</v>
      </c>
      <c r="T311" s="12"/>
      <c r="U311" s="12"/>
      <c r="V311" s="12"/>
      <c r="W311" s="12"/>
      <c r="X311" s="12"/>
      <c r="Y311" s="12"/>
      <c r="Z311" s="12"/>
    </row>
    <row r="312" ht="15.75" customHeight="1">
      <c r="A312" t="s" s="11">
        <f>LEFT(R312,6)&amp;_xlfn.IFS(E312="Cold Foil","-CF",E312="Rainbow Foil","-RF",E312="Cold Foil - Golden","-GF",E312="Extended Art Rainbow Foil","-EA",E312="Regular","")</f>
        <v>1128</v>
      </c>
      <c r="B312" t="s" s="24">
        <v>111</v>
      </c>
      <c r="C312" t="s" s="25">
        <v>1124</v>
      </c>
      <c r="D312" t="s" s="26">
        <v>1125</v>
      </c>
      <c r="E312" t="s" s="23">
        <v>114</v>
      </c>
      <c r="F312" t="s" s="23">
        <v>167</v>
      </c>
      <c r="G312" t="s" s="23">
        <v>130</v>
      </c>
      <c r="H312" t="s" s="23">
        <v>131</v>
      </c>
      <c r="I312" t="s" s="23">
        <v>1126</v>
      </c>
      <c r="J312" s="32">
        <v>2</v>
      </c>
      <c r="K312" s="32">
        <v>1</v>
      </c>
      <c r="L312" s="32">
        <v>6</v>
      </c>
      <c r="M312" s="32">
        <v>2</v>
      </c>
      <c r="N312" s="29"/>
      <c r="O312" s="29"/>
      <c r="P312" t="s" s="23">
        <v>264</v>
      </c>
      <c r="Q312" t="s" s="23">
        <v>189</v>
      </c>
      <c r="R312" t="s" s="23">
        <v>1127</v>
      </c>
      <c r="S312" t="s" s="23">
        <v>191</v>
      </c>
      <c r="T312" s="12"/>
      <c r="U312" s="12"/>
      <c r="V312" s="12"/>
      <c r="W312" s="12"/>
      <c r="X312" s="12"/>
      <c r="Y312" s="12"/>
      <c r="Z312" s="12"/>
    </row>
    <row r="313" ht="15.75" customHeight="1">
      <c r="A313" t="s" s="11">
        <f>LEFT(R313,6)&amp;_xlfn.IFS(E313="Cold Foil","-CF",E313="Rainbow Foil","-RF",E313="Cold Foil - Golden","-GF",E313="Extended Art Rainbow Foil","-EA",E313="Regular","")</f>
        <v>1129</v>
      </c>
      <c r="B313" t="s" s="24">
        <v>111</v>
      </c>
      <c r="C313" t="s" s="25">
        <v>1130</v>
      </c>
      <c r="D313" t="s" s="26">
        <v>1131</v>
      </c>
      <c r="E313" t="s" s="23">
        <v>229</v>
      </c>
      <c r="F313" t="s" s="23">
        <v>167</v>
      </c>
      <c r="G313" t="s" s="23">
        <v>130</v>
      </c>
      <c r="H313" t="s" s="23">
        <v>131</v>
      </c>
      <c r="I313" t="s" s="23">
        <v>1126</v>
      </c>
      <c r="J313" s="32">
        <v>2</v>
      </c>
      <c r="K313" s="32">
        <v>2</v>
      </c>
      <c r="L313" s="32">
        <v>5</v>
      </c>
      <c r="M313" s="32">
        <v>2</v>
      </c>
      <c r="N313" s="29"/>
      <c r="O313" s="29"/>
      <c r="P313" t="s" s="23">
        <v>264</v>
      </c>
      <c r="Q313" t="s" s="23">
        <v>189</v>
      </c>
      <c r="R313" t="s" s="23">
        <v>1132</v>
      </c>
      <c r="S313" t="s" s="23">
        <v>191</v>
      </c>
      <c r="T313" s="12"/>
      <c r="U313" s="12"/>
      <c r="V313" s="12"/>
      <c r="W313" s="12"/>
      <c r="X313" s="12"/>
      <c r="Y313" s="12"/>
      <c r="Z313" s="12"/>
    </row>
    <row r="314" ht="15.75" customHeight="1">
      <c r="A314" t="s" s="11">
        <f>LEFT(R314,6)&amp;_xlfn.IFS(E314="Cold Foil","-CF",E314="Rainbow Foil","-RF",E314="Cold Foil - Golden","-GF",E314="Extended Art Rainbow Foil","-EA",E314="Regular","")</f>
        <v>1133</v>
      </c>
      <c r="B314" t="s" s="24">
        <v>111</v>
      </c>
      <c r="C314" t="s" s="25">
        <v>1130</v>
      </c>
      <c r="D314" t="s" s="26">
        <v>1131</v>
      </c>
      <c r="E314" t="s" s="23">
        <v>114</v>
      </c>
      <c r="F314" t="s" s="23">
        <v>167</v>
      </c>
      <c r="G314" t="s" s="23">
        <v>130</v>
      </c>
      <c r="H314" t="s" s="23">
        <v>131</v>
      </c>
      <c r="I314" t="s" s="23">
        <v>1126</v>
      </c>
      <c r="J314" s="32">
        <v>2</v>
      </c>
      <c r="K314" s="32">
        <v>2</v>
      </c>
      <c r="L314" s="32">
        <v>5</v>
      </c>
      <c r="M314" s="32">
        <v>2</v>
      </c>
      <c r="N314" s="29"/>
      <c r="O314" s="29"/>
      <c r="P314" t="s" s="23">
        <v>264</v>
      </c>
      <c r="Q314" t="s" s="23">
        <v>189</v>
      </c>
      <c r="R314" t="s" s="23">
        <v>1132</v>
      </c>
      <c r="S314" t="s" s="23">
        <v>191</v>
      </c>
      <c r="T314" s="12"/>
      <c r="U314" s="12"/>
      <c r="V314" s="12"/>
      <c r="W314" s="12"/>
      <c r="X314" s="12"/>
      <c r="Y314" s="12"/>
      <c r="Z314" s="12"/>
    </row>
    <row r="315" ht="15.75" customHeight="1">
      <c r="A315" t="s" s="11">
        <f>LEFT(R315,6)&amp;_xlfn.IFS(E315="Cold Foil","-CF",E315="Rainbow Foil","-RF",E315="Cold Foil - Golden","-GF",E315="Extended Art Rainbow Foil","-EA",E315="Regular","")</f>
        <v>1134</v>
      </c>
      <c r="B315" t="s" s="24">
        <v>111</v>
      </c>
      <c r="C315" t="s" s="25">
        <v>1135</v>
      </c>
      <c r="D315" t="s" s="26">
        <v>1136</v>
      </c>
      <c r="E315" t="s" s="23">
        <v>229</v>
      </c>
      <c r="F315" t="s" s="23">
        <v>167</v>
      </c>
      <c r="G315" t="s" s="23">
        <v>130</v>
      </c>
      <c r="H315" t="s" s="23">
        <v>131</v>
      </c>
      <c r="I315" t="s" s="23">
        <v>1126</v>
      </c>
      <c r="J315" s="32">
        <v>2</v>
      </c>
      <c r="K315" s="32">
        <v>3</v>
      </c>
      <c r="L315" s="32">
        <v>4</v>
      </c>
      <c r="M315" s="32">
        <v>2</v>
      </c>
      <c r="N315" s="29"/>
      <c r="O315" s="29"/>
      <c r="P315" t="s" s="23">
        <v>264</v>
      </c>
      <c r="Q315" t="s" s="23">
        <v>189</v>
      </c>
      <c r="R315" t="s" s="23">
        <v>1137</v>
      </c>
      <c r="S315" t="s" s="23">
        <v>191</v>
      </c>
      <c r="T315" s="12"/>
      <c r="U315" s="12"/>
      <c r="V315" s="12"/>
      <c r="W315" s="12"/>
      <c r="X315" s="12"/>
      <c r="Y315" s="12"/>
      <c r="Z315" s="12"/>
    </row>
    <row r="316" ht="15.75" customHeight="1">
      <c r="A316" t="s" s="11">
        <f>LEFT(R316,6)&amp;_xlfn.IFS(E316="Cold Foil","-CF",E316="Rainbow Foil","-RF",E316="Cold Foil - Golden","-GF",E316="Extended Art Rainbow Foil","-EA",E316="Regular","")</f>
        <v>1138</v>
      </c>
      <c r="B316" t="s" s="24">
        <v>111</v>
      </c>
      <c r="C316" t="s" s="25">
        <v>1135</v>
      </c>
      <c r="D316" t="s" s="26">
        <v>1136</v>
      </c>
      <c r="E316" t="s" s="23">
        <v>114</v>
      </c>
      <c r="F316" t="s" s="23">
        <v>167</v>
      </c>
      <c r="G316" t="s" s="23">
        <v>130</v>
      </c>
      <c r="H316" t="s" s="23">
        <v>131</v>
      </c>
      <c r="I316" t="s" s="23">
        <v>1126</v>
      </c>
      <c r="J316" s="32">
        <v>2</v>
      </c>
      <c r="K316" s="32">
        <v>3</v>
      </c>
      <c r="L316" s="32">
        <v>4</v>
      </c>
      <c r="M316" s="32">
        <v>2</v>
      </c>
      <c r="N316" s="29"/>
      <c r="O316" s="29"/>
      <c r="P316" t="s" s="23">
        <v>264</v>
      </c>
      <c r="Q316" t="s" s="23">
        <v>189</v>
      </c>
      <c r="R316" t="s" s="23">
        <v>1137</v>
      </c>
      <c r="S316" t="s" s="23">
        <v>191</v>
      </c>
      <c r="T316" s="12"/>
      <c r="U316" s="12"/>
      <c r="V316" s="12"/>
      <c r="W316" s="12"/>
      <c r="X316" s="12"/>
      <c r="Y316" s="12"/>
      <c r="Z316" s="12"/>
    </row>
    <row r="317" ht="15.75" customHeight="1">
      <c r="A317" t="s" s="11">
        <f>LEFT(R317,6)&amp;_xlfn.IFS(E317="Cold Foil","-CF",E317="Rainbow Foil","-RF",E317="Cold Foil - Golden","-GF",E317="Extended Art Rainbow Foil","-EA",E317="Regular","")</f>
        <v>1139</v>
      </c>
      <c r="B317" t="s" s="24">
        <v>111</v>
      </c>
      <c r="C317" t="s" s="25">
        <v>1140</v>
      </c>
      <c r="D317" t="s" s="26">
        <v>1141</v>
      </c>
      <c r="E317" t="s" s="23">
        <v>229</v>
      </c>
      <c r="F317" t="s" s="23">
        <v>167</v>
      </c>
      <c r="G317" t="s" s="23">
        <v>130</v>
      </c>
      <c r="H317" t="s" s="23">
        <v>131</v>
      </c>
      <c r="I317" t="s" s="23">
        <v>1142</v>
      </c>
      <c r="J317" s="32">
        <v>0</v>
      </c>
      <c r="K317" s="32">
        <v>1</v>
      </c>
      <c r="L317" s="32">
        <v>4</v>
      </c>
      <c r="M317" s="32">
        <v>2</v>
      </c>
      <c r="N317" s="29"/>
      <c r="O317" s="29"/>
      <c r="P317" t="s" s="23">
        <v>264</v>
      </c>
      <c r="Q317" t="s" s="23">
        <v>189</v>
      </c>
      <c r="R317" t="s" s="23">
        <v>1143</v>
      </c>
      <c r="S317" t="s" s="23">
        <v>191</v>
      </c>
      <c r="T317" s="12"/>
      <c r="U317" s="12"/>
      <c r="V317" s="12"/>
      <c r="W317" s="12"/>
      <c r="X317" s="12"/>
      <c r="Y317" s="12"/>
      <c r="Z317" s="12"/>
    </row>
    <row r="318" ht="15.75" customHeight="1">
      <c r="A318" t="s" s="11">
        <f>LEFT(R318,6)&amp;_xlfn.IFS(E318="Cold Foil","-CF",E318="Rainbow Foil","-RF",E318="Cold Foil - Golden","-GF",E318="Extended Art Rainbow Foil","-EA",E318="Regular","")</f>
        <v>1144</v>
      </c>
      <c r="B318" t="s" s="24">
        <v>111</v>
      </c>
      <c r="C318" t="s" s="25">
        <v>1140</v>
      </c>
      <c r="D318" t="s" s="26">
        <v>1141</v>
      </c>
      <c r="E318" t="s" s="23">
        <v>114</v>
      </c>
      <c r="F318" t="s" s="23">
        <v>167</v>
      </c>
      <c r="G318" t="s" s="23">
        <v>130</v>
      </c>
      <c r="H318" t="s" s="23">
        <v>131</v>
      </c>
      <c r="I318" t="s" s="23">
        <v>1142</v>
      </c>
      <c r="J318" s="32">
        <v>0</v>
      </c>
      <c r="K318" s="32">
        <v>1</v>
      </c>
      <c r="L318" s="32">
        <v>4</v>
      </c>
      <c r="M318" s="32">
        <v>2</v>
      </c>
      <c r="N318" s="29"/>
      <c r="O318" s="29"/>
      <c r="P318" t="s" s="23">
        <v>264</v>
      </c>
      <c r="Q318" t="s" s="23">
        <v>189</v>
      </c>
      <c r="R318" t="s" s="23">
        <v>1143</v>
      </c>
      <c r="S318" t="s" s="23">
        <v>191</v>
      </c>
      <c r="T318" s="12"/>
      <c r="U318" s="12"/>
      <c r="V318" s="12"/>
      <c r="W318" s="12"/>
      <c r="X318" s="12"/>
      <c r="Y318" s="12"/>
      <c r="Z318" s="12"/>
    </row>
    <row r="319" ht="15.75" customHeight="1">
      <c r="A319" t="s" s="11">
        <f>LEFT(R319,6)&amp;_xlfn.IFS(E319="Cold Foil","-CF",E319="Rainbow Foil","-RF",E319="Cold Foil - Golden","-GF",E319="Extended Art Rainbow Foil","-EA",E319="Regular","")</f>
        <v>1145</v>
      </c>
      <c r="B319" t="s" s="24">
        <v>111</v>
      </c>
      <c r="C319" t="s" s="25">
        <v>1146</v>
      </c>
      <c r="D319" t="s" s="26">
        <v>1147</v>
      </c>
      <c r="E319" t="s" s="23">
        <v>229</v>
      </c>
      <c r="F319" t="s" s="23">
        <v>167</v>
      </c>
      <c r="G319" t="s" s="23">
        <v>130</v>
      </c>
      <c r="H319" t="s" s="23">
        <v>131</v>
      </c>
      <c r="I319" t="s" s="23">
        <v>1142</v>
      </c>
      <c r="J319" s="32">
        <v>0</v>
      </c>
      <c r="K319" s="32">
        <v>2</v>
      </c>
      <c r="L319" s="32">
        <v>3</v>
      </c>
      <c r="M319" s="32">
        <v>2</v>
      </c>
      <c r="N319" s="29"/>
      <c r="O319" s="29"/>
      <c r="P319" t="s" s="23">
        <v>264</v>
      </c>
      <c r="Q319" t="s" s="23">
        <v>189</v>
      </c>
      <c r="R319" t="s" s="23">
        <v>1148</v>
      </c>
      <c r="S319" t="s" s="23">
        <v>191</v>
      </c>
      <c r="T319" s="12"/>
      <c r="U319" s="12"/>
      <c r="V319" s="12"/>
      <c r="W319" s="12"/>
      <c r="X319" s="12"/>
      <c r="Y319" s="12"/>
      <c r="Z319" s="12"/>
    </row>
    <row r="320" ht="15.75" customHeight="1">
      <c r="A320" t="s" s="11">
        <f>LEFT(R320,6)&amp;_xlfn.IFS(E320="Cold Foil","-CF",E320="Rainbow Foil","-RF",E320="Cold Foil - Golden","-GF",E320="Extended Art Rainbow Foil","-EA",E320="Regular","")</f>
        <v>1149</v>
      </c>
      <c r="B320" t="s" s="24">
        <v>111</v>
      </c>
      <c r="C320" t="s" s="25">
        <v>1146</v>
      </c>
      <c r="D320" t="s" s="26">
        <v>1147</v>
      </c>
      <c r="E320" t="s" s="23">
        <v>114</v>
      </c>
      <c r="F320" t="s" s="23">
        <v>167</v>
      </c>
      <c r="G320" t="s" s="23">
        <v>130</v>
      </c>
      <c r="H320" t="s" s="23">
        <v>131</v>
      </c>
      <c r="I320" t="s" s="23">
        <v>1142</v>
      </c>
      <c r="J320" s="32">
        <v>0</v>
      </c>
      <c r="K320" s="32">
        <v>2</v>
      </c>
      <c r="L320" s="32">
        <v>3</v>
      </c>
      <c r="M320" s="32">
        <v>2</v>
      </c>
      <c r="N320" s="29"/>
      <c r="O320" s="29"/>
      <c r="P320" t="s" s="23">
        <v>264</v>
      </c>
      <c r="Q320" t="s" s="23">
        <v>189</v>
      </c>
      <c r="R320" t="s" s="23">
        <v>1148</v>
      </c>
      <c r="S320" t="s" s="23">
        <v>191</v>
      </c>
      <c r="T320" s="12"/>
      <c r="U320" s="12"/>
      <c r="V320" s="12"/>
      <c r="W320" s="12"/>
      <c r="X320" s="12"/>
      <c r="Y320" s="12"/>
      <c r="Z320" s="12"/>
    </row>
    <row r="321" ht="15.75" customHeight="1">
      <c r="A321" t="s" s="11">
        <f>LEFT(R321,6)&amp;_xlfn.IFS(E321="Cold Foil","-CF",E321="Rainbow Foil","-RF",E321="Cold Foil - Golden","-GF",E321="Extended Art Rainbow Foil","-EA",E321="Regular","")</f>
        <v>1150</v>
      </c>
      <c r="B321" t="s" s="24">
        <v>111</v>
      </c>
      <c r="C321" t="s" s="25">
        <v>1151</v>
      </c>
      <c r="D321" t="s" s="26">
        <v>1152</v>
      </c>
      <c r="E321" t="s" s="23">
        <v>229</v>
      </c>
      <c r="F321" t="s" s="23">
        <v>167</v>
      </c>
      <c r="G321" t="s" s="23">
        <v>130</v>
      </c>
      <c r="H321" t="s" s="23">
        <v>131</v>
      </c>
      <c r="I321" t="s" s="23">
        <v>1142</v>
      </c>
      <c r="J321" s="32">
        <v>0</v>
      </c>
      <c r="K321" s="32">
        <v>3</v>
      </c>
      <c r="L321" s="32">
        <v>2</v>
      </c>
      <c r="M321" s="32">
        <v>2</v>
      </c>
      <c r="N321" s="29"/>
      <c r="O321" s="29"/>
      <c r="P321" t="s" s="23">
        <v>264</v>
      </c>
      <c r="Q321" t="s" s="23">
        <v>189</v>
      </c>
      <c r="R321" t="s" s="23">
        <v>1153</v>
      </c>
      <c r="S321" t="s" s="23">
        <v>191</v>
      </c>
      <c r="T321" s="12"/>
      <c r="U321" s="12"/>
      <c r="V321" s="12"/>
      <c r="W321" s="12"/>
      <c r="X321" s="12"/>
      <c r="Y321" s="12"/>
      <c r="Z321" s="12"/>
    </row>
    <row r="322" ht="15.75" customHeight="1">
      <c r="A322" t="s" s="11">
        <f>LEFT(R322,6)&amp;_xlfn.IFS(E322="Cold Foil","-CF",E322="Rainbow Foil","-RF",E322="Cold Foil - Golden","-GF",E322="Extended Art Rainbow Foil","-EA",E322="Regular","")</f>
        <v>1154</v>
      </c>
      <c r="B322" t="s" s="24">
        <v>111</v>
      </c>
      <c r="C322" t="s" s="25">
        <v>1151</v>
      </c>
      <c r="D322" t="s" s="26">
        <v>1152</v>
      </c>
      <c r="E322" t="s" s="23">
        <v>114</v>
      </c>
      <c r="F322" t="s" s="23">
        <v>167</v>
      </c>
      <c r="G322" t="s" s="23">
        <v>130</v>
      </c>
      <c r="H322" t="s" s="23">
        <v>131</v>
      </c>
      <c r="I322" t="s" s="23">
        <v>1142</v>
      </c>
      <c r="J322" s="32">
        <v>0</v>
      </c>
      <c r="K322" s="32">
        <v>3</v>
      </c>
      <c r="L322" s="32">
        <v>2</v>
      </c>
      <c r="M322" s="32">
        <v>2</v>
      </c>
      <c r="N322" s="29"/>
      <c r="O322" s="29"/>
      <c r="P322" t="s" s="23">
        <v>264</v>
      </c>
      <c r="Q322" t="s" s="23">
        <v>189</v>
      </c>
      <c r="R322" t="s" s="23">
        <v>1153</v>
      </c>
      <c r="S322" t="s" s="23">
        <v>191</v>
      </c>
      <c r="T322" s="12"/>
      <c r="U322" s="12"/>
      <c r="V322" s="12"/>
      <c r="W322" s="12"/>
      <c r="X322" s="12"/>
      <c r="Y322" s="12"/>
      <c r="Z322" s="12"/>
    </row>
    <row r="323" ht="15.75" customHeight="1">
      <c r="A323" t="s" s="11">
        <f>LEFT(R323,6)&amp;_xlfn.IFS(E323="Cold Foil","-CF",E323="Rainbow Foil","-RF",E323="Cold Foil - Golden","-GF",E323="Extended Art Rainbow Foil","-EA",E323="Regular","")</f>
        <v>1155</v>
      </c>
      <c r="B323" t="s" s="24">
        <v>111</v>
      </c>
      <c r="C323" t="s" s="25">
        <v>1156</v>
      </c>
      <c r="D323" t="s" s="26">
        <v>1157</v>
      </c>
      <c r="E323" t="s" s="23">
        <v>229</v>
      </c>
      <c r="F323" t="s" s="23">
        <v>167</v>
      </c>
      <c r="G323" t="s" s="23">
        <v>130</v>
      </c>
      <c r="H323" t="s" s="23">
        <v>1113</v>
      </c>
      <c r="I323" t="s" s="33">
        <v>1158</v>
      </c>
      <c r="J323" s="32">
        <v>0</v>
      </c>
      <c r="K323" s="32">
        <v>3</v>
      </c>
      <c r="L323" s="29"/>
      <c r="M323" s="29"/>
      <c r="N323" s="29"/>
      <c r="O323" s="29"/>
      <c r="P323" t="s" s="23">
        <v>264</v>
      </c>
      <c r="Q323" t="s" s="23">
        <v>189</v>
      </c>
      <c r="R323" t="s" s="23">
        <v>1159</v>
      </c>
      <c r="S323" t="s" s="23">
        <v>191</v>
      </c>
      <c r="T323" s="12"/>
      <c r="U323" s="12"/>
      <c r="V323" s="12"/>
      <c r="W323" s="12"/>
      <c r="X323" s="12"/>
      <c r="Y323" s="12"/>
      <c r="Z323" s="12"/>
    </row>
    <row r="324" ht="15.75" customHeight="1">
      <c r="A324" t="s" s="11">
        <f>LEFT(R324,6)&amp;_xlfn.IFS(E324="Cold Foil","-CF",E324="Rainbow Foil","-RF",E324="Cold Foil - Golden","-GF",E324="Extended Art Rainbow Foil","-EA",E324="Regular","")</f>
        <v>1160</v>
      </c>
      <c r="B324" t="s" s="24">
        <v>111</v>
      </c>
      <c r="C324" t="s" s="25">
        <v>1156</v>
      </c>
      <c r="D324" t="s" s="26">
        <v>1157</v>
      </c>
      <c r="E324" t="s" s="23">
        <v>114</v>
      </c>
      <c r="F324" t="s" s="23">
        <v>167</v>
      </c>
      <c r="G324" t="s" s="23">
        <v>130</v>
      </c>
      <c r="H324" t="s" s="23">
        <v>1113</v>
      </c>
      <c r="I324" t="s" s="33">
        <v>1158</v>
      </c>
      <c r="J324" s="32">
        <v>0</v>
      </c>
      <c r="K324" s="32">
        <v>3</v>
      </c>
      <c r="L324" s="29"/>
      <c r="M324" s="29"/>
      <c r="N324" s="29"/>
      <c r="O324" s="29"/>
      <c r="P324" t="s" s="23">
        <v>264</v>
      </c>
      <c r="Q324" t="s" s="23">
        <v>189</v>
      </c>
      <c r="R324" t="s" s="23">
        <v>1159</v>
      </c>
      <c r="S324" t="s" s="23">
        <v>191</v>
      </c>
      <c r="T324" s="12"/>
      <c r="U324" s="12"/>
      <c r="V324" s="12"/>
      <c r="W324" s="12"/>
      <c r="X324" s="12"/>
      <c r="Y324" s="12"/>
      <c r="Z324" s="12"/>
    </row>
    <row r="325" ht="15.75" customHeight="1">
      <c r="A325" t="s" s="11">
        <f>LEFT(R325,6)&amp;_xlfn.IFS(E325="Cold Foil","-CF",E325="Rainbow Foil","-RF",E325="Cold Foil - Golden","-GF",E325="Extended Art Rainbow Foil","-EA",E325="Regular","")</f>
        <v>1161</v>
      </c>
      <c r="B325" t="s" s="24">
        <v>111</v>
      </c>
      <c r="C325" t="s" s="25">
        <v>1162</v>
      </c>
      <c r="D325" t="s" s="26">
        <v>1163</v>
      </c>
      <c r="E325" t="s" s="23">
        <v>229</v>
      </c>
      <c r="F325" t="s" s="23">
        <v>167</v>
      </c>
      <c r="G325" t="s" s="23">
        <v>130</v>
      </c>
      <c r="H325" t="s" s="23">
        <v>1113</v>
      </c>
      <c r="I325" t="s" s="33">
        <v>1164</v>
      </c>
      <c r="J325" s="32">
        <v>0</v>
      </c>
      <c r="K325" s="32">
        <v>3</v>
      </c>
      <c r="L325" s="29"/>
      <c r="M325" s="29"/>
      <c r="N325" s="29"/>
      <c r="O325" s="29"/>
      <c r="P325" t="s" s="23">
        <v>264</v>
      </c>
      <c r="Q325" t="s" s="23">
        <v>189</v>
      </c>
      <c r="R325" t="s" s="23">
        <v>1165</v>
      </c>
      <c r="S325" t="s" s="23">
        <v>191</v>
      </c>
      <c r="T325" s="12"/>
      <c r="U325" s="12"/>
      <c r="V325" s="12"/>
      <c r="W325" s="12"/>
      <c r="X325" s="12"/>
      <c r="Y325" s="12"/>
      <c r="Z325" s="12"/>
    </row>
    <row r="326" ht="15.75" customHeight="1">
      <c r="A326" t="s" s="11">
        <f>LEFT(R326,6)&amp;_xlfn.IFS(E326="Cold Foil","-CF",E326="Rainbow Foil","-RF",E326="Cold Foil - Golden","-GF",E326="Extended Art Rainbow Foil","-EA",E326="Regular","")</f>
        <v>1166</v>
      </c>
      <c r="B326" t="s" s="24">
        <v>111</v>
      </c>
      <c r="C326" t="s" s="25">
        <v>1162</v>
      </c>
      <c r="D326" t="s" s="26">
        <v>1163</v>
      </c>
      <c r="E326" t="s" s="23">
        <v>114</v>
      </c>
      <c r="F326" t="s" s="23">
        <v>167</v>
      </c>
      <c r="G326" t="s" s="23">
        <v>130</v>
      </c>
      <c r="H326" t="s" s="23">
        <v>1113</v>
      </c>
      <c r="I326" t="s" s="33">
        <v>1164</v>
      </c>
      <c r="J326" s="32">
        <v>0</v>
      </c>
      <c r="K326" s="32">
        <v>3</v>
      </c>
      <c r="L326" s="29"/>
      <c r="M326" s="29"/>
      <c r="N326" s="29"/>
      <c r="O326" s="29"/>
      <c r="P326" t="s" s="23">
        <v>264</v>
      </c>
      <c r="Q326" t="s" s="23">
        <v>189</v>
      </c>
      <c r="R326" t="s" s="23">
        <v>1165</v>
      </c>
      <c r="S326" t="s" s="23">
        <v>191</v>
      </c>
      <c r="T326" s="12"/>
      <c r="U326" s="12"/>
      <c r="V326" s="12"/>
      <c r="W326" s="12"/>
      <c r="X326" s="12"/>
      <c r="Y326" s="12"/>
      <c r="Z326" s="12"/>
    </row>
    <row r="327" ht="15.75" customHeight="1">
      <c r="A327" t="s" s="11">
        <f>LEFT(R327,6)&amp;_xlfn.IFS(E327="Cold Foil","-CF",E327="Rainbow Foil","-RF",E327="Cold Foil - Golden","-GF",E327="Extended Art Rainbow Foil","-EA",E327="Regular","")</f>
        <v>1167</v>
      </c>
      <c r="B327" t="s" s="24">
        <v>111</v>
      </c>
      <c r="C327" t="s" s="25">
        <v>1168</v>
      </c>
      <c r="D327" t="s" s="26">
        <v>1169</v>
      </c>
      <c r="E327" t="s" s="23">
        <v>229</v>
      </c>
      <c r="F327" t="s" s="23">
        <v>167</v>
      </c>
      <c r="G327" t="s" s="23">
        <v>130</v>
      </c>
      <c r="H327" t="s" s="23">
        <v>1113</v>
      </c>
      <c r="I327" t="s" s="33">
        <v>1170</v>
      </c>
      <c r="J327" s="32">
        <v>0</v>
      </c>
      <c r="K327" s="32">
        <v>3</v>
      </c>
      <c r="L327" s="29"/>
      <c r="M327" s="29"/>
      <c r="N327" s="29"/>
      <c r="O327" s="29"/>
      <c r="P327" t="s" s="23">
        <v>264</v>
      </c>
      <c r="Q327" t="s" s="23">
        <v>189</v>
      </c>
      <c r="R327" t="s" s="23">
        <v>1171</v>
      </c>
      <c r="S327" t="s" s="23">
        <v>191</v>
      </c>
      <c r="T327" s="12"/>
      <c r="U327" s="12"/>
      <c r="V327" s="12"/>
      <c r="W327" s="12"/>
      <c r="X327" s="12"/>
      <c r="Y327" s="12"/>
      <c r="Z327" s="12"/>
    </row>
    <row r="328" ht="15.75" customHeight="1">
      <c r="A328" t="s" s="11">
        <f>LEFT(R328,6)&amp;_xlfn.IFS(E328="Cold Foil","-CF",E328="Rainbow Foil","-RF",E328="Cold Foil - Golden","-GF",E328="Extended Art Rainbow Foil","-EA",E328="Regular","")</f>
        <v>1172</v>
      </c>
      <c r="B328" t="s" s="24">
        <v>111</v>
      </c>
      <c r="C328" t="s" s="25">
        <v>1168</v>
      </c>
      <c r="D328" t="s" s="26">
        <v>1169</v>
      </c>
      <c r="E328" t="s" s="23">
        <v>114</v>
      </c>
      <c r="F328" t="s" s="23">
        <v>167</v>
      </c>
      <c r="G328" t="s" s="23">
        <v>130</v>
      </c>
      <c r="H328" t="s" s="23">
        <v>1113</v>
      </c>
      <c r="I328" t="s" s="33">
        <v>1170</v>
      </c>
      <c r="J328" s="32">
        <v>0</v>
      </c>
      <c r="K328" s="32">
        <v>3</v>
      </c>
      <c r="L328" s="29"/>
      <c r="M328" s="29"/>
      <c r="N328" s="29"/>
      <c r="O328" s="29"/>
      <c r="P328" t="s" s="23">
        <v>264</v>
      </c>
      <c r="Q328" t="s" s="23">
        <v>189</v>
      </c>
      <c r="R328" t="s" s="23">
        <v>1171</v>
      </c>
      <c r="S328" t="s" s="23">
        <v>191</v>
      </c>
      <c r="T328" s="12"/>
      <c r="U328" s="12"/>
      <c r="V328" s="12"/>
      <c r="W328" s="12"/>
      <c r="X328" s="12"/>
      <c r="Y328" s="12"/>
      <c r="Z328" s="12"/>
    </row>
    <row r="329" ht="15.75" customHeight="1">
      <c r="A329" t="s" s="11">
        <f>LEFT(R329,6)&amp;_xlfn.IFS(E329="Cold Foil","-CF",E329="Rainbow Foil","-RF",E329="Cold Foil - Golden","-GF",E329="Extended Art Rainbow Foil","-EA",E329="Regular","")</f>
        <v>1173</v>
      </c>
      <c r="B329" t="s" s="24">
        <v>111</v>
      </c>
      <c r="C329" t="s" s="25">
        <v>1174</v>
      </c>
      <c r="D329" t="s" s="26">
        <v>1175</v>
      </c>
      <c r="E329" t="s" s="23">
        <v>229</v>
      </c>
      <c r="F329" t="s" s="23">
        <v>167</v>
      </c>
      <c r="G329" t="s" s="23">
        <v>256</v>
      </c>
      <c r="H329" s="29"/>
      <c r="I329" t="s" s="23">
        <v>1176</v>
      </c>
      <c r="J329" s="32">
        <v>0</v>
      </c>
      <c r="K329" s="32">
        <v>1</v>
      </c>
      <c r="L329" s="29"/>
      <c r="M329" s="29"/>
      <c r="N329" s="29"/>
      <c r="O329" s="29"/>
      <c r="P329" t="s" s="23">
        <v>264</v>
      </c>
      <c r="Q329" t="s" s="23">
        <v>189</v>
      </c>
      <c r="R329" t="s" s="23">
        <v>1177</v>
      </c>
      <c r="S329" t="s" s="23">
        <v>191</v>
      </c>
      <c r="T329" s="12"/>
      <c r="U329" s="12"/>
      <c r="V329" s="12"/>
      <c r="W329" s="12"/>
      <c r="X329" s="12"/>
      <c r="Y329" s="12"/>
      <c r="Z329" s="12"/>
    </row>
    <row r="330" ht="15.75" customHeight="1">
      <c r="A330" t="s" s="11">
        <f>LEFT(R330,6)&amp;_xlfn.IFS(E330="Cold Foil","-CF",E330="Rainbow Foil","-RF",E330="Cold Foil - Golden","-GF",E330="Extended Art Rainbow Foil","-EA",E330="Regular","")</f>
        <v>1178</v>
      </c>
      <c r="B330" t="s" s="24">
        <v>111</v>
      </c>
      <c r="C330" t="s" s="25">
        <v>1174</v>
      </c>
      <c r="D330" t="s" s="26">
        <v>1175</v>
      </c>
      <c r="E330" t="s" s="23">
        <v>114</v>
      </c>
      <c r="F330" t="s" s="23">
        <v>167</v>
      </c>
      <c r="G330" t="s" s="23">
        <v>256</v>
      </c>
      <c r="H330" s="29"/>
      <c r="I330" t="s" s="23">
        <v>1176</v>
      </c>
      <c r="J330" s="32">
        <v>0</v>
      </c>
      <c r="K330" s="32">
        <v>1</v>
      </c>
      <c r="L330" s="29"/>
      <c r="M330" s="29"/>
      <c r="N330" s="29"/>
      <c r="O330" s="29"/>
      <c r="P330" t="s" s="23">
        <v>264</v>
      </c>
      <c r="Q330" t="s" s="23">
        <v>189</v>
      </c>
      <c r="R330" t="s" s="23">
        <v>1177</v>
      </c>
      <c r="S330" t="s" s="23">
        <v>191</v>
      </c>
      <c r="T330" s="12"/>
      <c r="U330" s="12"/>
      <c r="V330" s="12"/>
      <c r="W330" s="12"/>
      <c r="X330" s="12"/>
      <c r="Y330" s="12"/>
      <c r="Z330" s="12"/>
    </row>
    <row r="331" ht="15.75" customHeight="1">
      <c r="A331" t="s" s="11">
        <f>LEFT(R331,6)&amp;_xlfn.IFS(E331="Cold Foil","-CF",E331="Rainbow Foil","-RF",E331="Cold Foil - Golden","-GF",E331="Extended Art Rainbow Foil","-EA",E331="Regular","")</f>
        <v>1179</v>
      </c>
      <c r="B331" t="s" s="24">
        <v>111</v>
      </c>
      <c r="C331" t="s" s="25">
        <v>1180</v>
      </c>
      <c r="D331" t="s" s="26">
        <v>1181</v>
      </c>
      <c r="E331" t="s" s="23">
        <v>229</v>
      </c>
      <c r="F331" t="s" s="23">
        <v>167</v>
      </c>
      <c r="G331" t="s" s="23">
        <v>256</v>
      </c>
      <c r="H331" s="29"/>
      <c r="I331" t="s" s="23">
        <v>1182</v>
      </c>
      <c r="J331" s="32">
        <v>0</v>
      </c>
      <c r="K331" s="32">
        <v>2</v>
      </c>
      <c r="L331" s="29"/>
      <c r="M331" s="29"/>
      <c r="N331" s="29"/>
      <c r="O331" s="29"/>
      <c r="P331" t="s" s="23">
        <v>264</v>
      </c>
      <c r="Q331" t="s" s="23">
        <v>189</v>
      </c>
      <c r="R331" t="s" s="23">
        <v>1183</v>
      </c>
      <c r="S331" t="s" s="23">
        <v>191</v>
      </c>
      <c r="T331" s="12"/>
      <c r="U331" s="12"/>
      <c r="V331" s="12"/>
      <c r="W331" s="12"/>
      <c r="X331" s="12"/>
      <c r="Y331" s="12"/>
      <c r="Z331" s="12"/>
    </row>
    <row r="332" ht="15.75" customHeight="1">
      <c r="A332" t="s" s="11">
        <f>LEFT(R332,6)&amp;_xlfn.IFS(E332="Cold Foil","-CF",E332="Rainbow Foil","-RF",E332="Cold Foil - Golden","-GF",E332="Extended Art Rainbow Foil","-EA",E332="Regular","")</f>
        <v>1184</v>
      </c>
      <c r="B332" t="s" s="24">
        <v>111</v>
      </c>
      <c r="C332" t="s" s="25">
        <v>1180</v>
      </c>
      <c r="D332" t="s" s="26">
        <v>1181</v>
      </c>
      <c r="E332" t="s" s="23">
        <v>114</v>
      </c>
      <c r="F332" t="s" s="23">
        <v>167</v>
      </c>
      <c r="G332" t="s" s="23">
        <v>256</v>
      </c>
      <c r="H332" s="29"/>
      <c r="I332" t="s" s="23">
        <v>1182</v>
      </c>
      <c r="J332" s="32">
        <v>0</v>
      </c>
      <c r="K332" s="32">
        <v>2</v>
      </c>
      <c r="L332" s="29"/>
      <c r="M332" s="29"/>
      <c r="N332" s="29"/>
      <c r="O332" s="29"/>
      <c r="P332" t="s" s="23">
        <v>264</v>
      </c>
      <c r="Q332" t="s" s="23">
        <v>189</v>
      </c>
      <c r="R332" t="s" s="23">
        <v>1183</v>
      </c>
      <c r="S332" t="s" s="23">
        <v>191</v>
      </c>
      <c r="T332" s="12"/>
      <c r="U332" s="12"/>
      <c r="V332" s="12"/>
      <c r="W332" s="12"/>
      <c r="X332" s="12"/>
      <c r="Y332" s="12"/>
      <c r="Z332" s="12"/>
    </row>
    <row r="333" ht="15.75" customHeight="1">
      <c r="A333" t="s" s="11">
        <f>LEFT(R333,6)&amp;_xlfn.IFS(E333="Cold Foil","-CF",E333="Rainbow Foil","-RF",E333="Cold Foil - Golden","-GF",E333="Extended Art Rainbow Foil","-EA",E333="Regular","")</f>
        <v>1185</v>
      </c>
      <c r="B333" t="s" s="24">
        <v>111</v>
      </c>
      <c r="C333" t="s" s="25">
        <v>1186</v>
      </c>
      <c r="D333" t="s" s="26">
        <v>1187</v>
      </c>
      <c r="E333" t="s" s="23">
        <v>229</v>
      </c>
      <c r="F333" t="s" s="23">
        <v>167</v>
      </c>
      <c r="G333" t="s" s="23">
        <v>256</v>
      </c>
      <c r="H333" s="29"/>
      <c r="I333" t="s" s="23">
        <v>1188</v>
      </c>
      <c r="J333" s="32">
        <v>0</v>
      </c>
      <c r="K333" s="32">
        <v>3</v>
      </c>
      <c r="L333" s="29"/>
      <c r="M333" s="29"/>
      <c r="N333" s="29"/>
      <c r="O333" s="29"/>
      <c r="P333" t="s" s="23">
        <v>264</v>
      </c>
      <c r="Q333" t="s" s="23">
        <v>189</v>
      </c>
      <c r="R333" t="s" s="23">
        <v>1189</v>
      </c>
      <c r="S333" t="s" s="23">
        <v>191</v>
      </c>
      <c r="T333" s="12"/>
      <c r="U333" s="12"/>
      <c r="V333" s="12"/>
      <c r="W333" s="12"/>
      <c r="X333" s="12"/>
      <c r="Y333" s="12"/>
      <c r="Z333" s="12"/>
    </row>
    <row r="334" ht="15.75" customHeight="1">
      <c r="A334" t="s" s="11">
        <f>LEFT(R334,6)&amp;_xlfn.IFS(E334="Cold Foil","-CF",E334="Rainbow Foil","-RF",E334="Cold Foil - Golden","-GF",E334="Extended Art Rainbow Foil","-EA",E334="Regular","")</f>
        <v>1190</v>
      </c>
      <c r="B334" t="s" s="24">
        <v>111</v>
      </c>
      <c r="C334" t="s" s="25">
        <v>1186</v>
      </c>
      <c r="D334" t="s" s="26">
        <v>1187</v>
      </c>
      <c r="E334" t="s" s="23">
        <v>114</v>
      </c>
      <c r="F334" t="s" s="23">
        <v>167</v>
      </c>
      <c r="G334" t="s" s="23">
        <v>256</v>
      </c>
      <c r="H334" s="29"/>
      <c r="I334" t="s" s="23">
        <v>1188</v>
      </c>
      <c r="J334" s="32">
        <v>0</v>
      </c>
      <c r="K334" s="32">
        <v>3</v>
      </c>
      <c r="L334" s="29"/>
      <c r="M334" s="29"/>
      <c r="N334" s="29"/>
      <c r="O334" s="29"/>
      <c r="P334" t="s" s="23">
        <v>264</v>
      </c>
      <c r="Q334" t="s" s="23">
        <v>189</v>
      </c>
      <c r="R334" t="s" s="23">
        <v>1189</v>
      </c>
      <c r="S334" t="s" s="23">
        <v>191</v>
      </c>
      <c r="T334" s="12"/>
      <c r="U334" s="12"/>
      <c r="V334" s="12"/>
      <c r="W334" s="12"/>
      <c r="X334" s="12"/>
      <c r="Y334" s="12"/>
      <c r="Z334" s="12"/>
    </row>
    <row r="335" ht="15.75" customHeight="1">
      <c r="A335" t="s" s="11">
        <f>LEFT(R335,6)&amp;_xlfn.IFS(E335="Cold Foil","-CF",E335="Rainbow Foil","-RF",E335="Cold Foil - Golden","-GF",E335="Extended Art Rainbow Foil","-EA",E335="Regular","")</f>
        <v>1191</v>
      </c>
      <c r="B335" t="s" s="24">
        <v>111</v>
      </c>
      <c r="C335" t="s" s="25">
        <v>1192</v>
      </c>
      <c r="D335" t="s" s="26">
        <v>1193</v>
      </c>
      <c r="E335" t="s" s="23">
        <v>229</v>
      </c>
      <c r="F335" t="s" s="23">
        <v>167</v>
      </c>
      <c r="G335" t="s" s="23">
        <v>130</v>
      </c>
      <c r="H335" t="s" s="23">
        <v>131</v>
      </c>
      <c r="I335" t="s" s="23">
        <v>1194</v>
      </c>
      <c r="J335" s="32">
        <v>3</v>
      </c>
      <c r="K335" s="32">
        <v>1</v>
      </c>
      <c r="L335" s="32">
        <v>7</v>
      </c>
      <c r="M335" s="32">
        <v>2</v>
      </c>
      <c r="N335" s="29"/>
      <c r="O335" s="29"/>
      <c r="P335" t="s" s="23">
        <v>223</v>
      </c>
      <c r="Q335" t="s" s="23">
        <v>189</v>
      </c>
      <c r="R335" t="s" s="23">
        <v>1195</v>
      </c>
      <c r="S335" t="s" s="23">
        <v>191</v>
      </c>
      <c r="T335" s="12"/>
      <c r="U335" s="12"/>
      <c r="V335" s="12"/>
      <c r="W335" s="12"/>
      <c r="X335" s="12"/>
      <c r="Y335" s="12"/>
      <c r="Z335" s="12"/>
    </row>
    <row r="336" ht="15.75" customHeight="1">
      <c r="A336" t="s" s="11">
        <f>LEFT(R336,6)&amp;_xlfn.IFS(E336="Cold Foil","-CF",E336="Rainbow Foil","-RF",E336="Cold Foil - Golden","-GF",E336="Extended Art Rainbow Foil","-EA",E336="Regular","")</f>
        <v>1196</v>
      </c>
      <c r="B336" t="s" s="24">
        <v>111</v>
      </c>
      <c r="C336" t="s" s="25">
        <v>1192</v>
      </c>
      <c r="D336" t="s" s="26">
        <v>1193</v>
      </c>
      <c r="E336" t="s" s="23">
        <v>114</v>
      </c>
      <c r="F336" t="s" s="23">
        <v>167</v>
      </c>
      <c r="G336" t="s" s="23">
        <v>130</v>
      </c>
      <c r="H336" t="s" s="23">
        <v>131</v>
      </c>
      <c r="I336" t="s" s="23">
        <v>1194</v>
      </c>
      <c r="J336" s="32">
        <v>3</v>
      </c>
      <c r="K336" s="32">
        <v>1</v>
      </c>
      <c r="L336" s="32">
        <v>7</v>
      </c>
      <c r="M336" s="32">
        <v>2</v>
      </c>
      <c r="N336" s="29"/>
      <c r="O336" s="29"/>
      <c r="P336" t="s" s="23">
        <v>223</v>
      </c>
      <c r="Q336" t="s" s="23">
        <v>189</v>
      </c>
      <c r="R336" t="s" s="23">
        <v>1195</v>
      </c>
      <c r="S336" t="s" s="23">
        <v>191</v>
      </c>
      <c r="T336" s="12"/>
      <c r="U336" s="12"/>
      <c r="V336" s="12"/>
      <c r="W336" s="12"/>
      <c r="X336" s="12"/>
      <c r="Y336" s="12"/>
      <c r="Z336" s="12"/>
    </row>
    <row r="337" ht="15.75" customHeight="1">
      <c r="A337" t="s" s="11">
        <f>LEFT(R337,6)&amp;_xlfn.IFS(E337="Cold Foil","-CF",E337="Rainbow Foil","-RF",E337="Cold Foil - Golden","-GF",E337="Extended Art Rainbow Foil","-EA",E337="Regular","")</f>
        <v>1197</v>
      </c>
      <c r="B337" t="s" s="24">
        <v>111</v>
      </c>
      <c r="C337" t="s" s="25">
        <v>1198</v>
      </c>
      <c r="D337" t="s" s="26">
        <v>1199</v>
      </c>
      <c r="E337" t="s" s="23">
        <v>229</v>
      </c>
      <c r="F337" t="s" s="23">
        <v>167</v>
      </c>
      <c r="G337" t="s" s="23">
        <v>130</v>
      </c>
      <c r="H337" t="s" s="23">
        <v>131</v>
      </c>
      <c r="I337" t="s" s="23">
        <v>1194</v>
      </c>
      <c r="J337" s="32">
        <v>3</v>
      </c>
      <c r="K337" s="32">
        <v>2</v>
      </c>
      <c r="L337" s="32">
        <v>6</v>
      </c>
      <c r="M337" s="32">
        <v>2</v>
      </c>
      <c r="N337" s="29"/>
      <c r="O337" s="29"/>
      <c r="P337" t="s" s="23">
        <v>223</v>
      </c>
      <c r="Q337" t="s" s="23">
        <v>189</v>
      </c>
      <c r="R337" t="s" s="23">
        <v>1200</v>
      </c>
      <c r="S337" t="s" s="23">
        <v>191</v>
      </c>
      <c r="T337" s="12"/>
      <c r="U337" s="12"/>
      <c r="V337" s="12"/>
      <c r="W337" s="12"/>
      <c r="X337" s="12"/>
      <c r="Y337" s="12"/>
      <c r="Z337" s="12"/>
    </row>
    <row r="338" ht="15.75" customHeight="1">
      <c r="A338" t="s" s="11">
        <f>LEFT(R338,6)&amp;_xlfn.IFS(E338="Cold Foil","-CF",E338="Rainbow Foil","-RF",E338="Cold Foil - Golden","-GF",E338="Extended Art Rainbow Foil","-EA",E338="Regular","")</f>
        <v>1201</v>
      </c>
      <c r="B338" t="s" s="24">
        <v>111</v>
      </c>
      <c r="C338" t="s" s="25">
        <v>1198</v>
      </c>
      <c r="D338" t="s" s="26">
        <v>1199</v>
      </c>
      <c r="E338" t="s" s="23">
        <v>114</v>
      </c>
      <c r="F338" t="s" s="23">
        <v>167</v>
      </c>
      <c r="G338" t="s" s="23">
        <v>130</v>
      </c>
      <c r="H338" t="s" s="23">
        <v>131</v>
      </c>
      <c r="I338" t="s" s="23">
        <v>1194</v>
      </c>
      <c r="J338" s="32">
        <v>3</v>
      </c>
      <c r="K338" s="32">
        <v>2</v>
      </c>
      <c r="L338" s="32">
        <v>6</v>
      </c>
      <c r="M338" s="32">
        <v>2</v>
      </c>
      <c r="N338" s="29"/>
      <c r="O338" s="29"/>
      <c r="P338" t="s" s="23">
        <v>223</v>
      </c>
      <c r="Q338" t="s" s="23">
        <v>189</v>
      </c>
      <c r="R338" t="s" s="23">
        <v>1200</v>
      </c>
      <c r="S338" t="s" s="23">
        <v>191</v>
      </c>
      <c r="T338" s="12"/>
      <c r="U338" s="12"/>
      <c r="V338" s="12"/>
      <c r="W338" s="12"/>
      <c r="X338" s="12"/>
      <c r="Y338" s="12"/>
      <c r="Z338" s="12"/>
    </row>
    <row r="339" ht="15.75" customHeight="1">
      <c r="A339" t="s" s="11">
        <f>LEFT(R339,6)&amp;_xlfn.IFS(E339="Cold Foil","-CF",E339="Rainbow Foil","-RF",E339="Cold Foil - Golden","-GF",E339="Extended Art Rainbow Foil","-EA",E339="Regular","")</f>
        <v>1202</v>
      </c>
      <c r="B339" t="s" s="24">
        <v>111</v>
      </c>
      <c r="C339" t="s" s="25">
        <v>1203</v>
      </c>
      <c r="D339" t="s" s="26">
        <v>1204</v>
      </c>
      <c r="E339" t="s" s="23">
        <v>229</v>
      </c>
      <c r="F339" t="s" s="23">
        <v>167</v>
      </c>
      <c r="G339" t="s" s="23">
        <v>130</v>
      </c>
      <c r="H339" t="s" s="23">
        <v>131</v>
      </c>
      <c r="I339" t="s" s="23">
        <v>1194</v>
      </c>
      <c r="J339" s="32">
        <v>3</v>
      </c>
      <c r="K339" s="32">
        <v>3</v>
      </c>
      <c r="L339" s="32">
        <v>5</v>
      </c>
      <c r="M339" s="32">
        <v>2</v>
      </c>
      <c r="N339" s="29"/>
      <c r="O339" s="29"/>
      <c r="P339" t="s" s="23">
        <v>223</v>
      </c>
      <c r="Q339" t="s" s="23">
        <v>189</v>
      </c>
      <c r="R339" t="s" s="23">
        <v>1205</v>
      </c>
      <c r="S339" t="s" s="23">
        <v>191</v>
      </c>
      <c r="T339" s="12"/>
      <c r="U339" s="12"/>
      <c r="V339" s="12"/>
      <c r="W339" s="12"/>
      <c r="X339" s="12"/>
      <c r="Y339" s="12"/>
      <c r="Z339" s="12"/>
    </row>
    <row r="340" ht="15.75" customHeight="1">
      <c r="A340" t="s" s="11">
        <f>LEFT(R340,6)&amp;_xlfn.IFS(E340="Cold Foil","-CF",E340="Rainbow Foil","-RF",E340="Cold Foil - Golden","-GF",E340="Extended Art Rainbow Foil","-EA",E340="Regular","")</f>
        <v>1206</v>
      </c>
      <c r="B340" t="s" s="24">
        <v>111</v>
      </c>
      <c r="C340" t="s" s="25">
        <v>1203</v>
      </c>
      <c r="D340" t="s" s="26">
        <v>1204</v>
      </c>
      <c r="E340" t="s" s="23">
        <v>114</v>
      </c>
      <c r="F340" t="s" s="23">
        <v>167</v>
      </c>
      <c r="G340" t="s" s="23">
        <v>130</v>
      </c>
      <c r="H340" t="s" s="23">
        <v>131</v>
      </c>
      <c r="I340" t="s" s="23">
        <v>1194</v>
      </c>
      <c r="J340" s="32">
        <v>3</v>
      </c>
      <c r="K340" s="32">
        <v>3</v>
      </c>
      <c r="L340" s="32">
        <v>5</v>
      </c>
      <c r="M340" s="32">
        <v>2</v>
      </c>
      <c r="N340" s="29"/>
      <c r="O340" s="29"/>
      <c r="P340" t="s" s="23">
        <v>223</v>
      </c>
      <c r="Q340" t="s" s="23">
        <v>189</v>
      </c>
      <c r="R340" t="s" s="23">
        <v>1205</v>
      </c>
      <c r="S340" t="s" s="23">
        <v>191</v>
      </c>
      <c r="T340" s="12"/>
      <c r="U340" s="12"/>
      <c r="V340" s="12"/>
      <c r="W340" s="12"/>
      <c r="X340" s="12"/>
      <c r="Y340" s="12"/>
      <c r="Z340" s="12"/>
    </row>
    <row r="341" ht="15.75" customHeight="1">
      <c r="A341" t="s" s="11">
        <f>LEFT(R341,6)&amp;_xlfn.IFS(E341="Cold Foil","-CF",E341="Rainbow Foil","-RF",E341="Cold Foil - Golden","-GF",E341="Extended Art Rainbow Foil","-EA",E341="Regular","")</f>
        <v>1207</v>
      </c>
      <c r="B341" t="s" s="24">
        <v>111</v>
      </c>
      <c r="C341" t="s" s="25">
        <v>1208</v>
      </c>
      <c r="D341" t="s" s="26">
        <v>1209</v>
      </c>
      <c r="E341" t="s" s="23">
        <v>229</v>
      </c>
      <c r="F341" t="s" s="23">
        <v>167</v>
      </c>
      <c r="G341" t="s" s="23">
        <v>130</v>
      </c>
      <c r="H341" t="s" s="23">
        <v>131</v>
      </c>
      <c r="I341" t="s" s="33">
        <v>1210</v>
      </c>
      <c r="J341" s="32">
        <v>2</v>
      </c>
      <c r="K341" s="32">
        <v>1</v>
      </c>
      <c r="L341" s="32">
        <v>6</v>
      </c>
      <c r="M341" s="32">
        <v>2</v>
      </c>
      <c r="N341" s="29"/>
      <c r="O341" s="29"/>
      <c r="P341" t="s" s="23">
        <v>223</v>
      </c>
      <c r="Q341" t="s" s="23">
        <v>189</v>
      </c>
      <c r="R341" t="s" s="23">
        <v>1211</v>
      </c>
      <c r="S341" t="s" s="23">
        <v>191</v>
      </c>
      <c r="T341" s="12"/>
      <c r="U341" s="12"/>
      <c r="V341" s="12"/>
      <c r="W341" s="12"/>
      <c r="X341" s="12"/>
      <c r="Y341" s="12"/>
      <c r="Z341" s="12"/>
    </row>
    <row r="342" ht="15.75" customHeight="1">
      <c r="A342" t="s" s="11">
        <f>LEFT(R342,6)&amp;_xlfn.IFS(E342="Cold Foil","-CF",E342="Rainbow Foil","-RF",E342="Cold Foil - Golden","-GF",E342="Extended Art Rainbow Foil","-EA",E342="Regular","")</f>
        <v>1212</v>
      </c>
      <c r="B342" t="s" s="24">
        <v>111</v>
      </c>
      <c r="C342" t="s" s="25">
        <v>1208</v>
      </c>
      <c r="D342" t="s" s="26">
        <v>1209</v>
      </c>
      <c r="E342" t="s" s="23">
        <v>114</v>
      </c>
      <c r="F342" t="s" s="23">
        <v>167</v>
      </c>
      <c r="G342" t="s" s="23">
        <v>130</v>
      </c>
      <c r="H342" t="s" s="23">
        <v>131</v>
      </c>
      <c r="I342" t="s" s="33">
        <v>1210</v>
      </c>
      <c r="J342" s="32">
        <v>2</v>
      </c>
      <c r="K342" s="32">
        <v>1</v>
      </c>
      <c r="L342" s="32">
        <v>6</v>
      </c>
      <c r="M342" s="32">
        <v>2</v>
      </c>
      <c r="N342" s="29"/>
      <c r="O342" s="29"/>
      <c r="P342" t="s" s="23">
        <v>223</v>
      </c>
      <c r="Q342" t="s" s="23">
        <v>189</v>
      </c>
      <c r="R342" t="s" s="23">
        <v>1211</v>
      </c>
      <c r="S342" t="s" s="23">
        <v>191</v>
      </c>
      <c r="T342" s="12"/>
      <c r="U342" s="12"/>
      <c r="V342" s="12"/>
      <c r="W342" s="12"/>
      <c r="X342" s="12"/>
      <c r="Y342" s="12"/>
      <c r="Z342" s="12"/>
    </row>
    <row r="343" ht="15.75" customHeight="1">
      <c r="A343" t="s" s="11">
        <f>LEFT(R343,6)&amp;_xlfn.IFS(E343="Cold Foil","-CF",E343="Rainbow Foil","-RF",E343="Cold Foil - Golden","-GF",E343="Extended Art Rainbow Foil","-EA",E343="Regular","")</f>
        <v>1213</v>
      </c>
      <c r="B343" t="s" s="24">
        <v>111</v>
      </c>
      <c r="C343" t="s" s="25">
        <v>1214</v>
      </c>
      <c r="D343" t="s" s="26">
        <v>1215</v>
      </c>
      <c r="E343" t="s" s="23">
        <v>229</v>
      </c>
      <c r="F343" t="s" s="23">
        <v>167</v>
      </c>
      <c r="G343" t="s" s="23">
        <v>130</v>
      </c>
      <c r="H343" t="s" s="23">
        <v>131</v>
      </c>
      <c r="I343" t="s" s="33">
        <v>1210</v>
      </c>
      <c r="J343" s="32">
        <v>2</v>
      </c>
      <c r="K343" s="32">
        <v>2</v>
      </c>
      <c r="L343" s="32">
        <v>5</v>
      </c>
      <c r="M343" s="32">
        <v>2</v>
      </c>
      <c r="N343" s="29"/>
      <c r="O343" s="29"/>
      <c r="P343" t="s" s="23">
        <v>223</v>
      </c>
      <c r="Q343" t="s" s="23">
        <v>189</v>
      </c>
      <c r="R343" t="s" s="23">
        <v>1216</v>
      </c>
      <c r="S343" t="s" s="23">
        <v>191</v>
      </c>
      <c r="T343" s="12"/>
      <c r="U343" s="12"/>
      <c r="V343" s="12"/>
      <c r="W343" s="12"/>
      <c r="X343" s="12"/>
      <c r="Y343" s="12"/>
      <c r="Z343" s="12"/>
    </row>
    <row r="344" ht="15.75" customHeight="1">
      <c r="A344" t="s" s="11">
        <f>LEFT(R344,6)&amp;_xlfn.IFS(E344="Cold Foil","-CF",E344="Rainbow Foil","-RF",E344="Cold Foil - Golden","-GF",E344="Extended Art Rainbow Foil","-EA",E344="Regular","")</f>
        <v>1217</v>
      </c>
      <c r="B344" t="s" s="24">
        <v>111</v>
      </c>
      <c r="C344" t="s" s="25">
        <v>1214</v>
      </c>
      <c r="D344" t="s" s="26">
        <v>1215</v>
      </c>
      <c r="E344" t="s" s="23">
        <v>114</v>
      </c>
      <c r="F344" t="s" s="23">
        <v>167</v>
      </c>
      <c r="G344" t="s" s="23">
        <v>130</v>
      </c>
      <c r="H344" t="s" s="23">
        <v>131</v>
      </c>
      <c r="I344" t="s" s="33">
        <v>1210</v>
      </c>
      <c r="J344" s="32">
        <v>2</v>
      </c>
      <c r="K344" s="32">
        <v>2</v>
      </c>
      <c r="L344" s="32">
        <v>5</v>
      </c>
      <c r="M344" s="32">
        <v>2</v>
      </c>
      <c r="N344" s="29"/>
      <c r="O344" s="29"/>
      <c r="P344" t="s" s="23">
        <v>223</v>
      </c>
      <c r="Q344" t="s" s="23">
        <v>189</v>
      </c>
      <c r="R344" t="s" s="23">
        <v>1216</v>
      </c>
      <c r="S344" t="s" s="23">
        <v>191</v>
      </c>
      <c r="T344" s="12"/>
      <c r="U344" s="12"/>
      <c r="V344" s="12"/>
      <c r="W344" s="12"/>
      <c r="X344" s="12"/>
      <c r="Y344" s="12"/>
      <c r="Z344" s="12"/>
    </row>
    <row r="345" ht="15.75" customHeight="1">
      <c r="A345" t="s" s="11">
        <f>LEFT(R345,6)&amp;_xlfn.IFS(E345="Cold Foil","-CF",E345="Rainbow Foil","-RF",E345="Cold Foil - Golden","-GF",E345="Extended Art Rainbow Foil","-EA",E345="Regular","")</f>
        <v>1218</v>
      </c>
      <c r="B345" t="s" s="24">
        <v>111</v>
      </c>
      <c r="C345" t="s" s="25">
        <v>1219</v>
      </c>
      <c r="D345" t="s" s="26">
        <v>1220</v>
      </c>
      <c r="E345" t="s" s="23">
        <v>229</v>
      </c>
      <c r="F345" t="s" s="23">
        <v>167</v>
      </c>
      <c r="G345" t="s" s="23">
        <v>130</v>
      </c>
      <c r="H345" t="s" s="23">
        <v>131</v>
      </c>
      <c r="I345" t="s" s="33">
        <v>1210</v>
      </c>
      <c r="J345" s="32">
        <v>2</v>
      </c>
      <c r="K345" s="32">
        <v>3</v>
      </c>
      <c r="L345" s="32">
        <v>4</v>
      </c>
      <c r="M345" s="32">
        <v>2</v>
      </c>
      <c r="N345" s="29"/>
      <c r="O345" s="29"/>
      <c r="P345" t="s" s="23">
        <v>223</v>
      </c>
      <c r="Q345" t="s" s="23">
        <v>189</v>
      </c>
      <c r="R345" t="s" s="23">
        <v>1221</v>
      </c>
      <c r="S345" t="s" s="23">
        <v>191</v>
      </c>
      <c r="T345" s="12"/>
      <c r="U345" s="12"/>
      <c r="V345" s="12"/>
      <c r="W345" s="12"/>
      <c r="X345" s="12"/>
      <c r="Y345" s="12"/>
      <c r="Z345" s="12"/>
    </row>
    <row r="346" ht="15.75" customHeight="1">
      <c r="A346" t="s" s="11">
        <f>LEFT(R346,6)&amp;_xlfn.IFS(E346="Cold Foil","-CF",E346="Rainbow Foil","-RF",E346="Cold Foil - Golden","-GF",E346="Extended Art Rainbow Foil","-EA",E346="Regular","")</f>
        <v>1222</v>
      </c>
      <c r="B346" t="s" s="24">
        <v>111</v>
      </c>
      <c r="C346" t="s" s="25">
        <v>1219</v>
      </c>
      <c r="D346" t="s" s="26">
        <v>1220</v>
      </c>
      <c r="E346" t="s" s="23">
        <v>114</v>
      </c>
      <c r="F346" t="s" s="23">
        <v>167</v>
      </c>
      <c r="G346" t="s" s="23">
        <v>130</v>
      </c>
      <c r="H346" t="s" s="23">
        <v>131</v>
      </c>
      <c r="I346" t="s" s="33">
        <v>1210</v>
      </c>
      <c r="J346" s="32">
        <v>2</v>
      </c>
      <c r="K346" s="32">
        <v>3</v>
      </c>
      <c r="L346" s="32">
        <v>4</v>
      </c>
      <c r="M346" s="32">
        <v>2</v>
      </c>
      <c r="N346" s="29"/>
      <c r="O346" s="29"/>
      <c r="P346" t="s" s="23">
        <v>223</v>
      </c>
      <c r="Q346" t="s" s="23">
        <v>189</v>
      </c>
      <c r="R346" t="s" s="23">
        <v>1221</v>
      </c>
      <c r="S346" t="s" s="23">
        <v>191</v>
      </c>
      <c r="T346" s="12"/>
      <c r="U346" s="12"/>
      <c r="V346" s="12"/>
      <c r="W346" s="12"/>
      <c r="X346" s="12"/>
      <c r="Y346" s="12"/>
      <c r="Z346" s="12"/>
    </row>
    <row r="347" ht="15.75" customHeight="1">
      <c r="A347" t="s" s="11">
        <f>LEFT(R347,6)&amp;_xlfn.IFS(E347="Cold Foil","-CF",E347="Rainbow Foil","-RF",E347="Cold Foil - Golden","-GF",E347="Extended Art Rainbow Foil","-EA",E347="Regular","")</f>
        <v>1223</v>
      </c>
      <c r="B347" t="s" s="24">
        <v>111</v>
      </c>
      <c r="C347" t="s" s="25">
        <v>1224</v>
      </c>
      <c r="D347" t="s" s="26">
        <v>1225</v>
      </c>
      <c r="E347" t="s" s="23">
        <v>229</v>
      </c>
      <c r="F347" t="s" s="23">
        <v>167</v>
      </c>
      <c r="G347" t="s" s="23">
        <v>130</v>
      </c>
      <c r="H347" t="s" s="23">
        <v>131</v>
      </c>
      <c r="I347" t="s" s="33">
        <v>1226</v>
      </c>
      <c r="J347" s="32">
        <v>1</v>
      </c>
      <c r="K347" s="32">
        <v>1</v>
      </c>
      <c r="L347" s="32">
        <v>5</v>
      </c>
      <c r="M347" s="32">
        <v>2</v>
      </c>
      <c r="N347" s="29"/>
      <c r="O347" s="29"/>
      <c r="P347" t="s" s="23">
        <v>223</v>
      </c>
      <c r="Q347" t="s" s="23">
        <v>189</v>
      </c>
      <c r="R347" t="s" s="23">
        <v>1227</v>
      </c>
      <c r="S347" t="s" s="23">
        <v>191</v>
      </c>
      <c r="T347" s="12"/>
      <c r="U347" s="12"/>
      <c r="V347" s="12"/>
      <c r="W347" s="12"/>
      <c r="X347" s="12"/>
      <c r="Y347" s="12"/>
      <c r="Z347" s="12"/>
    </row>
    <row r="348" ht="15.75" customHeight="1">
      <c r="A348" t="s" s="11">
        <f>LEFT(R348,6)&amp;_xlfn.IFS(E348="Cold Foil","-CF",E348="Rainbow Foil","-RF",E348="Cold Foil - Golden","-GF",E348="Extended Art Rainbow Foil","-EA",E348="Regular","")</f>
        <v>1228</v>
      </c>
      <c r="B348" t="s" s="24">
        <v>111</v>
      </c>
      <c r="C348" t="s" s="25">
        <v>1224</v>
      </c>
      <c r="D348" t="s" s="26">
        <v>1225</v>
      </c>
      <c r="E348" t="s" s="23">
        <v>114</v>
      </c>
      <c r="F348" t="s" s="23">
        <v>167</v>
      </c>
      <c r="G348" t="s" s="23">
        <v>130</v>
      </c>
      <c r="H348" t="s" s="23">
        <v>131</v>
      </c>
      <c r="I348" t="s" s="33">
        <v>1226</v>
      </c>
      <c r="J348" s="32">
        <v>1</v>
      </c>
      <c r="K348" s="32">
        <v>1</v>
      </c>
      <c r="L348" s="32">
        <v>5</v>
      </c>
      <c r="M348" s="32">
        <v>2</v>
      </c>
      <c r="N348" s="29"/>
      <c r="O348" s="29"/>
      <c r="P348" t="s" s="23">
        <v>223</v>
      </c>
      <c r="Q348" t="s" s="23">
        <v>189</v>
      </c>
      <c r="R348" t="s" s="23">
        <v>1227</v>
      </c>
      <c r="S348" t="s" s="23">
        <v>191</v>
      </c>
      <c r="T348" s="12"/>
      <c r="U348" s="12"/>
      <c r="V348" s="12"/>
      <c r="W348" s="12"/>
      <c r="X348" s="12"/>
      <c r="Y348" s="12"/>
      <c r="Z348" s="12"/>
    </row>
    <row r="349" ht="15.75" customHeight="1">
      <c r="A349" t="s" s="11">
        <f>LEFT(R349,6)&amp;_xlfn.IFS(E349="Cold Foil","-CF",E349="Rainbow Foil","-RF",E349="Cold Foil - Golden","-GF",E349="Extended Art Rainbow Foil","-EA",E349="Regular","")</f>
        <v>1229</v>
      </c>
      <c r="B349" t="s" s="24">
        <v>111</v>
      </c>
      <c r="C349" t="s" s="25">
        <v>1230</v>
      </c>
      <c r="D349" t="s" s="26">
        <v>1231</v>
      </c>
      <c r="E349" t="s" s="23">
        <v>229</v>
      </c>
      <c r="F349" t="s" s="23">
        <v>167</v>
      </c>
      <c r="G349" t="s" s="23">
        <v>130</v>
      </c>
      <c r="H349" t="s" s="23">
        <v>131</v>
      </c>
      <c r="I349" t="s" s="33">
        <v>1226</v>
      </c>
      <c r="J349" s="32">
        <v>1</v>
      </c>
      <c r="K349" s="32">
        <v>2</v>
      </c>
      <c r="L349" s="32">
        <v>4</v>
      </c>
      <c r="M349" s="32">
        <v>2</v>
      </c>
      <c r="N349" s="29"/>
      <c r="O349" s="29"/>
      <c r="P349" t="s" s="23">
        <v>223</v>
      </c>
      <c r="Q349" t="s" s="23">
        <v>189</v>
      </c>
      <c r="R349" t="s" s="23">
        <v>1232</v>
      </c>
      <c r="S349" t="s" s="23">
        <v>191</v>
      </c>
      <c r="T349" s="12"/>
      <c r="U349" s="12"/>
      <c r="V349" s="12"/>
      <c r="W349" s="12"/>
      <c r="X349" s="12"/>
      <c r="Y349" s="12"/>
      <c r="Z349" s="12"/>
    </row>
    <row r="350" ht="15.75" customHeight="1">
      <c r="A350" t="s" s="11">
        <f>LEFT(R350,6)&amp;_xlfn.IFS(E350="Cold Foil","-CF",E350="Rainbow Foil","-RF",E350="Cold Foil - Golden","-GF",E350="Extended Art Rainbow Foil","-EA",E350="Regular","")</f>
        <v>1233</v>
      </c>
      <c r="B350" t="s" s="24">
        <v>111</v>
      </c>
      <c r="C350" t="s" s="25">
        <v>1230</v>
      </c>
      <c r="D350" t="s" s="26">
        <v>1231</v>
      </c>
      <c r="E350" t="s" s="23">
        <v>114</v>
      </c>
      <c r="F350" t="s" s="23">
        <v>167</v>
      </c>
      <c r="G350" t="s" s="23">
        <v>130</v>
      </c>
      <c r="H350" t="s" s="23">
        <v>131</v>
      </c>
      <c r="I350" t="s" s="33">
        <v>1226</v>
      </c>
      <c r="J350" s="32">
        <v>1</v>
      </c>
      <c r="K350" s="32">
        <v>2</v>
      </c>
      <c r="L350" s="32">
        <v>4</v>
      </c>
      <c r="M350" s="32">
        <v>2</v>
      </c>
      <c r="N350" s="29"/>
      <c r="O350" s="29"/>
      <c r="P350" t="s" s="23">
        <v>223</v>
      </c>
      <c r="Q350" t="s" s="23">
        <v>189</v>
      </c>
      <c r="R350" t="s" s="23">
        <v>1232</v>
      </c>
      <c r="S350" t="s" s="23">
        <v>191</v>
      </c>
      <c r="T350" s="12"/>
      <c r="U350" s="12"/>
      <c r="V350" s="12"/>
      <c r="W350" s="12"/>
      <c r="X350" s="12"/>
      <c r="Y350" s="12"/>
      <c r="Z350" s="12"/>
    </row>
    <row r="351" ht="15.75" customHeight="1">
      <c r="A351" t="s" s="11">
        <f>LEFT(R351,6)&amp;_xlfn.IFS(E351="Cold Foil","-CF",E351="Rainbow Foil","-RF",E351="Cold Foil - Golden","-GF",E351="Extended Art Rainbow Foil","-EA",E351="Regular","")</f>
        <v>1234</v>
      </c>
      <c r="B351" t="s" s="24">
        <v>111</v>
      </c>
      <c r="C351" t="s" s="25">
        <v>1235</v>
      </c>
      <c r="D351" t="s" s="26">
        <v>1236</v>
      </c>
      <c r="E351" t="s" s="23">
        <v>229</v>
      </c>
      <c r="F351" t="s" s="23">
        <v>167</v>
      </c>
      <c r="G351" t="s" s="23">
        <v>130</v>
      </c>
      <c r="H351" t="s" s="23">
        <v>131</v>
      </c>
      <c r="I351" t="s" s="33">
        <v>1226</v>
      </c>
      <c r="J351" s="32">
        <v>1</v>
      </c>
      <c r="K351" s="32">
        <v>3</v>
      </c>
      <c r="L351" s="32">
        <v>3</v>
      </c>
      <c r="M351" s="32">
        <v>2</v>
      </c>
      <c r="N351" s="29"/>
      <c r="O351" s="29"/>
      <c r="P351" t="s" s="23">
        <v>223</v>
      </c>
      <c r="Q351" t="s" s="23">
        <v>189</v>
      </c>
      <c r="R351" t="s" s="23">
        <v>1237</v>
      </c>
      <c r="S351" t="s" s="23">
        <v>191</v>
      </c>
      <c r="T351" s="12"/>
      <c r="U351" s="12"/>
      <c r="V351" s="12"/>
      <c r="W351" s="12"/>
      <c r="X351" s="12"/>
      <c r="Y351" s="12"/>
      <c r="Z351" s="12"/>
    </row>
    <row r="352" ht="15.75" customHeight="1">
      <c r="A352" t="s" s="11">
        <f>LEFT(R352,6)&amp;_xlfn.IFS(E352="Cold Foil","-CF",E352="Rainbow Foil","-RF",E352="Cold Foil - Golden","-GF",E352="Extended Art Rainbow Foil","-EA",E352="Regular","")</f>
        <v>1238</v>
      </c>
      <c r="B352" t="s" s="24">
        <v>111</v>
      </c>
      <c r="C352" t="s" s="25">
        <v>1235</v>
      </c>
      <c r="D352" t="s" s="26">
        <v>1236</v>
      </c>
      <c r="E352" t="s" s="23">
        <v>114</v>
      </c>
      <c r="F352" t="s" s="23">
        <v>167</v>
      </c>
      <c r="G352" t="s" s="23">
        <v>130</v>
      </c>
      <c r="H352" t="s" s="23">
        <v>131</v>
      </c>
      <c r="I352" t="s" s="33">
        <v>1226</v>
      </c>
      <c r="J352" s="32">
        <v>1</v>
      </c>
      <c r="K352" s="32">
        <v>3</v>
      </c>
      <c r="L352" s="32">
        <v>3</v>
      </c>
      <c r="M352" s="32">
        <v>2</v>
      </c>
      <c r="N352" s="29"/>
      <c r="O352" s="29"/>
      <c r="P352" t="s" s="23">
        <v>223</v>
      </c>
      <c r="Q352" t="s" s="23">
        <v>189</v>
      </c>
      <c r="R352" t="s" s="23">
        <v>1237</v>
      </c>
      <c r="S352" t="s" s="23">
        <v>191</v>
      </c>
      <c r="T352" s="12"/>
      <c r="U352" s="12"/>
      <c r="V352" s="12"/>
      <c r="W352" s="12"/>
      <c r="X352" s="12"/>
      <c r="Y352" s="12"/>
      <c r="Z352" s="12"/>
    </row>
    <row r="353" ht="15.75" customHeight="1">
      <c r="A353" t="s" s="11">
        <f>LEFT(R353,6)&amp;_xlfn.IFS(E353="Cold Foil","-CF",E353="Rainbow Foil","-RF",E353="Cold Foil - Golden","-GF",E353="Extended Art Rainbow Foil","-EA",E353="Regular","")</f>
        <v>1239</v>
      </c>
      <c r="B353" t="s" s="24">
        <v>111</v>
      </c>
      <c r="C353" t="s" s="25">
        <v>1240</v>
      </c>
      <c r="D353" t="s" s="26">
        <v>1241</v>
      </c>
      <c r="E353" t="s" s="23">
        <v>229</v>
      </c>
      <c r="F353" t="s" s="23">
        <v>167</v>
      </c>
      <c r="G353" t="s" s="23">
        <v>130</v>
      </c>
      <c r="H353" t="s" s="23">
        <v>131</v>
      </c>
      <c r="I353" t="s" s="23">
        <v>1242</v>
      </c>
      <c r="J353" s="32">
        <v>1</v>
      </c>
      <c r="K353" s="32">
        <v>1</v>
      </c>
      <c r="L353" s="32">
        <v>4</v>
      </c>
      <c r="M353" s="32">
        <v>2</v>
      </c>
      <c r="N353" s="29"/>
      <c r="O353" s="29"/>
      <c r="P353" t="s" s="23">
        <v>223</v>
      </c>
      <c r="Q353" t="s" s="23">
        <v>189</v>
      </c>
      <c r="R353" t="s" s="23">
        <v>1243</v>
      </c>
      <c r="S353" t="s" s="23">
        <v>191</v>
      </c>
      <c r="T353" s="12"/>
      <c r="U353" s="12"/>
      <c r="V353" s="12"/>
      <c r="W353" s="12"/>
      <c r="X353" s="12"/>
      <c r="Y353" s="12"/>
      <c r="Z353" s="12"/>
    </row>
    <row r="354" ht="15.75" customHeight="1">
      <c r="A354" t="s" s="11">
        <f>LEFT(R354,6)&amp;_xlfn.IFS(E354="Cold Foil","-CF",E354="Rainbow Foil","-RF",E354="Cold Foil - Golden","-GF",E354="Extended Art Rainbow Foil","-EA",E354="Regular","")</f>
        <v>1244</v>
      </c>
      <c r="B354" t="s" s="24">
        <v>111</v>
      </c>
      <c r="C354" t="s" s="25">
        <v>1240</v>
      </c>
      <c r="D354" t="s" s="26">
        <v>1241</v>
      </c>
      <c r="E354" t="s" s="23">
        <v>114</v>
      </c>
      <c r="F354" t="s" s="23">
        <v>167</v>
      </c>
      <c r="G354" t="s" s="23">
        <v>130</v>
      </c>
      <c r="H354" t="s" s="23">
        <v>131</v>
      </c>
      <c r="I354" t="s" s="23">
        <v>1242</v>
      </c>
      <c r="J354" s="32">
        <v>1</v>
      </c>
      <c r="K354" s="32">
        <v>1</v>
      </c>
      <c r="L354" s="32">
        <v>4</v>
      </c>
      <c r="M354" s="32">
        <v>2</v>
      </c>
      <c r="N354" s="29"/>
      <c r="O354" s="29"/>
      <c r="P354" t="s" s="23">
        <v>223</v>
      </c>
      <c r="Q354" t="s" s="23">
        <v>189</v>
      </c>
      <c r="R354" t="s" s="23">
        <v>1243</v>
      </c>
      <c r="S354" t="s" s="23">
        <v>191</v>
      </c>
      <c r="T354" s="12"/>
      <c r="U354" s="12"/>
      <c r="V354" s="12"/>
      <c r="W354" s="12"/>
      <c r="X354" s="12"/>
      <c r="Y354" s="12"/>
      <c r="Z354" s="12"/>
    </row>
    <row r="355" ht="15.75" customHeight="1">
      <c r="A355" t="s" s="11">
        <f>LEFT(R355,6)&amp;_xlfn.IFS(E355="Cold Foil","-CF",E355="Rainbow Foil","-RF",E355="Cold Foil - Golden","-GF",E355="Extended Art Rainbow Foil","-EA",E355="Regular","")</f>
        <v>1245</v>
      </c>
      <c r="B355" t="s" s="24">
        <v>111</v>
      </c>
      <c r="C355" t="s" s="25">
        <v>1246</v>
      </c>
      <c r="D355" t="s" s="26">
        <v>1247</v>
      </c>
      <c r="E355" t="s" s="23">
        <v>229</v>
      </c>
      <c r="F355" t="s" s="23">
        <v>167</v>
      </c>
      <c r="G355" t="s" s="23">
        <v>130</v>
      </c>
      <c r="H355" t="s" s="23">
        <v>131</v>
      </c>
      <c r="I355" t="s" s="23">
        <v>1242</v>
      </c>
      <c r="J355" s="32">
        <v>1</v>
      </c>
      <c r="K355" s="32">
        <v>2</v>
      </c>
      <c r="L355" s="32">
        <v>3</v>
      </c>
      <c r="M355" s="32">
        <v>2</v>
      </c>
      <c r="N355" s="29"/>
      <c r="O355" s="29"/>
      <c r="P355" t="s" s="23">
        <v>223</v>
      </c>
      <c r="Q355" t="s" s="23">
        <v>189</v>
      </c>
      <c r="R355" t="s" s="23">
        <v>1248</v>
      </c>
      <c r="S355" t="s" s="23">
        <v>191</v>
      </c>
      <c r="T355" s="12"/>
      <c r="U355" s="12"/>
      <c r="V355" s="12"/>
      <c r="W355" s="12"/>
      <c r="X355" s="12"/>
      <c r="Y355" s="12"/>
      <c r="Z355" s="12"/>
    </row>
    <row r="356" ht="15.75" customHeight="1">
      <c r="A356" t="s" s="11">
        <f>LEFT(R356,6)&amp;_xlfn.IFS(E356="Cold Foil","-CF",E356="Rainbow Foil","-RF",E356="Cold Foil - Golden","-GF",E356="Extended Art Rainbow Foil","-EA",E356="Regular","")</f>
        <v>1249</v>
      </c>
      <c r="B356" t="s" s="24">
        <v>111</v>
      </c>
      <c r="C356" t="s" s="25">
        <v>1246</v>
      </c>
      <c r="D356" t="s" s="26">
        <v>1247</v>
      </c>
      <c r="E356" t="s" s="23">
        <v>114</v>
      </c>
      <c r="F356" t="s" s="23">
        <v>167</v>
      </c>
      <c r="G356" t="s" s="23">
        <v>130</v>
      </c>
      <c r="H356" t="s" s="23">
        <v>131</v>
      </c>
      <c r="I356" t="s" s="23">
        <v>1242</v>
      </c>
      <c r="J356" s="32">
        <v>1</v>
      </c>
      <c r="K356" s="32">
        <v>2</v>
      </c>
      <c r="L356" s="32">
        <v>3</v>
      </c>
      <c r="M356" s="32">
        <v>2</v>
      </c>
      <c r="N356" s="29"/>
      <c r="O356" s="29"/>
      <c r="P356" t="s" s="23">
        <v>223</v>
      </c>
      <c r="Q356" t="s" s="23">
        <v>189</v>
      </c>
      <c r="R356" t="s" s="23">
        <v>1248</v>
      </c>
      <c r="S356" t="s" s="23">
        <v>191</v>
      </c>
      <c r="T356" s="12"/>
      <c r="U356" s="12"/>
      <c r="V356" s="12"/>
      <c r="W356" s="12"/>
      <c r="X356" s="12"/>
      <c r="Y356" s="12"/>
      <c r="Z356" s="12"/>
    </row>
    <row r="357" ht="15.75" customHeight="1">
      <c r="A357" t="s" s="11">
        <f>LEFT(R357,6)&amp;_xlfn.IFS(E357="Cold Foil","-CF",E357="Rainbow Foil","-RF",E357="Cold Foil - Golden","-GF",E357="Extended Art Rainbow Foil","-EA",E357="Regular","")</f>
        <v>1250</v>
      </c>
      <c r="B357" t="s" s="24">
        <v>111</v>
      </c>
      <c r="C357" t="s" s="25">
        <v>1251</v>
      </c>
      <c r="D357" t="s" s="26">
        <v>1252</v>
      </c>
      <c r="E357" t="s" s="23">
        <v>229</v>
      </c>
      <c r="F357" t="s" s="23">
        <v>167</v>
      </c>
      <c r="G357" t="s" s="23">
        <v>130</v>
      </c>
      <c r="H357" t="s" s="23">
        <v>131</v>
      </c>
      <c r="I357" t="s" s="23">
        <v>1242</v>
      </c>
      <c r="J357" s="32">
        <v>1</v>
      </c>
      <c r="K357" s="32">
        <v>3</v>
      </c>
      <c r="L357" s="32">
        <v>2</v>
      </c>
      <c r="M357" s="32">
        <v>2</v>
      </c>
      <c r="N357" s="29"/>
      <c r="O357" s="29"/>
      <c r="P357" t="s" s="23">
        <v>223</v>
      </c>
      <c r="Q357" t="s" s="23">
        <v>189</v>
      </c>
      <c r="R357" t="s" s="23">
        <v>1253</v>
      </c>
      <c r="S357" t="s" s="23">
        <v>191</v>
      </c>
      <c r="T357" s="12"/>
      <c r="U357" s="12"/>
      <c r="V357" s="12"/>
      <c r="W357" s="12"/>
      <c r="X357" s="12"/>
      <c r="Y357" s="12"/>
      <c r="Z357" s="12"/>
    </row>
    <row r="358" ht="15.75" customHeight="1">
      <c r="A358" t="s" s="11">
        <f>LEFT(R358,6)&amp;_xlfn.IFS(E358="Cold Foil","-CF",E358="Rainbow Foil","-RF",E358="Cold Foil - Golden","-GF",E358="Extended Art Rainbow Foil","-EA",E358="Regular","")</f>
        <v>1254</v>
      </c>
      <c r="B358" t="s" s="24">
        <v>111</v>
      </c>
      <c r="C358" t="s" s="25">
        <v>1251</v>
      </c>
      <c r="D358" t="s" s="26">
        <v>1252</v>
      </c>
      <c r="E358" t="s" s="23">
        <v>114</v>
      </c>
      <c r="F358" t="s" s="23">
        <v>167</v>
      </c>
      <c r="G358" t="s" s="23">
        <v>130</v>
      </c>
      <c r="H358" t="s" s="23">
        <v>131</v>
      </c>
      <c r="I358" t="s" s="23">
        <v>1242</v>
      </c>
      <c r="J358" s="32">
        <v>1</v>
      </c>
      <c r="K358" s="32">
        <v>3</v>
      </c>
      <c r="L358" s="32">
        <v>2</v>
      </c>
      <c r="M358" s="32">
        <v>2</v>
      </c>
      <c r="N358" s="29"/>
      <c r="O358" s="29"/>
      <c r="P358" t="s" s="23">
        <v>223</v>
      </c>
      <c r="Q358" t="s" s="23">
        <v>189</v>
      </c>
      <c r="R358" t="s" s="23">
        <v>1253</v>
      </c>
      <c r="S358" t="s" s="23">
        <v>191</v>
      </c>
      <c r="T358" s="12"/>
      <c r="U358" s="12"/>
      <c r="V358" s="12"/>
      <c r="W358" s="12"/>
      <c r="X358" s="12"/>
      <c r="Y358" s="12"/>
      <c r="Z358" s="12"/>
    </row>
    <row r="359" ht="15.75" customHeight="1">
      <c r="A359" t="s" s="11">
        <f>LEFT(R359,6)&amp;_xlfn.IFS(E359="Cold Foil","-CF",E359="Rainbow Foil","-RF",E359="Cold Foil - Golden","-GF",E359="Extended Art Rainbow Foil","-EA",E359="Regular","")</f>
        <v>1255</v>
      </c>
      <c r="B359" t="s" s="24">
        <v>111</v>
      </c>
      <c r="C359" t="s" s="25">
        <v>1256</v>
      </c>
      <c r="D359" t="s" s="26">
        <v>1257</v>
      </c>
      <c r="E359" t="s" s="23">
        <v>229</v>
      </c>
      <c r="F359" t="s" s="23">
        <v>167</v>
      </c>
      <c r="G359" t="s" s="23">
        <v>130</v>
      </c>
      <c r="H359" t="s" s="23">
        <v>131</v>
      </c>
      <c r="I359" s="29"/>
      <c r="J359" s="32">
        <v>3</v>
      </c>
      <c r="K359" s="32">
        <v>1</v>
      </c>
      <c r="L359" s="32">
        <v>7</v>
      </c>
      <c r="M359" s="32">
        <v>3</v>
      </c>
      <c r="N359" s="29"/>
      <c r="O359" s="29"/>
      <c r="P359" t="s" s="23">
        <v>223</v>
      </c>
      <c r="Q359" t="s" s="23">
        <v>189</v>
      </c>
      <c r="R359" t="s" s="23">
        <v>1258</v>
      </c>
      <c r="S359" t="s" s="23">
        <v>191</v>
      </c>
      <c r="T359" s="12"/>
      <c r="U359" s="12"/>
      <c r="V359" s="12"/>
      <c r="W359" s="12"/>
      <c r="X359" s="12"/>
      <c r="Y359" s="12"/>
      <c r="Z359" s="12"/>
    </row>
    <row r="360" ht="15.75" customHeight="1">
      <c r="A360" t="s" s="11">
        <f>LEFT(R360,6)&amp;_xlfn.IFS(E360="Cold Foil","-CF",E360="Rainbow Foil","-RF",E360="Cold Foil - Golden","-GF",E360="Extended Art Rainbow Foil","-EA",E360="Regular","")</f>
        <v>1259</v>
      </c>
      <c r="B360" t="s" s="24">
        <v>111</v>
      </c>
      <c r="C360" t="s" s="25">
        <v>1256</v>
      </c>
      <c r="D360" t="s" s="26">
        <v>1257</v>
      </c>
      <c r="E360" t="s" s="23">
        <v>114</v>
      </c>
      <c r="F360" t="s" s="23">
        <v>167</v>
      </c>
      <c r="G360" t="s" s="23">
        <v>130</v>
      </c>
      <c r="H360" t="s" s="23">
        <v>131</v>
      </c>
      <c r="I360" s="29"/>
      <c r="J360" s="32">
        <v>3</v>
      </c>
      <c r="K360" s="32">
        <v>1</v>
      </c>
      <c r="L360" s="32">
        <v>7</v>
      </c>
      <c r="M360" s="32">
        <v>3</v>
      </c>
      <c r="N360" s="29"/>
      <c r="O360" s="29"/>
      <c r="P360" t="s" s="23">
        <v>223</v>
      </c>
      <c r="Q360" t="s" s="23">
        <v>189</v>
      </c>
      <c r="R360" t="s" s="23">
        <v>1258</v>
      </c>
      <c r="S360" t="s" s="23">
        <v>191</v>
      </c>
      <c r="T360" s="12"/>
      <c r="U360" s="12"/>
      <c r="V360" s="12"/>
      <c r="W360" s="12"/>
      <c r="X360" s="12"/>
      <c r="Y360" s="12"/>
      <c r="Z360" s="12"/>
    </row>
    <row r="361" ht="15.75" customHeight="1">
      <c r="A361" t="s" s="11">
        <f>LEFT(R361,6)&amp;_xlfn.IFS(E361="Cold Foil","-CF",E361="Rainbow Foil","-RF",E361="Cold Foil - Golden","-GF",E361="Extended Art Rainbow Foil","-EA",E361="Regular","")</f>
        <v>1260</v>
      </c>
      <c r="B361" t="s" s="24">
        <v>111</v>
      </c>
      <c r="C361" t="s" s="25">
        <v>1261</v>
      </c>
      <c r="D361" t="s" s="26">
        <v>1262</v>
      </c>
      <c r="E361" t="s" s="23">
        <v>229</v>
      </c>
      <c r="F361" t="s" s="23">
        <v>167</v>
      </c>
      <c r="G361" t="s" s="23">
        <v>130</v>
      </c>
      <c r="H361" t="s" s="23">
        <v>131</v>
      </c>
      <c r="I361" s="29"/>
      <c r="J361" s="32">
        <v>3</v>
      </c>
      <c r="K361" s="32">
        <v>2</v>
      </c>
      <c r="L361" s="32">
        <v>6</v>
      </c>
      <c r="M361" s="32">
        <v>3</v>
      </c>
      <c r="N361" s="29"/>
      <c r="O361" s="29"/>
      <c r="P361" t="s" s="23">
        <v>223</v>
      </c>
      <c r="Q361" t="s" s="23">
        <v>189</v>
      </c>
      <c r="R361" t="s" s="23">
        <v>1263</v>
      </c>
      <c r="S361" t="s" s="23">
        <v>191</v>
      </c>
      <c r="T361" s="12"/>
      <c r="U361" s="12"/>
      <c r="V361" s="12"/>
      <c r="W361" s="12"/>
      <c r="X361" s="12"/>
      <c r="Y361" s="12"/>
      <c r="Z361" s="12"/>
    </row>
    <row r="362" ht="15.75" customHeight="1">
      <c r="A362" t="s" s="11">
        <f>LEFT(R362,6)&amp;_xlfn.IFS(E362="Cold Foil","-CF",E362="Rainbow Foil","-RF",E362="Cold Foil - Golden","-GF",E362="Extended Art Rainbow Foil","-EA",E362="Regular","")</f>
        <v>1264</v>
      </c>
      <c r="B362" t="s" s="24">
        <v>111</v>
      </c>
      <c r="C362" t="s" s="25">
        <v>1261</v>
      </c>
      <c r="D362" t="s" s="26">
        <v>1262</v>
      </c>
      <c r="E362" t="s" s="23">
        <v>114</v>
      </c>
      <c r="F362" t="s" s="23">
        <v>167</v>
      </c>
      <c r="G362" t="s" s="23">
        <v>130</v>
      </c>
      <c r="H362" t="s" s="23">
        <v>131</v>
      </c>
      <c r="I362" s="29"/>
      <c r="J362" s="32">
        <v>3</v>
      </c>
      <c r="K362" s="32">
        <v>2</v>
      </c>
      <c r="L362" s="32">
        <v>6</v>
      </c>
      <c r="M362" s="32">
        <v>3</v>
      </c>
      <c r="N362" s="29"/>
      <c r="O362" s="29"/>
      <c r="P362" t="s" s="23">
        <v>223</v>
      </c>
      <c r="Q362" t="s" s="23">
        <v>189</v>
      </c>
      <c r="R362" t="s" s="23">
        <v>1263</v>
      </c>
      <c r="S362" t="s" s="23">
        <v>191</v>
      </c>
      <c r="T362" s="12"/>
      <c r="U362" s="12"/>
      <c r="V362" s="12"/>
      <c r="W362" s="12"/>
      <c r="X362" s="12"/>
      <c r="Y362" s="12"/>
      <c r="Z362" s="12"/>
    </row>
    <row r="363" ht="15.75" customHeight="1">
      <c r="A363" t="s" s="11">
        <f>LEFT(R363,6)&amp;_xlfn.IFS(E363="Cold Foil","-CF",E363="Rainbow Foil","-RF",E363="Cold Foil - Golden","-GF",E363="Extended Art Rainbow Foil","-EA",E363="Regular","")</f>
        <v>1265</v>
      </c>
      <c r="B363" t="s" s="24">
        <v>111</v>
      </c>
      <c r="C363" t="s" s="25">
        <v>1266</v>
      </c>
      <c r="D363" t="s" s="26">
        <v>1267</v>
      </c>
      <c r="E363" t="s" s="23">
        <v>229</v>
      </c>
      <c r="F363" t="s" s="23">
        <v>167</v>
      </c>
      <c r="G363" t="s" s="23">
        <v>130</v>
      </c>
      <c r="H363" t="s" s="23">
        <v>131</v>
      </c>
      <c r="I363" s="29"/>
      <c r="J363" s="32">
        <v>3</v>
      </c>
      <c r="K363" s="32">
        <v>3</v>
      </c>
      <c r="L363" s="32">
        <v>5</v>
      </c>
      <c r="M363" s="32">
        <v>3</v>
      </c>
      <c r="N363" s="29"/>
      <c r="O363" s="29"/>
      <c r="P363" t="s" s="23">
        <v>223</v>
      </c>
      <c r="Q363" t="s" s="23">
        <v>189</v>
      </c>
      <c r="R363" t="s" s="23">
        <v>1268</v>
      </c>
      <c r="S363" t="s" s="23">
        <v>191</v>
      </c>
      <c r="T363" s="12"/>
      <c r="U363" s="12"/>
      <c r="V363" s="12"/>
      <c r="W363" s="12"/>
      <c r="X363" s="12"/>
      <c r="Y363" s="12"/>
      <c r="Z363" s="12"/>
    </row>
    <row r="364" ht="15.75" customHeight="1">
      <c r="A364" t="s" s="11">
        <f>LEFT(R364,6)&amp;_xlfn.IFS(E364="Cold Foil","-CF",E364="Rainbow Foil","-RF",E364="Cold Foil - Golden","-GF",E364="Extended Art Rainbow Foil","-EA",E364="Regular","")</f>
        <v>1269</v>
      </c>
      <c r="B364" t="s" s="24">
        <v>111</v>
      </c>
      <c r="C364" t="s" s="25">
        <v>1266</v>
      </c>
      <c r="D364" t="s" s="26">
        <v>1267</v>
      </c>
      <c r="E364" t="s" s="23">
        <v>114</v>
      </c>
      <c r="F364" t="s" s="23">
        <v>167</v>
      </c>
      <c r="G364" t="s" s="23">
        <v>130</v>
      </c>
      <c r="H364" t="s" s="23">
        <v>131</v>
      </c>
      <c r="I364" s="29"/>
      <c r="J364" s="32">
        <v>3</v>
      </c>
      <c r="K364" s="32">
        <v>3</v>
      </c>
      <c r="L364" s="32">
        <v>5</v>
      </c>
      <c r="M364" s="32">
        <v>3</v>
      </c>
      <c r="N364" s="29"/>
      <c r="O364" s="29"/>
      <c r="P364" t="s" s="23">
        <v>223</v>
      </c>
      <c r="Q364" t="s" s="23">
        <v>189</v>
      </c>
      <c r="R364" t="s" s="23">
        <v>1268</v>
      </c>
      <c r="S364" t="s" s="23">
        <v>191</v>
      </c>
      <c r="T364" s="12"/>
      <c r="U364" s="12"/>
      <c r="V364" s="12"/>
      <c r="W364" s="12"/>
      <c r="X364" s="12"/>
      <c r="Y364" s="12"/>
      <c r="Z364" s="12"/>
    </row>
    <row r="365" ht="15.75" customHeight="1">
      <c r="A365" t="s" s="11">
        <f>LEFT(R365,6)&amp;_xlfn.IFS(E365="Cold Foil","-CF",E365="Rainbow Foil","-RF",E365="Cold Foil - Golden","-GF",E365="Extended Art Rainbow Foil","-EA",E365="Regular","")</f>
        <v>1270</v>
      </c>
      <c r="B365" t="s" s="24">
        <v>111</v>
      </c>
      <c r="C365" t="s" s="25">
        <v>1271</v>
      </c>
      <c r="D365" t="s" s="26">
        <v>1272</v>
      </c>
      <c r="E365" t="s" s="23">
        <v>229</v>
      </c>
      <c r="F365" t="s" s="23">
        <v>167</v>
      </c>
      <c r="G365" t="s" s="23">
        <v>130</v>
      </c>
      <c r="H365" t="s" s="23">
        <v>131</v>
      </c>
      <c r="I365" t="s" s="23">
        <v>1273</v>
      </c>
      <c r="J365" s="32">
        <v>0</v>
      </c>
      <c r="K365" s="32">
        <v>1</v>
      </c>
      <c r="L365" s="32">
        <v>4</v>
      </c>
      <c r="M365" s="32">
        <v>2</v>
      </c>
      <c r="N365" s="29"/>
      <c r="O365" s="29"/>
      <c r="P365" t="s" s="23">
        <v>223</v>
      </c>
      <c r="Q365" t="s" s="23">
        <v>189</v>
      </c>
      <c r="R365" t="s" s="23">
        <v>1274</v>
      </c>
      <c r="S365" t="s" s="23">
        <v>191</v>
      </c>
      <c r="T365" s="12"/>
      <c r="U365" s="12"/>
      <c r="V365" s="12"/>
      <c r="W365" s="12"/>
      <c r="X365" s="12"/>
      <c r="Y365" s="12"/>
      <c r="Z365" s="12"/>
    </row>
    <row r="366" ht="15.75" customHeight="1">
      <c r="A366" t="s" s="11">
        <f>LEFT(R366,6)&amp;_xlfn.IFS(E366="Cold Foil","-CF",E366="Rainbow Foil","-RF",E366="Cold Foil - Golden","-GF",E366="Extended Art Rainbow Foil","-EA",E366="Regular","")</f>
        <v>1275</v>
      </c>
      <c r="B366" t="s" s="24">
        <v>111</v>
      </c>
      <c r="C366" t="s" s="25">
        <v>1271</v>
      </c>
      <c r="D366" t="s" s="26">
        <v>1272</v>
      </c>
      <c r="E366" t="s" s="23">
        <v>114</v>
      </c>
      <c r="F366" t="s" s="23">
        <v>167</v>
      </c>
      <c r="G366" t="s" s="23">
        <v>130</v>
      </c>
      <c r="H366" t="s" s="23">
        <v>131</v>
      </c>
      <c r="I366" t="s" s="23">
        <v>1273</v>
      </c>
      <c r="J366" s="32">
        <v>0</v>
      </c>
      <c r="K366" s="32">
        <v>1</v>
      </c>
      <c r="L366" s="32">
        <v>4</v>
      </c>
      <c r="M366" s="32">
        <v>2</v>
      </c>
      <c r="N366" s="29"/>
      <c r="O366" s="29"/>
      <c r="P366" t="s" s="23">
        <v>223</v>
      </c>
      <c r="Q366" t="s" s="23">
        <v>189</v>
      </c>
      <c r="R366" t="s" s="23">
        <v>1274</v>
      </c>
      <c r="S366" t="s" s="23">
        <v>191</v>
      </c>
      <c r="T366" s="12"/>
      <c r="U366" s="12"/>
      <c r="V366" s="12"/>
      <c r="W366" s="12"/>
      <c r="X366" s="12"/>
      <c r="Y366" s="12"/>
      <c r="Z366" s="12"/>
    </row>
    <row r="367" ht="15.75" customHeight="1">
      <c r="A367" t="s" s="11">
        <f>LEFT(R367,6)&amp;_xlfn.IFS(E367="Cold Foil","-CF",E367="Rainbow Foil","-RF",E367="Cold Foil - Golden","-GF",E367="Extended Art Rainbow Foil","-EA",E367="Regular","")</f>
        <v>1276</v>
      </c>
      <c r="B367" t="s" s="24">
        <v>111</v>
      </c>
      <c r="C367" t="s" s="25">
        <v>1277</v>
      </c>
      <c r="D367" t="s" s="26">
        <v>1278</v>
      </c>
      <c r="E367" t="s" s="23">
        <v>229</v>
      </c>
      <c r="F367" t="s" s="23">
        <v>167</v>
      </c>
      <c r="G367" t="s" s="23">
        <v>130</v>
      </c>
      <c r="H367" t="s" s="23">
        <v>131</v>
      </c>
      <c r="I367" t="s" s="23">
        <v>1273</v>
      </c>
      <c r="J367" s="32">
        <v>0</v>
      </c>
      <c r="K367" s="32">
        <v>2</v>
      </c>
      <c r="L367" s="32">
        <v>3</v>
      </c>
      <c r="M367" s="32">
        <v>2</v>
      </c>
      <c r="N367" s="29"/>
      <c r="O367" s="29"/>
      <c r="P367" t="s" s="23">
        <v>223</v>
      </c>
      <c r="Q367" t="s" s="23">
        <v>189</v>
      </c>
      <c r="R367" t="s" s="23">
        <v>1279</v>
      </c>
      <c r="S367" t="s" s="23">
        <v>191</v>
      </c>
      <c r="T367" s="12"/>
      <c r="U367" s="12"/>
      <c r="V367" s="12"/>
      <c r="W367" s="12"/>
      <c r="X367" s="12"/>
      <c r="Y367" s="12"/>
      <c r="Z367" s="12"/>
    </row>
    <row r="368" ht="15.75" customHeight="1">
      <c r="A368" t="s" s="11">
        <f>LEFT(R368,6)&amp;_xlfn.IFS(E368="Cold Foil","-CF",E368="Rainbow Foil","-RF",E368="Cold Foil - Golden","-GF",E368="Extended Art Rainbow Foil","-EA",E368="Regular","")</f>
        <v>1280</v>
      </c>
      <c r="B368" t="s" s="24">
        <v>111</v>
      </c>
      <c r="C368" t="s" s="25">
        <v>1277</v>
      </c>
      <c r="D368" t="s" s="26">
        <v>1278</v>
      </c>
      <c r="E368" t="s" s="23">
        <v>114</v>
      </c>
      <c r="F368" t="s" s="23">
        <v>167</v>
      </c>
      <c r="G368" t="s" s="23">
        <v>130</v>
      </c>
      <c r="H368" t="s" s="23">
        <v>131</v>
      </c>
      <c r="I368" t="s" s="23">
        <v>1273</v>
      </c>
      <c r="J368" s="32">
        <v>0</v>
      </c>
      <c r="K368" s="32">
        <v>2</v>
      </c>
      <c r="L368" s="32">
        <v>3</v>
      </c>
      <c r="M368" s="32">
        <v>2</v>
      </c>
      <c r="N368" s="29"/>
      <c r="O368" s="29"/>
      <c r="P368" t="s" s="23">
        <v>223</v>
      </c>
      <c r="Q368" t="s" s="23">
        <v>189</v>
      </c>
      <c r="R368" t="s" s="23">
        <v>1279</v>
      </c>
      <c r="S368" t="s" s="23">
        <v>191</v>
      </c>
      <c r="T368" s="12"/>
      <c r="U368" s="12"/>
      <c r="V368" s="12"/>
      <c r="W368" s="12"/>
      <c r="X368" s="12"/>
      <c r="Y368" s="12"/>
      <c r="Z368" s="12"/>
    </row>
    <row r="369" ht="15.75" customHeight="1">
      <c r="A369" t="s" s="11">
        <f>LEFT(R369,6)&amp;_xlfn.IFS(E369="Cold Foil","-CF",E369="Rainbow Foil","-RF",E369="Cold Foil - Golden","-GF",E369="Extended Art Rainbow Foil","-EA",E369="Regular","")</f>
        <v>1281</v>
      </c>
      <c r="B369" t="s" s="24">
        <v>111</v>
      </c>
      <c r="C369" t="s" s="25">
        <v>1282</v>
      </c>
      <c r="D369" t="s" s="26">
        <v>1283</v>
      </c>
      <c r="E369" t="s" s="23">
        <v>229</v>
      </c>
      <c r="F369" t="s" s="23">
        <v>167</v>
      </c>
      <c r="G369" t="s" s="23">
        <v>130</v>
      </c>
      <c r="H369" t="s" s="23">
        <v>131</v>
      </c>
      <c r="I369" t="s" s="23">
        <v>1273</v>
      </c>
      <c r="J369" s="32">
        <v>0</v>
      </c>
      <c r="K369" s="32">
        <v>3</v>
      </c>
      <c r="L369" s="32">
        <v>2</v>
      </c>
      <c r="M369" s="32">
        <v>2</v>
      </c>
      <c r="N369" s="29"/>
      <c r="O369" s="29"/>
      <c r="P369" t="s" s="23">
        <v>223</v>
      </c>
      <c r="Q369" t="s" s="23">
        <v>189</v>
      </c>
      <c r="R369" t="s" s="23">
        <v>1284</v>
      </c>
      <c r="S369" t="s" s="23">
        <v>191</v>
      </c>
      <c r="T369" s="12"/>
      <c r="U369" s="12"/>
      <c r="V369" s="12"/>
      <c r="W369" s="12"/>
      <c r="X369" s="12"/>
      <c r="Y369" s="12"/>
      <c r="Z369" s="12"/>
    </row>
    <row r="370" ht="15.75" customHeight="1">
      <c r="A370" t="s" s="11">
        <f>LEFT(R370,6)&amp;_xlfn.IFS(E370="Cold Foil","-CF",E370="Rainbow Foil","-RF",E370="Cold Foil - Golden","-GF",E370="Extended Art Rainbow Foil","-EA",E370="Regular","")</f>
        <v>1285</v>
      </c>
      <c r="B370" t="s" s="24">
        <v>111</v>
      </c>
      <c r="C370" t="s" s="25">
        <v>1282</v>
      </c>
      <c r="D370" t="s" s="26">
        <v>1283</v>
      </c>
      <c r="E370" t="s" s="23">
        <v>114</v>
      </c>
      <c r="F370" t="s" s="23">
        <v>167</v>
      </c>
      <c r="G370" t="s" s="23">
        <v>130</v>
      </c>
      <c r="H370" t="s" s="23">
        <v>131</v>
      </c>
      <c r="I370" t="s" s="23">
        <v>1273</v>
      </c>
      <c r="J370" s="32">
        <v>0</v>
      </c>
      <c r="K370" s="32">
        <v>3</v>
      </c>
      <c r="L370" s="32">
        <v>2</v>
      </c>
      <c r="M370" s="32">
        <v>2</v>
      </c>
      <c r="N370" s="29"/>
      <c r="O370" s="29"/>
      <c r="P370" t="s" s="23">
        <v>223</v>
      </c>
      <c r="Q370" t="s" s="23">
        <v>189</v>
      </c>
      <c r="R370" t="s" s="23">
        <v>1284</v>
      </c>
      <c r="S370" t="s" s="23">
        <v>191</v>
      </c>
      <c r="T370" s="12"/>
      <c r="U370" s="12"/>
      <c r="V370" s="12"/>
      <c r="W370" s="12"/>
      <c r="X370" s="12"/>
      <c r="Y370" s="12"/>
      <c r="Z370" s="12"/>
    </row>
    <row r="371" ht="15.75" customHeight="1">
      <c r="A371" t="s" s="11">
        <f>LEFT(R371,6)&amp;_xlfn.IFS(E371="Cold Foil","-CF",E371="Rainbow Foil","-RF",E371="Cold Foil - Golden","-GF",E371="Extended Art Rainbow Foil","-EA",E371="Regular","")</f>
        <v>1286</v>
      </c>
      <c r="B371" t="s" s="24">
        <v>111</v>
      </c>
      <c r="C371" t="s" s="25">
        <v>1287</v>
      </c>
      <c r="D371" t="s" s="26">
        <v>1288</v>
      </c>
      <c r="E371" t="s" s="23">
        <v>229</v>
      </c>
      <c r="F371" t="s" s="23">
        <v>167</v>
      </c>
      <c r="G371" t="s" s="23">
        <v>130</v>
      </c>
      <c r="H371" t="s" s="23">
        <v>131</v>
      </c>
      <c r="I371" t="s" s="33">
        <v>1289</v>
      </c>
      <c r="J371" s="32">
        <v>0</v>
      </c>
      <c r="K371" s="32">
        <v>1</v>
      </c>
      <c r="L371" s="32">
        <v>3</v>
      </c>
      <c r="M371" s="32">
        <v>2</v>
      </c>
      <c r="N371" s="29"/>
      <c r="O371" s="29"/>
      <c r="P371" t="s" s="23">
        <v>223</v>
      </c>
      <c r="Q371" t="s" s="23">
        <v>189</v>
      </c>
      <c r="R371" t="s" s="23">
        <v>1290</v>
      </c>
      <c r="S371" t="s" s="23">
        <v>191</v>
      </c>
      <c r="T371" s="12"/>
      <c r="U371" s="12"/>
      <c r="V371" s="12"/>
      <c r="W371" s="12"/>
      <c r="X371" s="12"/>
      <c r="Y371" s="12"/>
      <c r="Z371" s="12"/>
    </row>
    <row r="372" ht="15.75" customHeight="1">
      <c r="A372" t="s" s="11">
        <f>LEFT(R372,6)&amp;_xlfn.IFS(E372="Cold Foil","-CF",E372="Rainbow Foil","-RF",E372="Cold Foil - Golden","-GF",E372="Extended Art Rainbow Foil","-EA",E372="Regular","")</f>
        <v>1291</v>
      </c>
      <c r="B372" t="s" s="24">
        <v>111</v>
      </c>
      <c r="C372" t="s" s="25">
        <v>1287</v>
      </c>
      <c r="D372" t="s" s="26">
        <v>1288</v>
      </c>
      <c r="E372" t="s" s="23">
        <v>114</v>
      </c>
      <c r="F372" t="s" s="23">
        <v>167</v>
      </c>
      <c r="G372" t="s" s="23">
        <v>130</v>
      </c>
      <c r="H372" t="s" s="23">
        <v>131</v>
      </c>
      <c r="I372" t="s" s="33">
        <v>1289</v>
      </c>
      <c r="J372" s="32">
        <v>0</v>
      </c>
      <c r="K372" s="32">
        <v>1</v>
      </c>
      <c r="L372" s="32">
        <v>3</v>
      </c>
      <c r="M372" s="32">
        <v>2</v>
      </c>
      <c r="N372" s="29"/>
      <c r="O372" s="29"/>
      <c r="P372" t="s" s="23">
        <v>223</v>
      </c>
      <c r="Q372" t="s" s="23">
        <v>189</v>
      </c>
      <c r="R372" t="s" s="23">
        <v>1290</v>
      </c>
      <c r="S372" t="s" s="23">
        <v>191</v>
      </c>
      <c r="T372" s="12"/>
      <c r="U372" s="12"/>
      <c r="V372" s="12"/>
      <c r="W372" s="12"/>
      <c r="X372" s="12"/>
      <c r="Y372" s="12"/>
      <c r="Z372" s="12"/>
    </row>
    <row r="373" ht="15.75" customHeight="1">
      <c r="A373" t="s" s="11">
        <f>LEFT(R373,6)&amp;_xlfn.IFS(E373="Cold Foil","-CF",E373="Rainbow Foil","-RF",E373="Cold Foil - Golden","-GF",E373="Extended Art Rainbow Foil","-EA",E373="Regular","")</f>
        <v>1292</v>
      </c>
      <c r="B373" t="s" s="24">
        <v>111</v>
      </c>
      <c r="C373" t="s" s="25">
        <v>1293</v>
      </c>
      <c r="D373" t="s" s="26">
        <v>1294</v>
      </c>
      <c r="E373" t="s" s="23">
        <v>229</v>
      </c>
      <c r="F373" t="s" s="23">
        <v>167</v>
      </c>
      <c r="G373" t="s" s="23">
        <v>130</v>
      </c>
      <c r="H373" t="s" s="23">
        <v>131</v>
      </c>
      <c r="I373" t="s" s="33">
        <v>1289</v>
      </c>
      <c r="J373" s="32">
        <v>0</v>
      </c>
      <c r="K373" s="32">
        <v>2</v>
      </c>
      <c r="L373" s="32">
        <v>2</v>
      </c>
      <c r="M373" s="32">
        <v>2</v>
      </c>
      <c r="N373" s="29"/>
      <c r="O373" s="29"/>
      <c r="P373" t="s" s="23">
        <v>223</v>
      </c>
      <c r="Q373" t="s" s="23">
        <v>189</v>
      </c>
      <c r="R373" t="s" s="23">
        <v>1295</v>
      </c>
      <c r="S373" t="s" s="23">
        <v>191</v>
      </c>
      <c r="T373" s="12"/>
      <c r="U373" s="12"/>
      <c r="V373" s="12"/>
      <c r="W373" s="12"/>
      <c r="X373" s="12"/>
      <c r="Y373" s="12"/>
      <c r="Z373" s="12"/>
    </row>
    <row r="374" ht="15.75" customHeight="1">
      <c r="A374" t="s" s="11">
        <f>LEFT(R374,6)&amp;_xlfn.IFS(E374="Cold Foil","-CF",E374="Rainbow Foil","-RF",E374="Cold Foil - Golden","-GF",E374="Extended Art Rainbow Foil","-EA",E374="Regular","")</f>
        <v>1296</v>
      </c>
      <c r="B374" t="s" s="24">
        <v>111</v>
      </c>
      <c r="C374" t="s" s="25">
        <v>1293</v>
      </c>
      <c r="D374" t="s" s="26">
        <v>1294</v>
      </c>
      <c r="E374" t="s" s="23">
        <v>114</v>
      </c>
      <c r="F374" t="s" s="23">
        <v>167</v>
      </c>
      <c r="G374" t="s" s="23">
        <v>130</v>
      </c>
      <c r="H374" t="s" s="23">
        <v>131</v>
      </c>
      <c r="I374" t="s" s="33">
        <v>1289</v>
      </c>
      <c r="J374" s="32">
        <v>0</v>
      </c>
      <c r="K374" s="32">
        <v>2</v>
      </c>
      <c r="L374" s="32">
        <v>2</v>
      </c>
      <c r="M374" s="32">
        <v>2</v>
      </c>
      <c r="N374" s="29"/>
      <c r="O374" s="29"/>
      <c r="P374" t="s" s="23">
        <v>223</v>
      </c>
      <c r="Q374" t="s" s="23">
        <v>189</v>
      </c>
      <c r="R374" t="s" s="23">
        <v>1295</v>
      </c>
      <c r="S374" t="s" s="23">
        <v>191</v>
      </c>
      <c r="T374" s="12"/>
      <c r="U374" s="12"/>
      <c r="V374" s="12"/>
      <c r="W374" s="12"/>
      <c r="X374" s="12"/>
      <c r="Y374" s="12"/>
      <c r="Z374" s="12"/>
    </row>
    <row r="375" ht="15.75" customHeight="1">
      <c r="A375" t="s" s="11">
        <f>LEFT(R375,6)&amp;_xlfn.IFS(E375="Cold Foil","-CF",E375="Rainbow Foil","-RF",E375="Cold Foil - Golden","-GF",E375="Extended Art Rainbow Foil","-EA",E375="Regular","")</f>
        <v>1297</v>
      </c>
      <c r="B375" t="s" s="24">
        <v>111</v>
      </c>
      <c r="C375" t="s" s="25">
        <v>1298</v>
      </c>
      <c r="D375" t="s" s="26">
        <v>1299</v>
      </c>
      <c r="E375" t="s" s="23">
        <v>229</v>
      </c>
      <c r="F375" t="s" s="23">
        <v>167</v>
      </c>
      <c r="G375" t="s" s="23">
        <v>130</v>
      </c>
      <c r="H375" t="s" s="23">
        <v>131</v>
      </c>
      <c r="I375" t="s" s="33">
        <v>1289</v>
      </c>
      <c r="J375" s="32">
        <v>0</v>
      </c>
      <c r="K375" s="32">
        <v>3</v>
      </c>
      <c r="L375" s="32">
        <v>1</v>
      </c>
      <c r="M375" s="32">
        <v>2</v>
      </c>
      <c r="N375" s="29"/>
      <c r="O375" s="29"/>
      <c r="P375" t="s" s="23">
        <v>223</v>
      </c>
      <c r="Q375" t="s" s="23">
        <v>189</v>
      </c>
      <c r="R375" t="s" s="23">
        <v>1300</v>
      </c>
      <c r="S375" t="s" s="23">
        <v>191</v>
      </c>
      <c r="T375" s="12"/>
      <c r="U375" s="12"/>
      <c r="V375" s="12"/>
      <c r="W375" s="12"/>
      <c r="X375" s="12"/>
      <c r="Y375" s="12"/>
      <c r="Z375" s="12"/>
    </row>
    <row r="376" ht="15.75" customHeight="1">
      <c r="A376" t="s" s="11">
        <f>LEFT(R376,6)&amp;_xlfn.IFS(E376="Cold Foil","-CF",E376="Rainbow Foil","-RF",E376="Cold Foil - Golden","-GF",E376="Extended Art Rainbow Foil","-EA",E376="Regular","")</f>
        <v>1301</v>
      </c>
      <c r="B376" t="s" s="24">
        <v>111</v>
      </c>
      <c r="C376" t="s" s="25">
        <v>1298</v>
      </c>
      <c r="D376" t="s" s="26">
        <v>1299</v>
      </c>
      <c r="E376" t="s" s="23">
        <v>114</v>
      </c>
      <c r="F376" t="s" s="23">
        <v>167</v>
      </c>
      <c r="G376" t="s" s="23">
        <v>130</v>
      </c>
      <c r="H376" t="s" s="23">
        <v>131</v>
      </c>
      <c r="I376" t="s" s="33">
        <v>1289</v>
      </c>
      <c r="J376" s="32">
        <v>0</v>
      </c>
      <c r="K376" s="32">
        <v>3</v>
      </c>
      <c r="L376" s="32">
        <v>1</v>
      </c>
      <c r="M376" s="32">
        <v>2</v>
      </c>
      <c r="N376" s="29"/>
      <c r="O376" s="29"/>
      <c r="P376" t="s" s="23">
        <v>223</v>
      </c>
      <c r="Q376" t="s" s="23">
        <v>189</v>
      </c>
      <c r="R376" t="s" s="23">
        <v>1300</v>
      </c>
      <c r="S376" t="s" s="23">
        <v>191</v>
      </c>
      <c r="T376" s="12"/>
      <c r="U376" s="12"/>
      <c r="V376" s="12"/>
      <c r="W376" s="12"/>
      <c r="X376" s="12"/>
      <c r="Y376" s="12"/>
      <c r="Z376" s="12"/>
    </row>
    <row r="377" ht="15.75" customHeight="1">
      <c r="A377" t="s" s="11">
        <f>LEFT(R377,6)&amp;_xlfn.IFS(E377="Cold Foil","-CF",E377="Rainbow Foil","-RF",E377="Cold Foil - Golden","-GF",E377="Extended Art Rainbow Foil","-EA",E377="Regular","")</f>
        <v>1302</v>
      </c>
      <c r="B377" t="s" s="24">
        <v>111</v>
      </c>
      <c r="C377" t="s" s="25">
        <v>1303</v>
      </c>
      <c r="D377" t="s" s="26">
        <v>1304</v>
      </c>
      <c r="E377" t="s" s="23">
        <v>229</v>
      </c>
      <c r="F377" t="s" s="23">
        <v>167</v>
      </c>
      <c r="G377" t="s" s="23">
        <v>130</v>
      </c>
      <c r="H377" t="s" s="23">
        <v>131</v>
      </c>
      <c r="I377" t="s" s="23">
        <v>1305</v>
      </c>
      <c r="J377" s="32">
        <v>2</v>
      </c>
      <c r="K377" s="32">
        <v>1</v>
      </c>
      <c r="L377" s="32">
        <v>6</v>
      </c>
      <c r="M377" s="32">
        <v>2</v>
      </c>
      <c r="N377" s="29"/>
      <c r="O377" s="29"/>
      <c r="P377" t="s" s="23">
        <v>223</v>
      </c>
      <c r="Q377" t="s" s="23">
        <v>189</v>
      </c>
      <c r="R377" t="s" s="23">
        <v>1306</v>
      </c>
      <c r="S377" t="s" s="23">
        <v>191</v>
      </c>
      <c r="T377" s="12"/>
      <c r="U377" s="12"/>
      <c r="V377" s="12"/>
      <c r="W377" s="12"/>
      <c r="X377" s="12"/>
      <c r="Y377" s="12"/>
      <c r="Z377" s="12"/>
    </row>
    <row r="378" ht="15.75" customHeight="1">
      <c r="A378" t="s" s="11">
        <f>LEFT(R378,6)&amp;_xlfn.IFS(E378="Cold Foil","-CF",E378="Rainbow Foil","-RF",E378="Cold Foil - Golden","-GF",E378="Extended Art Rainbow Foil","-EA",E378="Regular","")</f>
        <v>1307</v>
      </c>
      <c r="B378" t="s" s="24">
        <v>111</v>
      </c>
      <c r="C378" t="s" s="25">
        <v>1303</v>
      </c>
      <c r="D378" t="s" s="26">
        <v>1304</v>
      </c>
      <c r="E378" t="s" s="23">
        <v>114</v>
      </c>
      <c r="F378" t="s" s="23">
        <v>167</v>
      </c>
      <c r="G378" t="s" s="23">
        <v>130</v>
      </c>
      <c r="H378" t="s" s="23">
        <v>131</v>
      </c>
      <c r="I378" t="s" s="23">
        <v>1305</v>
      </c>
      <c r="J378" s="32">
        <v>2</v>
      </c>
      <c r="K378" s="32">
        <v>1</v>
      </c>
      <c r="L378" s="32">
        <v>6</v>
      </c>
      <c r="M378" s="32">
        <v>2</v>
      </c>
      <c r="N378" s="29"/>
      <c r="O378" s="29"/>
      <c r="P378" t="s" s="23">
        <v>223</v>
      </c>
      <c r="Q378" t="s" s="23">
        <v>189</v>
      </c>
      <c r="R378" t="s" s="23">
        <v>1306</v>
      </c>
      <c r="S378" t="s" s="23">
        <v>191</v>
      </c>
      <c r="T378" s="12"/>
      <c r="U378" s="12"/>
      <c r="V378" s="12"/>
      <c r="W378" s="12"/>
      <c r="X378" s="12"/>
      <c r="Y378" s="12"/>
      <c r="Z378" s="12"/>
    </row>
    <row r="379" ht="15.75" customHeight="1">
      <c r="A379" t="s" s="11">
        <f>LEFT(R379,6)&amp;_xlfn.IFS(E379="Cold Foil","-CF",E379="Rainbow Foil","-RF",E379="Cold Foil - Golden","-GF",E379="Extended Art Rainbow Foil","-EA",E379="Regular","")</f>
        <v>1308</v>
      </c>
      <c r="B379" t="s" s="24">
        <v>111</v>
      </c>
      <c r="C379" t="s" s="25">
        <v>1309</v>
      </c>
      <c r="D379" t="s" s="26">
        <v>1310</v>
      </c>
      <c r="E379" t="s" s="23">
        <v>229</v>
      </c>
      <c r="F379" t="s" s="23">
        <v>167</v>
      </c>
      <c r="G379" t="s" s="23">
        <v>130</v>
      </c>
      <c r="H379" t="s" s="23">
        <v>131</v>
      </c>
      <c r="I379" t="s" s="23">
        <v>1305</v>
      </c>
      <c r="J379" s="32">
        <v>2</v>
      </c>
      <c r="K379" s="32">
        <v>2</v>
      </c>
      <c r="L379" s="32">
        <v>5</v>
      </c>
      <c r="M379" s="32">
        <v>2</v>
      </c>
      <c r="N379" s="29"/>
      <c r="O379" s="29"/>
      <c r="P379" t="s" s="23">
        <v>223</v>
      </c>
      <c r="Q379" t="s" s="23">
        <v>189</v>
      </c>
      <c r="R379" t="s" s="23">
        <v>1311</v>
      </c>
      <c r="S379" t="s" s="23">
        <v>191</v>
      </c>
      <c r="T379" s="12"/>
      <c r="U379" s="12"/>
      <c r="V379" s="12"/>
      <c r="W379" s="12"/>
      <c r="X379" s="12"/>
      <c r="Y379" s="12"/>
      <c r="Z379" s="12"/>
    </row>
    <row r="380" ht="15.75" customHeight="1">
      <c r="A380" t="s" s="11">
        <f>LEFT(R380,6)&amp;_xlfn.IFS(E380="Cold Foil","-CF",E380="Rainbow Foil","-RF",E380="Cold Foil - Golden","-GF",E380="Extended Art Rainbow Foil","-EA",E380="Regular","")</f>
        <v>1312</v>
      </c>
      <c r="B380" t="s" s="24">
        <v>111</v>
      </c>
      <c r="C380" t="s" s="25">
        <v>1309</v>
      </c>
      <c r="D380" t="s" s="26">
        <v>1310</v>
      </c>
      <c r="E380" t="s" s="23">
        <v>114</v>
      </c>
      <c r="F380" t="s" s="23">
        <v>167</v>
      </c>
      <c r="G380" t="s" s="23">
        <v>130</v>
      </c>
      <c r="H380" t="s" s="23">
        <v>131</v>
      </c>
      <c r="I380" t="s" s="23">
        <v>1305</v>
      </c>
      <c r="J380" s="32">
        <v>2</v>
      </c>
      <c r="K380" s="32">
        <v>2</v>
      </c>
      <c r="L380" s="32">
        <v>5</v>
      </c>
      <c r="M380" s="32">
        <v>2</v>
      </c>
      <c r="N380" s="29"/>
      <c r="O380" s="29"/>
      <c r="P380" t="s" s="23">
        <v>223</v>
      </c>
      <c r="Q380" t="s" s="23">
        <v>189</v>
      </c>
      <c r="R380" t="s" s="23">
        <v>1311</v>
      </c>
      <c r="S380" t="s" s="23">
        <v>191</v>
      </c>
      <c r="T380" s="12"/>
      <c r="U380" s="12"/>
      <c r="V380" s="12"/>
      <c r="W380" s="12"/>
      <c r="X380" s="12"/>
      <c r="Y380" s="12"/>
      <c r="Z380" s="12"/>
    </row>
    <row r="381" ht="15.75" customHeight="1">
      <c r="A381" t="s" s="11">
        <f>LEFT(R381,6)&amp;_xlfn.IFS(E381="Cold Foil","-CF",E381="Rainbow Foil","-RF",E381="Cold Foil - Golden","-GF",E381="Extended Art Rainbow Foil","-EA",E381="Regular","")</f>
        <v>1313</v>
      </c>
      <c r="B381" t="s" s="24">
        <v>111</v>
      </c>
      <c r="C381" t="s" s="25">
        <v>1314</v>
      </c>
      <c r="D381" t="s" s="26">
        <v>1315</v>
      </c>
      <c r="E381" t="s" s="23">
        <v>229</v>
      </c>
      <c r="F381" t="s" s="23">
        <v>167</v>
      </c>
      <c r="G381" t="s" s="23">
        <v>130</v>
      </c>
      <c r="H381" t="s" s="23">
        <v>131</v>
      </c>
      <c r="I381" t="s" s="23">
        <v>1305</v>
      </c>
      <c r="J381" s="32">
        <v>2</v>
      </c>
      <c r="K381" s="32">
        <v>3</v>
      </c>
      <c r="L381" s="32">
        <v>4</v>
      </c>
      <c r="M381" s="32">
        <v>2</v>
      </c>
      <c r="N381" s="29"/>
      <c r="O381" s="29"/>
      <c r="P381" t="s" s="23">
        <v>223</v>
      </c>
      <c r="Q381" t="s" s="23">
        <v>189</v>
      </c>
      <c r="R381" t="s" s="23">
        <v>1316</v>
      </c>
      <c r="S381" t="s" s="23">
        <v>191</v>
      </c>
      <c r="T381" s="12"/>
      <c r="U381" s="12"/>
      <c r="V381" s="12"/>
      <c r="W381" s="12"/>
      <c r="X381" s="12"/>
      <c r="Y381" s="12"/>
      <c r="Z381" s="12"/>
    </row>
    <row r="382" ht="15.75" customHeight="1">
      <c r="A382" t="s" s="11">
        <f>LEFT(R382,6)&amp;_xlfn.IFS(E382="Cold Foil","-CF",E382="Rainbow Foil","-RF",E382="Cold Foil - Golden","-GF",E382="Extended Art Rainbow Foil","-EA",E382="Regular","")</f>
        <v>1317</v>
      </c>
      <c r="B382" t="s" s="24">
        <v>111</v>
      </c>
      <c r="C382" t="s" s="25">
        <v>1314</v>
      </c>
      <c r="D382" t="s" s="26">
        <v>1315</v>
      </c>
      <c r="E382" t="s" s="23">
        <v>114</v>
      </c>
      <c r="F382" t="s" s="23">
        <v>167</v>
      </c>
      <c r="G382" t="s" s="23">
        <v>130</v>
      </c>
      <c r="H382" t="s" s="23">
        <v>131</v>
      </c>
      <c r="I382" t="s" s="23">
        <v>1305</v>
      </c>
      <c r="J382" s="32">
        <v>2</v>
      </c>
      <c r="K382" s="32">
        <v>3</v>
      </c>
      <c r="L382" s="32">
        <v>4</v>
      </c>
      <c r="M382" s="32">
        <v>2</v>
      </c>
      <c r="N382" s="29"/>
      <c r="O382" s="29"/>
      <c r="P382" t="s" s="23">
        <v>223</v>
      </c>
      <c r="Q382" t="s" s="23">
        <v>189</v>
      </c>
      <c r="R382" t="s" s="23">
        <v>1316</v>
      </c>
      <c r="S382" t="s" s="23">
        <v>191</v>
      </c>
      <c r="T382" s="12"/>
      <c r="U382" s="12"/>
      <c r="V382" s="12"/>
      <c r="W382" s="12"/>
      <c r="X382" s="12"/>
      <c r="Y382" s="12"/>
      <c r="Z382" s="12"/>
    </row>
    <row r="383" ht="15.75" customHeight="1">
      <c r="A383" t="s" s="11">
        <f>LEFT(R383,6)&amp;_xlfn.IFS(E383="Cold Foil","-CF",E383="Rainbow Foil","-RF",E383="Cold Foil - Golden","-GF",E383="Extended Art Rainbow Foil","-EA",E383="Regular","")</f>
        <v>1318</v>
      </c>
      <c r="B383" t="s" s="24">
        <v>111</v>
      </c>
      <c r="C383" t="s" s="25">
        <v>1319</v>
      </c>
      <c r="D383" t="s" s="26">
        <v>1320</v>
      </c>
      <c r="E383" t="s" s="23">
        <v>229</v>
      </c>
      <c r="F383" t="s" s="23">
        <v>167</v>
      </c>
      <c r="G383" t="s" s="23">
        <v>130</v>
      </c>
      <c r="H383" t="s" s="23">
        <v>131</v>
      </c>
      <c r="I383" t="s" s="23">
        <v>1321</v>
      </c>
      <c r="J383" s="32">
        <v>3</v>
      </c>
      <c r="K383" s="32">
        <v>1</v>
      </c>
      <c r="L383" s="32">
        <v>7</v>
      </c>
      <c r="M383" s="32">
        <v>2</v>
      </c>
      <c r="N383" s="29"/>
      <c r="O383" s="29"/>
      <c r="P383" t="s" s="23">
        <v>223</v>
      </c>
      <c r="Q383" t="s" s="23">
        <v>189</v>
      </c>
      <c r="R383" t="s" s="23">
        <v>1322</v>
      </c>
      <c r="S383" t="s" s="23">
        <v>191</v>
      </c>
      <c r="T383" s="12"/>
      <c r="U383" s="12"/>
      <c r="V383" s="12"/>
      <c r="W383" s="12"/>
      <c r="X383" s="12"/>
      <c r="Y383" s="12"/>
      <c r="Z383" s="12"/>
    </row>
    <row r="384" ht="15.75" customHeight="1">
      <c r="A384" t="s" s="11">
        <f>LEFT(R384,6)&amp;_xlfn.IFS(E384="Cold Foil","-CF",E384="Rainbow Foil","-RF",E384="Cold Foil - Golden","-GF",E384="Extended Art Rainbow Foil","-EA",E384="Regular","")</f>
        <v>1323</v>
      </c>
      <c r="B384" t="s" s="24">
        <v>111</v>
      </c>
      <c r="C384" t="s" s="25">
        <v>1319</v>
      </c>
      <c r="D384" t="s" s="26">
        <v>1320</v>
      </c>
      <c r="E384" t="s" s="23">
        <v>114</v>
      </c>
      <c r="F384" t="s" s="23">
        <v>167</v>
      </c>
      <c r="G384" t="s" s="23">
        <v>130</v>
      </c>
      <c r="H384" t="s" s="23">
        <v>131</v>
      </c>
      <c r="I384" t="s" s="23">
        <v>1321</v>
      </c>
      <c r="J384" s="32">
        <v>3</v>
      </c>
      <c r="K384" s="32">
        <v>1</v>
      </c>
      <c r="L384" s="32">
        <v>7</v>
      </c>
      <c r="M384" s="32">
        <v>2</v>
      </c>
      <c r="N384" s="29"/>
      <c r="O384" s="29"/>
      <c r="P384" t="s" s="23">
        <v>223</v>
      </c>
      <c r="Q384" t="s" s="23">
        <v>189</v>
      </c>
      <c r="R384" t="s" s="23">
        <v>1322</v>
      </c>
      <c r="S384" t="s" s="23">
        <v>191</v>
      </c>
      <c r="T384" s="12"/>
      <c r="U384" s="12"/>
      <c r="V384" s="12"/>
      <c r="W384" s="12"/>
      <c r="X384" s="12"/>
      <c r="Y384" s="12"/>
      <c r="Z384" s="12"/>
    </row>
    <row r="385" ht="15.75" customHeight="1">
      <c r="A385" t="s" s="11">
        <f>LEFT(R385,6)&amp;_xlfn.IFS(E385="Cold Foil","-CF",E385="Rainbow Foil","-RF",E385="Cold Foil - Golden","-GF",E385="Extended Art Rainbow Foil","-EA",E385="Regular","")</f>
        <v>1324</v>
      </c>
      <c r="B385" t="s" s="24">
        <v>111</v>
      </c>
      <c r="C385" t="s" s="25">
        <v>1325</v>
      </c>
      <c r="D385" t="s" s="26">
        <v>1326</v>
      </c>
      <c r="E385" t="s" s="23">
        <v>229</v>
      </c>
      <c r="F385" t="s" s="23">
        <v>167</v>
      </c>
      <c r="G385" t="s" s="23">
        <v>130</v>
      </c>
      <c r="H385" t="s" s="23">
        <v>131</v>
      </c>
      <c r="I385" t="s" s="23">
        <v>1321</v>
      </c>
      <c r="J385" s="32">
        <v>3</v>
      </c>
      <c r="K385" s="32">
        <v>2</v>
      </c>
      <c r="L385" s="32">
        <v>6</v>
      </c>
      <c r="M385" s="32">
        <v>2</v>
      </c>
      <c r="N385" s="29"/>
      <c r="O385" s="29"/>
      <c r="P385" t="s" s="23">
        <v>223</v>
      </c>
      <c r="Q385" t="s" s="23">
        <v>189</v>
      </c>
      <c r="R385" t="s" s="23">
        <v>1327</v>
      </c>
      <c r="S385" t="s" s="23">
        <v>191</v>
      </c>
      <c r="T385" s="12"/>
      <c r="U385" s="12"/>
      <c r="V385" s="12"/>
      <c r="W385" s="12"/>
      <c r="X385" s="12"/>
      <c r="Y385" s="12"/>
      <c r="Z385" s="12"/>
    </row>
    <row r="386" ht="15.75" customHeight="1">
      <c r="A386" t="s" s="11">
        <f>LEFT(R386,6)&amp;_xlfn.IFS(E386="Cold Foil","-CF",E386="Rainbow Foil","-RF",E386="Cold Foil - Golden","-GF",E386="Extended Art Rainbow Foil","-EA",E386="Regular","")</f>
        <v>1328</v>
      </c>
      <c r="B386" t="s" s="24">
        <v>111</v>
      </c>
      <c r="C386" t="s" s="25">
        <v>1325</v>
      </c>
      <c r="D386" t="s" s="26">
        <v>1326</v>
      </c>
      <c r="E386" t="s" s="23">
        <v>114</v>
      </c>
      <c r="F386" t="s" s="23">
        <v>167</v>
      </c>
      <c r="G386" t="s" s="23">
        <v>130</v>
      </c>
      <c r="H386" t="s" s="23">
        <v>131</v>
      </c>
      <c r="I386" t="s" s="23">
        <v>1321</v>
      </c>
      <c r="J386" s="32">
        <v>3</v>
      </c>
      <c r="K386" s="32">
        <v>2</v>
      </c>
      <c r="L386" s="32">
        <v>6</v>
      </c>
      <c r="M386" s="32">
        <v>2</v>
      </c>
      <c r="N386" s="29"/>
      <c r="O386" s="29"/>
      <c r="P386" t="s" s="23">
        <v>223</v>
      </c>
      <c r="Q386" t="s" s="23">
        <v>189</v>
      </c>
      <c r="R386" t="s" s="23">
        <v>1327</v>
      </c>
      <c r="S386" t="s" s="23">
        <v>191</v>
      </c>
      <c r="T386" s="12"/>
      <c r="U386" s="12"/>
      <c r="V386" s="12"/>
      <c r="W386" s="12"/>
      <c r="X386" s="12"/>
      <c r="Y386" s="12"/>
      <c r="Z386" s="12"/>
    </row>
    <row r="387" ht="15.75" customHeight="1">
      <c r="A387" t="s" s="11">
        <f>LEFT(R387,6)&amp;_xlfn.IFS(E387="Cold Foil","-CF",E387="Rainbow Foil","-RF",E387="Cold Foil - Golden","-GF",E387="Extended Art Rainbow Foil","-EA",E387="Regular","")</f>
        <v>1329</v>
      </c>
      <c r="B387" t="s" s="24">
        <v>111</v>
      </c>
      <c r="C387" t="s" s="25">
        <v>1330</v>
      </c>
      <c r="D387" t="s" s="26">
        <v>1331</v>
      </c>
      <c r="E387" t="s" s="23">
        <v>229</v>
      </c>
      <c r="F387" t="s" s="23">
        <v>167</v>
      </c>
      <c r="G387" t="s" s="23">
        <v>130</v>
      </c>
      <c r="H387" t="s" s="23">
        <v>131</v>
      </c>
      <c r="I387" t="s" s="23">
        <v>1321</v>
      </c>
      <c r="J387" s="32">
        <v>3</v>
      </c>
      <c r="K387" s="32">
        <v>3</v>
      </c>
      <c r="L387" s="32">
        <v>5</v>
      </c>
      <c r="M387" s="32">
        <v>2</v>
      </c>
      <c r="N387" s="29"/>
      <c r="O387" s="29"/>
      <c r="P387" t="s" s="23">
        <v>223</v>
      </c>
      <c r="Q387" t="s" s="23">
        <v>189</v>
      </c>
      <c r="R387" t="s" s="23">
        <v>1332</v>
      </c>
      <c r="S387" t="s" s="23">
        <v>191</v>
      </c>
      <c r="T387" s="12"/>
      <c r="U387" s="12"/>
      <c r="V387" s="12"/>
      <c r="W387" s="12"/>
      <c r="X387" s="12"/>
      <c r="Y387" s="12"/>
      <c r="Z387" s="12"/>
    </row>
    <row r="388" ht="15.75" customHeight="1">
      <c r="A388" t="s" s="11">
        <f>LEFT(R388,6)&amp;_xlfn.IFS(E388="Cold Foil","-CF",E388="Rainbow Foil","-RF",E388="Cold Foil - Golden","-GF",E388="Extended Art Rainbow Foil","-EA",E388="Regular","")</f>
        <v>1333</v>
      </c>
      <c r="B388" t="s" s="24">
        <v>111</v>
      </c>
      <c r="C388" t="s" s="25">
        <v>1330</v>
      </c>
      <c r="D388" t="s" s="26">
        <v>1331</v>
      </c>
      <c r="E388" t="s" s="23">
        <v>114</v>
      </c>
      <c r="F388" t="s" s="23">
        <v>167</v>
      </c>
      <c r="G388" t="s" s="23">
        <v>130</v>
      </c>
      <c r="H388" t="s" s="23">
        <v>131</v>
      </c>
      <c r="I388" t="s" s="23">
        <v>1321</v>
      </c>
      <c r="J388" s="32">
        <v>3</v>
      </c>
      <c r="K388" s="32">
        <v>3</v>
      </c>
      <c r="L388" s="32">
        <v>5</v>
      </c>
      <c r="M388" s="32">
        <v>2</v>
      </c>
      <c r="N388" s="29"/>
      <c r="O388" s="29"/>
      <c r="P388" t="s" s="23">
        <v>223</v>
      </c>
      <c r="Q388" t="s" s="23">
        <v>189</v>
      </c>
      <c r="R388" t="s" s="23">
        <v>1332</v>
      </c>
      <c r="S388" t="s" s="23">
        <v>191</v>
      </c>
      <c r="T388" s="12"/>
      <c r="U388" s="12"/>
      <c r="V388" s="12"/>
      <c r="W388" s="12"/>
      <c r="X388" s="12"/>
      <c r="Y388" s="12"/>
      <c r="Z388" s="12"/>
    </row>
    <row r="389" ht="15.75" customHeight="1">
      <c r="A389" t="s" s="11">
        <f>LEFT(R389,6)&amp;_xlfn.IFS(E389="Cold Foil","-CF",E389="Rainbow Foil","-RF",E389="Cold Foil - Golden","-GF",E389="Extended Art Rainbow Foil","-EA",E389="Regular","")</f>
        <v>1334</v>
      </c>
      <c r="B389" t="s" s="24">
        <v>111</v>
      </c>
      <c r="C389" t="s" s="25">
        <v>1335</v>
      </c>
      <c r="D389" t="s" s="26">
        <v>1336</v>
      </c>
      <c r="E389" t="s" s="23">
        <v>229</v>
      </c>
      <c r="F389" t="s" s="23">
        <v>167</v>
      </c>
      <c r="G389" t="s" s="23">
        <v>130</v>
      </c>
      <c r="H389" t="s" s="23">
        <v>131</v>
      </c>
      <c r="I389" s="29"/>
      <c r="J389" s="32">
        <v>0</v>
      </c>
      <c r="K389" s="32">
        <v>1</v>
      </c>
      <c r="L389" s="32">
        <v>4</v>
      </c>
      <c r="M389" s="32">
        <v>3</v>
      </c>
      <c r="N389" s="29"/>
      <c r="O389" s="29"/>
      <c r="P389" t="s" s="23">
        <v>223</v>
      </c>
      <c r="Q389" t="s" s="23">
        <v>189</v>
      </c>
      <c r="R389" t="s" s="23">
        <v>1337</v>
      </c>
      <c r="S389" t="s" s="23">
        <v>191</v>
      </c>
      <c r="T389" s="12"/>
      <c r="U389" s="12"/>
      <c r="V389" s="12"/>
      <c r="W389" s="12"/>
      <c r="X389" s="12"/>
      <c r="Y389" s="12"/>
      <c r="Z389" s="12"/>
    </row>
    <row r="390" ht="15.75" customHeight="1">
      <c r="A390" t="s" s="11">
        <f>LEFT(R390,6)&amp;_xlfn.IFS(E390="Cold Foil","-CF",E390="Rainbow Foil","-RF",E390="Cold Foil - Golden","-GF",E390="Extended Art Rainbow Foil","-EA",E390="Regular","")</f>
        <v>1338</v>
      </c>
      <c r="B390" t="s" s="24">
        <v>111</v>
      </c>
      <c r="C390" t="s" s="25">
        <v>1335</v>
      </c>
      <c r="D390" t="s" s="26">
        <v>1336</v>
      </c>
      <c r="E390" t="s" s="23">
        <v>114</v>
      </c>
      <c r="F390" t="s" s="23">
        <v>167</v>
      </c>
      <c r="G390" t="s" s="23">
        <v>130</v>
      </c>
      <c r="H390" t="s" s="23">
        <v>131</v>
      </c>
      <c r="I390" s="29"/>
      <c r="J390" s="32">
        <v>0</v>
      </c>
      <c r="K390" s="32">
        <v>1</v>
      </c>
      <c r="L390" s="32">
        <v>4</v>
      </c>
      <c r="M390" s="32">
        <v>3</v>
      </c>
      <c r="N390" s="29"/>
      <c r="O390" s="29"/>
      <c r="P390" t="s" s="23">
        <v>223</v>
      </c>
      <c r="Q390" t="s" s="23">
        <v>189</v>
      </c>
      <c r="R390" t="s" s="23">
        <v>1337</v>
      </c>
      <c r="S390" t="s" s="23">
        <v>191</v>
      </c>
      <c r="T390" s="12"/>
      <c r="U390" s="12"/>
      <c r="V390" s="12"/>
      <c r="W390" s="12"/>
      <c r="X390" s="12"/>
      <c r="Y390" s="12"/>
      <c r="Z390" s="12"/>
    </row>
    <row r="391" ht="15.75" customHeight="1">
      <c r="A391" t="s" s="11">
        <f>LEFT(R391,6)&amp;_xlfn.IFS(E391="Cold Foil","-CF",E391="Rainbow Foil","-RF",E391="Cold Foil - Golden","-GF",E391="Extended Art Rainbow Foil","-EA",E391="Regular","")</f>
        <v>1339</v>
      </c>
      <c r="B391" t="s" s="24">
        <v>111</v>
      </c>
      <c r="C391" t="s" s="25">
        <v>1340</v>
      </c>
      <c r="D391" t="s" s="26">
        <v>1341</v>
      </c>
      <c r="E391" t="s" s="23">
        <v>229</v>
      </c>
      <c r="F391" t="s" s="23">
        <v>167</v>
      </c>
      <c r="G391" t="s" s="23">
        <v>130</v>
      </c>
      <c r="H391" t="s" s="23">
        <v>131</v>
      </c>
      <c r="I391" s="29"/>
      <c r="J391" s="32">
        <v>0</v>
      </c>
      <c r="K391" s="32">
        <v>2</v>
      </c>
      <c r="L391" s="32">
        <v>3</v>
      </c>
      <c r="M391" s="32">
        <v>3</v>
      </c>
      <c r="N391" s="29"/>
      <c r="O391" s="29"/>
      <c r="P391" t="s" s="23">
        <v>223</v>
      </c>
      <c r="Q391" t="s" s="23">
        <v>189</v>
      </c>
      <c r="R391" t="s" s="23">
        <v>1342</v>
      </c>
      <c r="S391" t="s" s="23">
        <v>191</v>
      </c>
      <c r="T391" s="12"/>
      <c r="U391" s="12"/>
      <c r="V391" s="12"/>
      <c r="W391" s="12"/>
      <c r="X391" s="12"/>
      <c r="Y391" s="12"/>
      <c r="Z391" s="12"/>
    </row>
    <row r="392" ht="15.75" customHeight="1">
      <c r="A392" t="s" s="11">
        <f>LEFT(R392,6)&amp;_xlfn.IFS(E392="Cold Foil","-CF",E392="Rainbow Foil","-RF",E392="Cold Foil - Golden","-GF",E392="Extended Art Rainbow Foil","-EA",E392="Regular","")</f>
        <v>1343</v>
      </c>
      <c r="B392" t="s" s="24">
        <v>111</v>
      </c>
      <c r="C392" t="s" s="25">
        <v>1340</v>
      </c>
      <c r="D392" t="s" s="26">
        <v>1341</v>
      </c>
      <c r="E392" t="s" s="23">
        <v>114</v>
      </c>
      <c r="F392" t="s" s="23">
        <v>167</v>
      </c>
      <c r="G392" t="s" s="23">
        <v>130</v>
      </c>
      <c r="H392" t="s" s="23">
        <v>131</v>
      </c>
      <c r="I392" s="29"/>
      <c r="J392" s="32">
        <v>0</v>
      </c>
      <c r="K392" s="32">
        <v>2</v>
      </c>
      <c r="L392" s="32">
        <v>3</v>
      </c>
      <c r="M392" s="32">
        <v>3</v>
      </c>
      <c r="N392" s="29"/>
      <c r="O392" s="29"/>
      <c r="P392" t="s" s="23">
        <v>223</v>
      </c>
      <c r="Q392" t="s" s="23">
        <v>189</v>
      </c>
      <c r="R392" t="s" s="23">
        <v>1342</v>
      </c>
      <c r="S392" t="s" s="23">
        <v>191</v>
      </c>
      <c r="T392" s="12"/>
      <c r="U392" s="12"/>
      <c r="V392" s="12"/>
      <c r="W392" s="12"/>
      <c r="X392" s="12"/>
      <c r="Y392" s="12"/>
      <c r="Z392" s="12"/>
    </row>
    <row r="393" ht="15.75" customHeight="1">
      <c r="A393" t="s" s="11">
        <f>LEFT(R393,6)&amp;_xlfn.IFS(E393="Cold Foil","-CF",E393="Rainbow Foil","-RF",E393="Cold Foil - Golden","-GF",E393="Extended Art Rainbow Foil","-EA",E393="Regular","")</f>
        <v>1344</v>
      </c>
      <c r="B393" t="s" s="24">
        <v>111</v>
      </c>
      <c r="C393" t="s" s="25">
        <v>1345</v>
      </c>
      <c r="D393" t="s" s="26">
        <v>1346</v>
      </c>
      <c r="E393" t="s" s="23">
        <v>229</v>
      </c>
      <c r="F393" t="s" s="23">
        <v>167</v>
      </c>
      <c r="G393" t="s" s="23">
        <v>130</v>
      </c>
      <c r="H393" t="s" s="23">
        <v>131</v>
      </c>
      <c r="I393" s="29"/>
      <c r="J393" s="32">
        <v>0</v>
      </c>
      <c r="K393" s="32">
        <v>3</v>
      </c>
      <c r="L393" s="32">
        <v>2</v>
      </c>
      <c r="M393" s="32">
        <v>3</v>
      </c>
      <c r="N393" s="29"/>
      <c r="O393" s="29"/>
      <c r="P393" t="s" s="23">
        <v>223</v>
      </c>
      <c r="Q393" t="s" s="23">
        <v>189</v>
      </c>
      <c r="R393" t="s" s="23">
        <v>1347</v>
      </c>
      <c r="S393" t="s" s="23">
        <v>191</v>
      </c>
      <c r="T393" s="12"/>
      <c r="U393" s="12"/>
      <c r="V393" s="12"/>
      <c r="W393" s="12"/>
      <c r="X393" s="12"/>
      <c r="Y393" s="12"/>
      <c r="Z393" s="12"/>
    </row>
    <row r="394" ht="15.75" customHeight="1">
      <c r="A394" t="s" s="11">
        <f>LEFT(R394,6)&amp;_xlfn.IFS(E394="Cold Foil","-CF",E394="Rainbow Foil","-RF",E394="Cold Foil - Golden","-GF",E394="Extended Art Rainbow Foil","-EA",E394="Regular","")</f>
        <v>1348</v>
      </c>
      <c r="B394" t="s" s="24">
        <v>111</v>
      </c>
      <c r="C394" t="s" s="25">
        <v>1345</v>
      </c>
      <c r="D394" t="s" s="26">
        <v>1346</v>
      </c>
      <c r="E394" t="s" s="23">
        <v>114</v>
      </c>
      <c r="F394" t="s" s="23">
        <v>167</v>
      </c>
      <c r="G394" t="s" s="23">
        <v>130</v>
      </c>
      <c r="H394" t="s" s="23">
        <v>131</v>
      </c>
      <c r="I394" s="29"/>
      <c r="J394" s="32">
        <v>0</v>
      </c>
      <c r="K394" s="32">
        <v>3</v>
      </c>
      <c r="L394" s="32">
        <v>2</v>
      </c>
      <c r="M394" s="32">
        <v>3</v>
      </c>
      <c r="N394" s="29"/>
      <c r="O394" s="29"/>
      <c r="P394" t="s" s="23">
        <v>223</v>
      </c>
      <c r="Q394" t="s" s="23">
        <v>189</v>
      </c>
      <c r="R394" t="s" s="23">
        <v>1347</v>
      </c>
      <c r="S394" t="s" s="23">
        <v>191</v>
      </c>
      <c r="T394" s="12"/>
      <c r="U394" s="12"/>
      <c r="V394" s="12"/>
      <c r="W394" s="12"/>
      <c r="X394" s="12"/>
      <c r="Y394" s="12"/>
      <c r="Z394" s="12"/>
    </row>
    <row r="395" ht="15.75" customHeight="1">
      <c r="A395" t="s" s="11">
        <f>LEFT(R395,6)&amp;_xlfn.IFS(E395="Cold Foil","-CF",E395="Rainbow Foil","-RF",E395="Cold Foil - Golden","-GF",E395="Extended Art Rainbow Foil","-EA",E395="Regular","")</f>
        <v>1349</v>
      </c>
      <c r="B395" t="s" s="24">
        <v>111</v>
      </c>
      <c r="C395" t="s" s="25">
        <v>1350</v>
      </c>
      <c r="D395" t="s" s="26">
        <v>1351</v>
      </c>
      <c r="E395" t="s" s="23">
        <v>229</v>
      </c>
      <c r="F395" t="s" s="23">
        <v>167</v>
      </c>
      <c r="G395" t="s" s="23">
        <v>172</v>
      </c>
      <c r="H395" s="12"/>
      <c r="I395" t="s" s="33">
        <v>1352</v>
      </c>
      <c r="J395" s="32">
        <v>2</v>
      </c>
      <c r="K395" s="32">
        <v>1</v>
      </c>
      <c r="L395" s="29"/>
      <c r="M395" s="32">
        <v>2</v>
      </c>
      <c r="N395" s="29"/>
      <c r="O395" s="29"/>
      <c r="P395" t="s" s="23">
        <v>223</v>
      </c>
      <c r="Q395" t="s" s="23">
        <v>189</v>
      </c>
      <c r="R395" t="s" s="23">
        <v>1353</v>
      </c>
      <c r="S395" t="s" s="23">
        <v>191</v>
      </c>
      <c r="T395" s="12"/>
      <c r="U395" s="12"/>
      <c r="V395" s="12"/>
      <c r="W395" s="12"/>
      <c r="X395" s="12"/>
      <c r="Y395" s="12"/>
      <c r="Z395" s="12"/>
    </row>
    <row r="396" ht="15.75" customHeight="1">
      <c r="A396" t="s" s="11">
        <f>LEFT(R396,6)&amp;_xlfn.IFS(E396="Cold Foil","-CF",E396="Rainbow Foil","-RF",E396="Cold Foil - Golden","-GF",E396="Extended Art Rainbow Foil","-EA",E396="Regular","")</f>
        <v>1354</v>
      </c>
      <c r="B396" t="s" s="24">
        <v>111</v>
      </c>
      <c r="C396" t="s" s="25">
        <v>1350</v>
      </c>
      <c r="D396" t="s" s="26">
        <v>1351</v>
      </c>
      <c r="E396" t="s" s="23">
        <v>114</v>
      </c>
      <c r="F396" t="s" s="23">
        <v>167</v>
      </c>
      <c r="G396" t="s" s="23">
        <v>172</v>
      </c>
      <c r="H396" s="12"/>
      <c r="I396" t="s" s="33">
        <v>1352</v>
      </c>
      <c r="J396" s="32">
        <v>2</v>
      </c>
      <c r="K396" s="32">
        <v>1</v>
      </c>
      <c r="L396" s="29"/>
      <c r="M396" s="32">
        <v>2</v>
      </c>
      <c r="N396" s="29"/>
      <c r="O396" s="29"/>
      <c r="P396" t="s" s="23">
        <v>223</v>
      </c>
      <c r="Q396" t="s" s="23">
        <v>189</v>
      </c>
      <c r="R396" t="s" s="23">
        <v>1353</v>
      </c>
      <c r="S396" t="s" s="23">
        <v>191</v>
      </c>
      <c r="T396" s="12"/>
      <c r="U396" s="12"/>
      <c r="V396" s="12"/>
      <c r="W396" s="12"/>
      <c r="X396" s="12"/>
      <c r="Y396" s="12"/>
      <c r="Z396" s="12"/>
    </row>
    <row r="397" ht="15.75" customHeight="1">
      <c r="A397" t="s" s="11">
        <f>LEFT(R397,6)&amp;_xlfn.IFS(E397="Cold Foil","-CF",E397="Rainbow Foil","-RF",E397="Cold Foil - Golden","-GF",E397="Extended Art Rainbow Foil","-EA",E397="Regular","")</f>
        <v>1355</v>
      </c>
      <c r="B397" t="s" s="24">
        <v>111</v>
      </c>
      <c r="C397" t="s" s="25">
        <v>1356</v>
      </c>
      <c r="D397" t="s" s="26">
        <v>1357</v>
      </c>
      <c r="E397" t="s" s="23">
        <v>229</v>
      </c>
      <c r="F397" t="s" s="23">
        <v>167</v>
      </c>
      <c r="G397" t="s" s="23">
        <v>172</v>
      </c>
      <c r="H397" s="12"/>
      <c r="I397" t="s" s="33">
        <v>1358</v>
      </c>
      <c r="J397" s="32">
        <v>2</v>
      </c>
      <c r="K397" s="32">
        <v>2</v>
      </c>
      <c r="L397" s="29"/>
      <c r="M397" s="32">
        <v>2</v>
      </c>
      <c r="N397" s="29"/>
      <c r="O397" s="29"/>
      <c r="P397" t="s" s="23">
        <v>223</v>
      </c>
      <c r="Q397" t="s" s="23">
        <v>189</v>
      </c>
      <c r="R397" t="s" s="23">
        <v>1359</v>
      </c>
      <c r="S397" t="s" s="23">
        <v>191</v>
      </c>
      <c r="T397" s="12"/>
      <c r="U397" s="12"/>
      <c r="V397" s="12"/>
      <c r="W397" s="12"/>
      <c r="X397" s="12"/>
      <c r="Y397" s="12"/>
      <c r="Z397" s="12"/>
    </row>
    <row r="398" ht="15.75" customHeight="1">
      <c r="A398" t="s" s="11">
        <f>LEFT(R398,6)&amp;_xlfn.IFS(E398="Cold Foil","-CF",E398="Rainbow Foil","-RF",E398="Cold Foil - Golden","-GF",E398="Extended Art Rainbow Foil","-EA",E398="Regular","")</f>
        <v>1360</v>
      </c>
      <c r="B398" t="s" s="24">
        <v>111</v>
      </c>
      <c r="C398" t="s" s="25">
        <v>1356</v>
      </c>
      <c r="D398" t="s" s="26">
        <v>1357</v>
      </c>
      <c r="E398" t="s" s="23">
        <v>114</v>
      </c>
      <c r="F398" t="s" s="23">
        <v>167</v>
      </c>
      <c r="G398" t="s" s="23">
        <v>172</v>
      </c>
      <c r="H398" s="12"/>
      <c r="I398" t="s" s="33">
        <v>1358</v>
      </c>
      <c r="J398" s="32">
        <v>2</v>
      </c>
      <c r="K398" s="32">
        <v>2</v>
      </c>
      <c r="L398" s="29"/>
      <c r="M398" s="32">
        <v>2</v>
      </c>
      <c r="N398" s="29"/>
      <c r="O398" s="29"/>
      <c r="P398" t="s" s="23">
        <v>223</v>
      </c>
      <c r="Q398" t="s" s="23">
        <v>189</v>
      </c>
      <c r="R398" t="s" s="23">
        <v>1359</v>
      </c>
      <c r="S398" t="s" s="23">
        <v>191</v>
      </c>
      <c r="T398" s="12"/>
      <c r="U398" s="12"/>
      <c r="V398" s="12"/>
      <c r="W398" s="12"/>
      <c r="X398" s="12"/>
      <c r="Y398" s="12"/>
      <c r="Z398" s="12"/>
    </row>
    <row r="399" ht="15.75" customHeight="1">
      <c r="A399" t="s" s="11">
        <f>LEFT(R399,6)&amp;_xlfn.IFS(E399="Cold Foil","-CF",E399="Rainbow Foil","-RF",E399="Cold Foil - Golden","-GF",E399="Extended Art Rainbow Foil","-EA",E399="Regular","")</f>
        <v>1361</v>
      </c>
      <c r="B399" t="s" s="24">
        <v>111</v>
      </c>
      <c r="C399" t="s" s="25">
        <v>1362</v>
      </c>
      <c r="D399" t="s" s="26">
        <v>1363</v>
      </c>
      <c r="E399" t="s" s="23">
        <v>229</v>
      </c>
      <c r="F399" t="s" s="23">
        <v>167</v>
      </c>
      <c r="G399" t="s" s="23">
        <v>172</v>
      </c>
      <c r="H399" s="12"/>
      <c r="I399" t="s" s="33">
        <v>1364</v>
      </c>
      <c r="J399" s="32">
        <v>2</v>
      </c>
      <c r="K399" s="32">
        <v>3</v>
      </c>
      <c r="L399" s="29"/>
      <c r="M399" s="32">
        <v>2</v>
      </c>
      <c r="N399" s="29"/>
      <c r="O399" s="29"/>
      <c r="P399" t="s" s="23">
        <v>223</v>
      </c>
      <c r="Q399" t="s" s="23">
        <v>189</v>
      </c>
      <c r="R399" t="s" s="23">
        <v>1365</v>
      </c>
      <c r="S399" t="s" s="23">
        <v>191</v>
      </c>
      <c r="T399" s="12"/>
      <c r="U399" s="12"/>
      <c r="V399" s="12"/>
      <c r="W399" s="12"/>
      <c r="X399" s="12"/>
      <c r="Y399" s="12"/>
      <c r="Z399" s="12"/>
    </row>
    <row r="400" ht="15.75" customHeight="1">
      <c r="A400" t="s" s="11">
        <f>LEFT(R400,6)&amp;_xlfn.IFS(E400="Cold Foil","-CF",E400="Rainbow Foil","-RF",E400="Cold Foil - Golden","-GF",E400="Extended Art Rainbow Foil","-EA",E400="Regular","")</f>
        <v>1366</v>
      </c>
      <c r="B400" t="s" s="24">
        <v>111</v>
      </c>
      <c r="C400" t="s" s="25">
        <v>1362</v>
      </c>
      <c r="D400" t="s" s="26">
        <v>1363</v>
      </c>
      <c r="E400" t="s" s="23">
        <v>114</v>
      </c>
      <c r="F400" t="s" s="23">
        <v>167</v>
      </c>
      <c r="G400" t="s" s="23">
        <v>172</v>
      </c>
      <c r="H400" s="12"/>
      <c r="I400" t="s" s="33">
        <v>1364</v>
      </c>
      <c r="J400" s="32">
        <v>2</v>
      </c>
      <c r="K400" s="32">
        <v>3</v>
      </c>
      <c r="L400" s="29"/>
      <c r="M400" s="32">
        <v>2</v>
      </c>
      <c r="N400" s="29"/>
      <c r="O400" s="29"/>
      <c r="P400" t="s" s="23">
        <v>223</v>
      </c>
      <c r="Q400" t="s" s="23">
        <v>189</v>
      </c>
      <c r="R400" t="s" s="23">
        <v>1365</v>
      </c>
      <c r="S400" t="s" s="23">
        <v>191</v>
      </c>
      <c r="T400" s="12"/>
      <c r="U400" s="12"/>
      <c r="V400" s="12"/>
      <c r="W400" s="12"/>
      <c r="X400" s="12"/>
      <c r="Y400" s="12"/>
      <c r="Z400" s="12"/>
    </row>
    <row r="401" ht="15.75" customHeight="1">
      <c r="A401" t="s" s="11">
        <f>LEFT(R401,6)&amp;_xlfn.IFS(E401="Cold Foil","-CF",E401="Rainbow Foil","-RF",E401="Cold Foil - Golden","-GF",E401="Extended Art Rainbow Foil","-EA",E401="Regular","")</f>
        <v>1367</v>
      </c>
      <c r="B401" t="s" s="23">
        <v>111</v>
      </c>
      <c r="C401" t="s" s="35">
        <v>1368</v>
      </c>
      <c r="D401" t="s" s="23">
        <v>1369</v>
      </c>
      <c r="E401" t="s" s="23">
        <v>229</v>
      </c>
      <c r="F401" t="s" s="23">
        <v>167</v>
      </c>
      <c r="G401" t="s" s="23">
        <v>172</v>
      </c>
      <c r="H401" s="12"/>
      <c r="I401" t="s" s="33">
        <v>1370</v>
      </c>
      <c r="J401" s="32">
        <v>1</v>
      </c>
      <c r="K401" s="32">
        <v>1</v>
      </c>
      <c r="L401" s="29"/>
      <c r="M401" s="32">
        <v>2</v>
      </c>
      <c r="N401" s="29"/>
      <c r="O401" s="29"/>
      <c r="P401" t="s" s="23">
        <v>223</v>
      </c>
      <c r="Q401" t="s" s="23">
        <v>189</v>
      </c>
      <c r="R401" t="s" s="23">
        <v>1371</v>
      </c>
      <c r="S401" t="s" s="23">
        <v>191</v>
      </c>
      <c r="T401" s="12"/>
      <c r="U401" s="12"/>
      <c r="V401" s="12"/>
      <c r="W401" s="12"/>
      <c r="X401" s="12"/>
      <c r="Y401" s="12"/>
      <c r="Z401" s="12"/>
    </row>
    <row r="402" ht="15.75" customHeight="1">
      <c r="A402" t="s" s="11">
        <f>LEFT(R402,6)&amp;_xlfn.IFS(E402="Cold Foil","-CF",E402="Rainbow Foil","-RF",E402="Cold Foil - Golden","-GF",E402="Extended Art Rainbow Foil","-EA",E402="Regular","")</f>
        <v>1372</v>
      </c>
      <c r="B402" t="s" s="24">
        <v>111</v>
      </c>
      <c r="C402" t="s" s="25">
        <v>1373</v>
      </c>
      <c r="D402" t="s" s="26">
        <v>1369</v>
      </c>
      <c r="E402" t="s" s="23">
        <v>114</v>
      </c>
      <c r="F402" t="s" s="23">
        <v>167</v>
      </c>
      <c r="G402" t="s" s="23">
        <v>172</v>
      </c>
      <c r="H402" s="12"/>
      <c r="I402" t="s" s="33">
        <v>1370</v>
      </c>
      <c r="J402" s="32">
        <v>1</v>
      </c>
      <c r="K402" s="32">
        <v>1</v>
      </c>
      <c r="L402" s="29"/>
      <c r="M402" s="32">
        <v>2</v>
      </c>
      <c r="N402" s="29"/>
      <c r="O402" s="29"/>
      <c r="P402" t="s" s="23">
        <v>223</v>
      </c>
      <c r="Q402" t="s" s="23">
        <v>189</v>
      </c>
      <c r="R402" t="s" s="23">
        <v>1371</v>
      </c>
      <c r="S402" t="s" s="23">
        <v>191</v>
      </c>
      <c r="T402" s="12"/>
      <c r="U402" s="12"/>
      <c r="V402" s="12"/>
      <c r="W402" s="12"/>
      <c r="X402" s="12"/>
      <c r="Y402" s="12"/>
      <c r="Z402" s="12"/>
    </row>
    <row r="403" ht="15.75" customHeight="1">
      <c r="A403" t="s" s="11">
        <f>LEFT(R403,6)&amp;_xlfn.IFS(E403="Cold Foil","-CF",E403="Rainbow Foil","-RF",E403="Cold Foil - Golden","-GF",E403="Extended Art Rainbow Foil","-EA",E403="Regular","")</f>
        <v>1374</v>
      </c>
      <c r="B403" t="s" s="23">
        <v>111</v>
      </c>
      <c r="C403" t="s" s="35">
        <v>1375</v>
      </c>
      <c r="D403" t="s" s="23">
        <v>1376</v>
      </c>
      <c r="E403" t="s" s="23">
        <v>229</v>
      </c>
      <c r="F403" t="s" s="23">
        <v>167</v>
      </c>
      <c r="G403" t="s" s="23">
        <v>172</v>
      </c>
      <c r="H403" s="12"/>
      <c r="I403" t="s" s="33">
        <v>1377</v>
      </c>
      <c r="J403" s="32">
        <v>1</v>
      </c>
      <c r="K403" s="32">
        <v>2</v>
      </c>
      <c r="L403" s="29"/>
      <c r="M403" s="32">
        <v>2</v>
      </c>
      <c r="N403" s="29"/>
      <c r="O403" s="29"/>
      <c r="P403" t="s" s="23">
        <v>223</v>
      </c>
      <c r="Q403" t="s" s="23">
        <v>189</v>
      </c>
      <c r="R403" t="s" s="23">
        <v>1378</v>
      </c>
      <c r="S403" t="s" s="23">
        <v>191</v>
      </c>
      <c r="T403" s="12"/>
      <c r="U403" s="12"/>
      <c r="V403" s="12"/>
      <c r="W403" s="12"/>
      <c r="X403" s="12"/>
      <c r="Y403" s="12"/>
      <c r="Z403" s="12"/>
    </row>
    <row r="404" ht="15.75" customHeight="1">
      <c r="A404" t="s" s="11">
        <f>LEFT(R404,6)&amp;_xlfn.IFS(E404="Cold Foil","-CF",E404="Rainbow Foil","-RF",E404="Cold Foil - Golden","-GF",E404="Extended Art Rainbow Foil","-EA",E404="Regular","")</f>
        <v>1379</v>
      </c>
      <c r="B404" t="s" s="24">
        <v>111</v>
      </c>
      <c r="C404" t="s" s="25">
        <v>1380</v>
      </c>
      <c r="D404" t="s" s="26">
        <v>1376</v>
      </c>
      <c r="E404" t="s" s="23">
        <v>114</v>
      </c>
      <c r="F404" t="s" s="23">
        <v>167</v>
      </c>
      <c r="G404" t="s" s="23">
        <v>172</v>
      </c>
      <c r="H404" s="12"/>
      <c r="I404" t="s" s="33">
        <v>1377</v>
      </c>
      <c r="J404" s="32">
        <v>1</v>
      </c>
      <c r="K404" s="32">
        <v>2</v>
      </c>
      <c r="L404" s="29"/>
      <c r="M404" s="32">
        <v>2</v>
      </c>
      <c r="N404" s="29"/>
      <c r="O404" s="29"/>
      <c r="P404" t="s" s="23">
        <v>223</v>
      </c>
      <c r="Q404" t="s" s="23">
        <v>189</v>
      </c>
      <c r="R404" t="s" s="23">
        <v>1378</v>
      </c>
      <c r="S404" t="s" s="23">
        <v>191</v>
      </c>
      <c r="T404" s="12"/>
      <c r="U404" s="12"/>
      <c r="V404" s="12"/>
      <c r="W404" s="12"/>
      <c r="X404" s="12"/>
      <c r="Y404" s="12"/>
      <c r="Z404" s="12"/>
    </row>
    <row r="405" ht="15.75" customHeight="1">
      <c r="A405" t="s" s="11">
        <f>LEFT(R405,6)&amp;_xlfn.IFS(E405="Cold Foil","-CF",E405="Rainbow Foil","-RF",E405="Cold Foil - Golden","-GF",E405="Extended Art Rainbow Foil","-EA",E405="Regular","")</f>
        <v>1381</v>
      </c>
      <c r="B405" t="s" s="23">
        <v>111</v>
      </c>
      <c r="C405" t="s" s="35">
        <v>1382</v>
      </c>
      <c r="D405" t="s" s="23">
        <v>1383</v>
      </c>
      <c r="E405" t="s" s="23">
        <v>229</v>
      </c>
      <c r="F405" t="s" s="23">
        <v>167</v>
      </c>
      <c r="G405" t="s" s="23">
        <v>172</v>
      </c>
      <c r="H405" s="12"/>
      <c r="I405" t="s" s="33">
        <v>1384</v>
      </c>
      <c r="J405" s="32">
        <v>1</v>
      </c>
      <c r="K405" s="32">
        <v>3</v>
      </c>
      <c r="L405" s="29"/>
      <c r="M405" s="32">
        <v>2</v>
      </c>
      <c r="N405" s="29"/>
      <c r="O405" s="29"/>
      <c r="P405" t="s" s="23">
        <v>223</v>
      </c>
      <c r="Q405" t="s" s="23">
        <v>189</v>
      </c>
      <c r="R405" t="s" s="23">
        <v>1385</v>
      </c>
      <c r="S405" t="s" s="23">
        <v>191</v>
      </c>
      <c r="T405" s="12"/>
      <c r="U405" s="12"/>
      <c r="V405" s="12"/>
      <c r="W405" s="12"/>
      <c r="X405" s="12"/>
      <c r="Y405" s="12"/>
      <c r="Z405" s="12"/>
    </row>
    <row r="406" ht="15.75" customHeight="1">
      <c r="A406" t="s" s="11">
        <f>LEFT(R406,6)&amp;_xlfn.IFS(E406="Cold Foil","-CF",E406="Rainbow Foil","-RF",E406="Cold Foil - Golden","-GF",E406="Extended Art Rainbow Foil","-EA",E406="Regular","")</f>
        <v>1386</v>
      </c>
      <c r="B406" t="s" s="24">
        <v>111</v>
      </c>
      <c r="C406" t="s" s="25">
        <v>1387</v>
      </c>
      <c r="D406" t="s" s="26">
        <v>1383</v>
      </c>
      <c r="E406" t="s" s="23">
        <v>114</v>
      </c>
      <c r="F406" t="s" s="23">
        <v>167</v>
      </c>
      <c r="G406" t="s" s="23">
        <v>172</v>
      </c>
      <c r="H406" s="12"/>
      <c r="I406" t="s" s="33">
        <v>1384</v>
      </c>
      <c r="J406" s="32">
        <v>1</v>
      </c>
      <c r="K406" s="32">
        <v>3</v>
      </c>
      <c r="L406" s="29"/>
      <c r="M406" s="32">
        <v>2</v>
      </c>
      <c r="N406" s="29"/>
      <c r="O406" s="29"/>
      <c r="P406" t="s" s="23">
        <v>223</v>
      </c>
      <c r="Q406" t="s" s="23">
        <v>189</v>
      </c>
      <c r="R406" t="s" s="23">
        <v>1385</v>
      </c>
      <c r="S406" t="s" s="23">
        <v>191</v>
      </c>
      <c r="T406" s="12"/>
      <c r="U406" s="12"/>
      <c r="V406" s="12"/>
      <c r="W406" s="12"/>
      <c r="X406" s="12"/>
      <c r="Y406" s="12"/>
      <c r="Z406" s="12"/>
    </row>
    <row r="407" ht="15.75" customHeight="1">
      <c r="A407" t="s" s="11">
        <f>LEFT(R407,6)&amp;_xlfn.IFS(E407="Cold Foil","-CF",E407="Rainbow Foil","-RF",E407="Cold Foil - Golden","-GF",E407="Extended Art Rainbow Foil","-EA",E407="Regular","")</f>
        <v>1388</v>
      </c>
      <c r="B407" t="s" s="24">
        <v>111</v>
      </c>
      <c r="C407" t="s" s="25">
        <v>1389</v>
      </c>
      <c r="D407" t="s" s="26">
        <v>1390</v>
      </c>
      <c r="E407" t="s" s="23">
        <v>229</v>
      </c>
      <c r="F407" t="s" s="23">
        <v>167</v>
      </c>
      <c r="G407" t="s" s="23">
        <v>178</v>
      </c>
      <c r="H407" s="12"/>
      <c r="I407" t="s" s="23">
        <v>1391</v>
      </c>
      <c r="J407" s="32">
        <v>3</v>
      </c>
      <c r="K407" s="32">
        <v>1</v>
      </c>
      <c r="L407" s="29"/>
      <c r="M407" s="32">
        <v>7</v>
      </c>
      <c r="N407" s="29"/>
      <c r="O407" s="29"/>
      <c r="P407" t="s" s="23">
        <v>223</v>
      </c>
      <c r="Q407" t="s" s="23">
        <v>189</v>
      </c>
      <c r="R407" t="s" s="23">
        <v>1392</v>
      </c>
      <c r="S407" t="s" s="23">
        <v>191</v>
      </c>
      <c r="T407" s="12"/>
      <c r="U407" s="12"/>
      <c r="V407" s="12"/>
      <c r="W407" s="12"/>
      <c r="X407" s="12"/>
      <c r="Y407" s="12"/>
      <c r="Z407" s="12"/>
    </row>
    <row r="408" ht="15.75" customHeight="1">
      <c r="A408" t="s" s="11">
        <f>LEFT(R408,6)&amp;_xlfn.IFS(E408="Cold Foil","-CF",E408="Rainbow Foil","-RF",E408="Cold Foil - Golden","-GF",E408="Extended Art Rainbow Foil","-EA",E408="Regular","")</f>
        <v>1393</v>
      </c>
      <c r="B408" t="s" s="24">
        <v>111</v>
      </c>
      <c r="C408" t="s" s="25">
        <v>1389</v>
      </c>
      <c r="D408" t="s" s="26">
        <v>1390</v>
      </c>
      <c r="E408" t="s" s="23">
        <v>114</v>
      </c>
      <c r="F408" t="s" s="23">
        <v>167</v>
      </c>
      <c r="G408" t="s" s="23">
        <v>178</v>
      </c>
      <c r="H408" s="12"/>
      <c r="I408" t="s" s="23">
        <v>1391</v>
      </c>
      <c r="J408" s="32">
        <v>3</v>
      </c>
      <c r="K408" s="32">
        <v>1</v>
      </c>
      <c r="L408" s="29"/>
      <c r="M408" s="32">
        <v>7</v>
      </c>
      <c r="N408" s="29"/>
      <c r="O408" s="29"/>
      <c r="P408" t="s" s="23">
        <v>223</v>
      </c>
      <c r="Q408" t="s" s="23">
        <v>189</v>
      </c>
      <c r="R408" t="s" s="23">
        <v>1392</v>
      </c>
      <c r="S408" t="s" s="23">
        <v>191</v>
      </c>
      <c r="T408" s="12"/>
      <c r="U408" s="12"/>
      <c r="V408" s="12"/>
      <c r="W408" s="12"/>
      <c r="X408" s="12"/>
      <c r="Y408" s="12"/>
      <c r="Z408" s="12"/>
    </row>
    <row r="409" ht="15.75" customHeight="1">
      <c r="A409" t="s" s="11">
        <f>LEFT(R409,6)&amp;_xlfn.IFS(E409="Cold Foil","-CF",E409="Rainbow Foil","-RF",E409="Cold Foil - Golden","-GF",E409="Extended Art Rainbow Foil","-EA",E409="Regular","")</f>
        <v>1394</v>
      </c>
      <c r="B409" t="s" s="24">
        <v>111</v>
      </c>
      <c r="C409" t="s" s="25">
        <v>1395</v>
      </c>
      <c r="D409" t="s" s="26">
        <v>1396</v>
      </c>
      <c r="E409" t="s" s="23">
        <v>229</v>
      </c>
      <c r="F409" t="s" s="23">
        <v>167</v>
      </c>
      <c r="G409" t="s" s="23">
        <v>178</v>
      </c>
      <c r="H409" s="12"/>
      <c r="I409" t="s" s="23">
        <v>1391</v>
      </c>
      <c r="J409" s="32">
        <v>3</v>
      </c>
      <c r="K409" s="32">
        <v>2</v>
      </c>
      <c r="L409" s="29"/>
      <c r="M409" s="32">
        <v>6</v>
      </c>
      <c r="N409" s="29"/>
      <c r="O409" s="29"/>
      <c r="P409" t="s" s="23">
        <v>223</v>
      </c>
      <c r="Q409" t="s" s="23">
        <v>189</v>
      </c>
      <c r="R409" t="s" s="23">
        <v>1397</v>
      </c>
      <c r="S409" t="s" s="23">
        <v>191</v>
      </c>
      <c r="T409" s="12"/>
      <c r="U409" s="12"/>
      <c r="V409" s="12"/>
      <c r="W409" s="12"/>
      <c r="X409" s="12"/>
      <c r="Y409" s="12"/>
      <c r="Z409" s="12"/>
    </row>
    <row r="410" ht="15.75" customHeight="1">
      <c r="A410" t="s" s="11">
        <f>LEFT(R410,6)&amp;_xlfn.IFS(E410="Cold Foil","-CF",E410="Rainbow Foil","-RF",E410="Cold Foil - Golden","-GF",E410="Extended Art Rainbow Foil","-EA",E410="Regular","")</f>
        <v>1398</v>
      </c>
      <c r="B410" t="s" s="24">
        <v>111</v>
      </c>
      <c r="C410" t="s" s="25">
        <v>1395</v>
      </c>
      <c r="D410" t="s" s="26">
        <v>1396</v>
      </c>
      <c r="E410" t="s" s="23">
        <v>114</v>
      </c>
      <c r="F410" t="s" s="23">
        <v>167</v>
      </c>
      <c r="G410" t="s" s="23">
        <v>178</v>
      </c>
      <c r="H410" s="12"/>
      <c r="I410" t="s" s="23">
        <v>1391</v>
      </c>
      <c r="J410" s="32">
        <v>3</v>
      </c>
      <c r="K410" s="32">
        <v>2</v>
      </c>
      <c r="L410" s="29"/>
      <c r="M410" s="32">
        <v>6</v>
      </c>
      <c r="N410" s="29"/>
      <c r="O410" s="29"/>
      <c r="P410" t="s" s="23">
        <v>223</v>
      </c>
      <c r="Q410" t="s" s="23">
        <v>189</v>
      </c>
      <c r="R410" t="s" s="23">
        <v>1397</v>
      </c>
      <c r="S410" t="s" s="23">
        <v>191</v>
      </c>
      <c r="T410" s="12"/>
      <c r="U410" s="12"/>
      <c r="V410" s="12"/>
      <c r="W410" s="12"/>
      <c r="X410" s="12"/>
      <c r="Y410" s="12"/>
      <c r="Z410" s="12"/>
    </row>
    <row r="411" ht="15.75" customHeight="1">
      <c r="A411" t="s" s="11">
        <f>LEFT(R411,6)&amp;_xlfn.IFS(E411="Cold Foil","-CF",E411="Rainbow Foil","-RF",E411="Cold Foil - Golden","-GF",E411="Extended Art Rainbow Foil","-EA",E411="Regular","")</f>
        <v>1399</v>
      </c>
      <c r="B411" t="s" s="24">
        <v>111</v>
      </c>
      <c r="C411" t="s" s="25">
        <v>1400</v>
      </c>
      <c r="D411" t="s" s="26">
        <v>1401</v>
      </c>
      <c r="E411" t="s" s="23">
        <v>229</v>
      </c>
      <c r="F411" t="s" s="23">
        <v>167</v>
      </c>
      <c r="G411" t="s" s="23">
        <v>178</v>
      </c>
      <c r="H411" s="12"/>
      <c r="I411" t="s" s="23">
        <v>1391</v>
      </c>
      <c r="J411" s="32">
        <v>3</v>
      </c>
      <c r="K411" s="32">
        <v>3</v>
      </c>
      <c r="L411" s="29"/>
      <c r="M411" s="32">
        <v>5</v>
      </c>
      <c r="N411" s="29"/>
      <c r="O411" s="29"/>
      <c r="P411" t="s" s="23">
        <v>223</v>
      </c>
      <c r="Q411" t="s" s="23">
        <v>189</v>
      </c>
      <c r="R411" t="s" s="23">
        <v>1402</v>
      </c>
      <c r="S411" t="s" s="23">
        <v>191</v>
      </c>
      <c r="T411" s="12"/>
      <c r="U411" s="12"/>
      <c r="V411" s="12"/>
      <c r="W411" s="12"/>
      <c r="X411" s="12"/>
      <c r="Y411" s="12"/>
      <c r="Z411" s="12"/>
    </row>
    <row r="412" ht="15.75" customHeight="1">
      <c r="A412" t="s" s="11">
        <f>LEFT(R412,6)&amp;_xlfn.IFS(E412="Cold Foil","-CF",E412="Rainbow Foil","-RF",E412="Cold Foil - Golden","-GF",E412="Extended Art Rainbow Foil","-EA",E412="Regular","")</f>
        <v>1403</v>
      </c>
      <c r="B412" t="s" s="24">
        <v>111</v>
      </c>
      <c r="C412" t="s" s="25">
        <v>1400</v>
      </c>
      <c r="D412" t="s" s="26">
        <v>1401</v>
      </c>
      <c r="E412" t="s" s="23">
        <v>114</v>
      </c>
      <c r="F412" t="s" s="23">
        <v>167</v>
      </c>
      <c r="G412" t="s" s="23">
        <v>178</v>
      </c>
      <c r="H412" s="12"/>
      <c r="I412" t="s" s="23">
        <v>1391</v>
      </c>
      <c r="J412" s="32">
        <v>3</v>
      </c>
      <c r="K412" s="32">
        <v>3</v>
      </c>
      <c r="L412" s="29"/>
      <c r="M412" s="32">
        <v>5</v>
      </c>
      <c r="N412" s="29"/>
      <c r="O412" s="29"/>
      <c r="P412" t="s" s="23">
        <v>223</v>
      </c>
      <c r="Q412" t="s" s="23">
        <v>189</v>
      </c>
      <c r="R412" t="s" s="23">
        <v>1402</v>
      </c>
      <c r="S412" t="s" s="23">
        <v>191</v>
      </c>
      <c r="T412" s="12"/>
      <c r="U412" s="12"/>
      <c r="V412" s="12"/>
      <c r="W412" s="12"/>
      <c r="X412" s="12"/>
      <c r="Y412" s="12"/>
      <c r="Z412" s="12"/>
    </row>
    <row r="413" ht="15.75" customHeight="1">
      <c r="A413" t="s" s="11">
        <f>LEFT(R413,6)&amp;_xlfn.IFS(E413="Cold Foil","-CF",E413="Rainbow Foil","-RF",E413="Cold Foil - Golden","-GF",E413="Extended Art Rainbow Foil","-EA",E413="Regular","")</f>
        <v>1404</v>
      </c>
      <c r="B413" t="s" s="24">
        <v>111</v>
      </c>
      <c r="C413" t="s" s="25">
        <v>1405</v>
      </c>
      <c r="D413" t="s" s="26">
        <v>1406</v>
      </c>
      <c r="E413" t="s" s="23">
        <v>229</v>
      </c>
      <c r="F413" t="s" s="23">
        <v>167</v>
      </c>
      <c r="G413" t="s" s="23">
        <v>178</v>
      </c>
      <c r="H413" s="12"/>
      <c r="I413" t="s" s="23">
        <v>1407</v>
      </c>
      <c r="J413" s="32">
        <v>0</v>
      </c>
      <c r="K413" s="32">
        <v>1</v>
      </c>
      <c r="L413" s="29"/>
      <c r="M413" s="32">
        <v>4</v>
      </c>
      <c r="N413" s="29"/>
      <c r="O413" s="29"/>
      <c r="P413" t="s" s="23">
        <v>223</v>
      </c>
      <c r="Q413" t="s" s="23">
        <v>189</v>
      </c>
      <c r="R413" t="s" s="23">
        <v>1408</v>
      </c>
      <c r="S413" t="s" s="23">
        <v>191</v>
      </c>
      <c r="T413" s="12"/>
      <c r="U413" s="12"/>
      <c r="V413" s="12"/>
      <c r="W413" s="12"/>
      <c r="X413" s="12"/>
      <c r="Y413" s="12"/>
      <c r="Z413" s="12"/>
    </row>
    <row r="414" ht="15.75" customHeight="1">
      <c r="A414" t="s" s="11">
        <f>LEFT(R414,6)&amp;_xlfn.IFS(E414="Cold Foil","-CF",E414="Rainbow Foil","-RF",E414="Cold Foil - Golden","-GF",E414="Extended Art Rainbow Foil","-EA",E414="Regular","")</f>
        <v>1409</v>
      </c>
      <c r="B414" t="s" s="24">
        <v>111</v>
      </c>
      <c r="C414" t="s" s="25">
        <v>1405</v>
      </c>
      <c r="D414" t="s" s="26">
        <v>1406</v>
      </c>
      <c r="E414" t="s" s="23">
        <v>114</v>
      </c>
      <c r="F414" t="s" s="23">
        <v>167</v>
      </c>
      <c r="G414" t="s" s="23">
        <v>178</v>
      </c>
      <c r="H414" s="12"/>
      <c r="I414" t="s" s="23">
        <v>1407</v>
      </c>
      <c r="J414" s="32">
        <v>0</v>
      </c>
      <c r="K414" s="32">
        <v>1</v>
      </c>
      <c r="L414" s="29"/>
      <c r="M414" s="32">
        <v>4</v>
      </c>
      <c r="N414" s="29"/>
      <c r="O414" s="29"/>
      <c r="P414" t="s" s="23">
        <v>223</v>
      </c>
      <c r="Q414" t="s" s="23">
        <v>189</v>
      </c>
      <c r="R414" t="s" s="23">
        <v>1408</v>
      </c>
      <c r="S414" t="s" s="23">
        <v>191</v>
      </c>
      <c r="T414" s="12"/>
      <c r="U414" s="12"/>
      <c r="V414" s="12"/>
      <c r="W414" s="12"/>
      <c r="X414" s="12"/>
      <c r="Y414" s="12"/>
      <c r="Z414" s="12"/>
    </row>
    <row r="415" ht="15.75" customHeight="1">
      <c r="A415" t="s" s="11">
        <f>LEFT(R415,6)&amp;_xlfn.IFS(E415="Cold Foil","-CF",E415="Rainbow Foil","-RF",E415="Cold Foil - Golden","-GF",E415="Extended Art Rainbow Foil","-EA",E415="Regular","")</f>
        <v>1410</v>
      </c>
      <c r="B415" t="s" s="24">
        <v>111</v>
      </c>
      <c r="C415" t="s" s="25">
        <v>1411</v>
      </c>
      <c r="D415" t="s" s="26">
        <v>1412</v>
      </c>
      <c r="E415" t="s" s="23">
        <v>229</v>
      </c>
      <c r="F415" t="s" s="23">
        <v>167</v>
      </c>
      <c r="G415" t="s" s="23">
        <v>178</v>
      </c>
      <c r="H415" s="12"/>
      <c r="I415" t="s" s="23">
        <v>1407</v>
      </c>
      <c r="J415" s="32">
        <v>0</v>
      </c>
      <c r="K415" s="32">
        <v>2</v>
      </c>
      <c r="L415" s="29"/>
      <c r="M415" s="32">
        <v>3</v>
      </c>
      <c r="N415" s="29"/>
      <c r="O415" s="29"/>
      <c r="P415" t="s" s="23">
        <v>223</v>
      </c>
      <c r="Q415" t="s" s="23">
        <v>189</v>
      </c>
      <c r="R415" t="s" s="23">
        <v>1413</v>
      </c>
      <c r="S415" t="s" s="23">
        <v>191</v>
      </c>
      <c r="T415" s="12"/>
      <c r="U415" s="12"/>
      <c r="V415" s="12"/>
      <c r="W415" s="12"/>
      <c r="X415" s="12"/>
      <c r="Y415" s="12"/>
      <c r="Z415" s="12"/>
    </row>
    <row r="416" ht="15.75" customHeight="1">
      <c r="A416" t="s" s="11">
        <f>LEFT(R416,6)&amp;_xlfn.IFS(E416="Cold Foil","-CF",E416="Rainbow Foil","-RF",E416="Cold Foil - Golden","-GF",E416="Extended Art Rainbow Foil","-EA",E416="Regular","")</f>
        <v>1414</v>
      </c>
      <c r="B416" t="s" s="24">
        <v>111</v>
      </c>
      <c r="C416" t="s" s="25">
        <v>1411</v>
      </c>
      <c r="D416" t="s" s="26">
        <v>1412</v>
      </c>
      <c r="E416" t="s" s="23">
        <v>114</v>
      </c>
      <c r="F416" t="s" s="23">
        <v>167</v>
      </c>
      <c r="G416" t="s" s="23">
        <v>178</v>
      </c>
      <c r="H416" s="12"/>
      <c r="I416" t="s" s="23">
        <v>1407</v>
      </c>
      <c r="J416" s="32">
        <v>0</v>
      </c>
      <c r="K416" s="32">
        <v>2</v>
      </c>
      <c r="L416" s="29"/>
      <c r="M416" s="32">
        <v>3</v>
      </c>
      <c r="N416" s="29"/>
      <c r="O416" s="29"/>
      <c r="P416" t="s" s="23">
        <v>223</v>
      </c>
      <c r="Q416" t="s" s="23">
        <v>189</v>
      </c>
      <c r="R416" t="s" s="23">
        <v>1413</v>
      </c>
      <c r="S416" t="s" s="23">
        <v>191</v>
      </c>
      <c r="T416" s="12"/>
      <c r="U416" s="12"/>
      <c r="V416" s="12"/>
      <c r="W416" s="12"/>
      <c r="X416" s="12"/>
      <c r="Y416" s="12"/>
      <c r="Z416" s="12"/>
    </row>
    <row r="417" ht="15.75" customHeight="1">
      <c r="A417" t="s" s="11">
        <f>LEFT(R417,6)&amp;_xlfn.IFS(E417="Cold Foil","-CF",E417="Rainbow Foil","-RF",E417="Cold Foil - Golden","-GF",E417="Extended Art Rainbow Foil","-EA",E417="Regular","")</f>
        <v>1415</v>
      </c>
      <c r="B417" t="s" s="24">
        <v>111</v>
      </c>
      <c r="C417" t="s" s="25">
        <v>1416</v>
      </c>
      <c r="D417" t="s" s="26">
        <v>1417</v>
      </c>
      <c r="E417" t="s" s="23">
        <v>229</v>
      </c>
      <c r="F417" t="s" s="23">
        <v>167</v>
      </c>
      <c r="G417" t="s" s="23">
        <v>178</v>
      </c>
      <c r="H417" s="12"/>
      <c r="I417" t="s" s="23">
        <v>1407</v>
      </c>
      <c r="J417" s="32">
        <v>0</v>
      </c>
      <c r="K417" s="32">
        <v>3</v>
      </c>
      <c r="L417" s="29"/>
      <c r="M417" s="32">
        <v>2</v>
      </c>
      <c r="N417" s="29"/>
      <c r="O417" s="29"/>
      <c r="P417" t="s" s="23">
        <v>223</v>
      </c>
      <c r="Q417" t="s" s="23">
        <v>189</v>
      </c>
      <c r="R417" t="s" s="23">
        <v>1418</v>
      </c>
      <c r="S417" t="s" s="23">
        <v>191</v>
      </c>
      <c r="T417" s="12"/>
      <c r="U417" s="12"/>
      <c r="V417" s="12"/>
      <c r="W417" s="12"/>
      <c r="X417" s="12"/>
      <c r="Y417" s="12"/>
      <c r="Z417" s="12"/>
    </row>
    <row r="418" ht="15.75" customHeight="1">
      <c r="A418" t="s" s="11">
        <f>LEFT(R418,6)&amp;_xlfn.IFS(E418="Cold Foil","-CF",E418="Rainbow Foil","-RF",E418="Cold Foil - Golden","-GF",E418="Extended Art Rainbow Foil","-EA",E418="Regular","")</f>
        <v>1419</v>
      </c>
      <c r="B418" t="s" s="24">
        <v>111</v>
      </c>
      <c r="C418" t="s" s="25">
        <v>1416</v>
      </c>
      <c r="D418" t="s" s="26">
        <v>1417</v>
      </c>
      <c r="E418" t="s" s="23">
        <v>114</v>
      </c>
      <c r="F418" t="s" s="23">
        <v>167</v>
      </c>
      <c r="G418" t="s" s="23">
        <v>178</v>
      </c>
      <c r="H418" s="12"/>
      <c r="I418" t="s" s="23">
        <v>1407</v>
      </c>
      <c r="J418" s="32">
        <v>0</v>
      </c>
      <c r="K418" s="32">
        <v>3</v>
      </c>
      <c r="L418" s="29"/>
      <c r="M418" s="32">
        <v>2</v>
      </c>
      <c r="N418" s="29"/>
      <c r="O418" s="29"/>
      <c r="P418" t="s" s="23">
        <v>223</v>
      </c>
      <c r="Q418" t="s" s="23">
        <v>189</v>
      </c>
      <c r="R418" t="s" s="23">
        <v>1418</v>
      </c>
      <c r="S418" t="s" s="23">
        <v>191</v>
      </c>
      <c r="T418" s="12"/>
      <c r="U418" s="12"/>
      <c r="V418" s="12"/>
      <c r="W418" s="12"/>
      <c r="X418" s="12"/>
      <c r="Y418" s="12"/>
      <c r="Z418" s="12"/>
    </row>
    <row r="419" ht="15.75" customHeight="1">
      <c r="A419" t="s" s="11">
        <f>LEFT(R419,6)&amp;_xlfn.IFS(E419="Cold Foil","-CF",E419="Rainbow Foil","-RF",E419="Cold Foil - Golden","-GF",E419="Extended Art Rainbow Foil","-EA",E419="Regular","")</f>
        <v>1420</v>
      </c>
      <c r="B419" t="s" s="24">
        <v>111</v>
      </c>
      <c r="C419" t="s" s="25">
        <v>1421</v>
      </c>
      <c r="D419" t="s" s="26">
        <v>1422</v>
      </c>
      <c r="E419" t="s" s="23">
        <v>229</v>
      </c>
      <c r="F419" t="s" s="23">
        <v>167</v>
      </c>
      <c r="G419" t="s" s="23">
        <v>130</v>
      </c>
      <c r="H419" s="29"/>
      <c r="I419" t="s" s="33">
        <v>1423</v>
      </c>
      <c r="J419" s="32">
        <v>0</v>
      </c>
      <c r="K419" s="32">
        <v>1</v>
      </c>
      <c r="L419" s="29"/>
      <c r="M419" s="32">
        <v>2</v>
      </c>
      <c r="N419" s="29"/>
      <c r="O419" s="29"/>
      <c r="P419" t="s" s="23">
        <v>223</v>
      </c>
      <c r="Q419" t="s" s="23">
        <v>189</v>
      </c>
      <c r="R419" t="s" s="23">
        <v>1424</v>
      </c>
      <c r="S419" t="s" s="23">
        <v>191</v>
      </c>
      <c r="T419" s="12"/>
      <c r="U419" s="12"/>
      <c r="V419" s="12"/>
      <c r="W419" s="12"/>
      <c r="X419" s="12"/>
      <c r="Y419" s="12"/>
      <c r="Z419" s="12"/>
    </row>
    <row r="420" ht="15.75" customHeight="1">
      <c r="A420" t="s" s="11">
        <f>LEFT(R420,6)&amp;_xlfn.IFS(E420="Cold Foil","-CF",E420="Rainbow Foil","-RF",E420="Cold Foil - Golden","-GF",E420="Extended Art Rainbow Foil","-EA",E420="Regular","")</f>
        <v>1425</v>
      </c>
      <c r="B420" t="s" s="24">
        <v>111</v>
      </c>
      <c r="C420" t="s" s="25">
        <v>1421</v>
      </c>
      <c r="D420" t="s" s="26">
        <v>1422</v>
      </c>
      <c r="E420" t="s" s="23">
        <v>114</v>
      </c>
      <c r="F420" t="s" s="23">
        <v>167</v>
      </c>
      <c r="G420" t="s" s="23">
        <v>130</v>
      </c>
      <c r="H420" s="29"/>
      <c r="I420" t="s" s="33">
        <v>1423</v>
      </c>
      <c r="J420" s="32">
        <v>0</v>
      </c>
      <c r="K420" s="32">
        <v>1</v>
      </c>
      <c r="L420" s="29"/>
      <c r="M420" s="32">
        <v>2</v>
      </c>
      <c r="N420" s="29"/>
      <c r="O420" s="29"/>
      <c r="P420" t="s" s="23">
        <v>223</v>
      </c>
      <c r="Q420" t="s" s="23">
        <v>189</v>
      </c>
      <c r="R420" t="s" s="23">
        <v>1424</v>
      </c>
      <c r="S420" t="s" s="23">
        <v>191</v>
      </c>
      <c r="T420" s="12"/>
      <c r="U420" s="12"/>
      <c r="V420" s="12"/>
      <c r="W420" s="12"/>
      <c r="X420" s="12"/>
      <c r="Y420" s="12"/>
      <c r="Z420" s="12"/>
    </row>
    <row r="421" ht="15.75" customHeight="1">
      <c r="A421" t="s" s="11">
        <f>LEFT(R421,6)&amp;_xlfn.IFS(E421="Cold Foil","-CF",E421="Rainbow Foil","-RF",E421="Cold Foil - Golden","-GF",E421="Extended Art Rainbow Foil","-EA",E421="Regular","")</f>
        <v>1426</v>
      </c>
      <c r="B421" t="s" s="24">
        <v>111</v>
      </c>
      <c r="C421" t="s" s="25">
        <v>1427</v>
      </c>
      <c r="D421" t="s" s="26">
        <v>1428</v>
      </c>
      <c r="E421" t="s" s="23">
        <v>229</v>
      </c>
      <c r="F421" t="s" s="23">
        <v>167</v>
      </c>
      <c r="G421" t="s" s="23">
        <v>130</v>
      </c>
      <c r="H421" s="29"/>
      <c r="I421" t="s" s="33">
        <v>1429</v>
      </c>
      <c r="J421" s="32">
        <v>0</v>
      </c>
      <c r="K421" s="32">
        <v>2</v>
      </c>
      <c r="L421" s="29"/>
      <c r="M421" s="32">
        <v>2</v>
      </c>
      <c r="N421" s="29"/>
      <c r="O421" s="29"/>
      <c r="P421" t="s" s="23">
        <v>223</v>
      </c>
      <c r="Q421" t="s" s="23">
        <v>189</v>
      </c>
      <c r="R421" t="s" s="23">
        <v>1430</v>
      </c>
      <c r="S421" t="s" s="23">
        <v>191</v>
      </c>
      <c r="T421" s="12"/>
      <c r="U421" s="12"/>
      <c r="V421" s="12"/>
      <c r="W421" s="12"/>
      <c r="X421" s="12"/>
      <c r="Y421" s="12"/>
      <c r="Z421" s="12"/>
    </row>
    <row r="422" ht="15.75" customHeight="1">
      <c r="A422" t="s" s="11">
        <f>LEFT(R422,6)&amp;_xlfn.IFS(E422="Cold Foil","-CF",E422="Rainbow Foil","-RF",E422="Cold Foil - Golden","-GF",E422="Extended Art Rainbow Foil","-EA",E422="Regular","")</f>
        <v>1431</v>
      </c>
      <c r="B422" t="s" s="24">
        <v>111</v>
      </c>
      <c r="C422" t="s" s="25">
        <v>1427</v>
      </c>
      <c r="D422" t="s" s="26">
        <v>1428</v>
      </c>
      <c r="E422" t="s" s="23">
        <v>114</v>
      </c>
      <c r="F422" t="s" s="23">
        <v>167</v>
      </c>
      <c r="G422" t="s" s="23">
        <v>130</v>
      </c>
      <c r="H422" s="29"/>
      <c r="I422" t="s" s="33">
        <v>1429</v>
      </c>
      <c r="J422" s="32">
        <v>0</v>
      </c>
      <c r="K422" s="32">
        <v>2</v>
      </c>
      <c r="L422" s="29"/>
      <c r="M422" s="32">
        <v>2</v>
      </c>
      <c r="N422" s="29"/>
      <c r="O422" s="29"/>
      <c r="P422" t="s" s="23">
        <v>223</v>
      </c>
      <c r="Q422" t="s" s="23">
        <v>189</v>
      </c>
      <c r="R422" t="s" s="23">
        <v>1430</v>
      </c>
      <c r="S422" t="s" s="23">
        <v>191</v>
      </c>
      <c r="T422" s="12"/>
      <c r="U422" s="12"/>
      <c r="V422" s="12"/>
      <c r="W422" s="12"/>
      <c r="X422" s="12"/>
      <c r="Y422" s="12"/>
      <c r="Z422" s="12"/>
    </row>
    <row r="423" ht="15.75" customHeight="1">
      <c r="A423" t="s" s="11">
        <f>LEFT(R423,6)&amp;_xlfn.IFS(E423="Cold Foil","-CF",E423="Rainbow Foil","-RF",E423="Cold Foil - Golden","-GF",E423="Extended Art Rainbow Foil","-EA",E423="Regular","")</f>
        <v>1432</v>
      </c>
      <c r="B423" t="s" s="24">
        <v>111</v>
      </c>
      <c r="C423" t="s" s="25">
        <v>1433</v>
      </c>
      <c r="D423" t="s" s="26">
        <v>1434</v>
      </c>
      <c r="E423" t="s" s="23">
        <v>229</v>
      </c>
      <c r="F423" t="s" s="23">
        <v>167</v>
      </c>
      <c r="G423" t="s" s="23">
        <v>130</v>
      </c>
      <c r="H423" s="29"/>
      <c r="I423" t="s" s="33">
        <v>1435</v>
      </c>
      <c r="J423" s="32">
        <v>0</v>
      </c>
      <c r="K423" s="32">
        <v>3</v>
      </c>
      <c r="L423" s="29"/>
      <c r="M423" s="32">
        <v>2</v>
      </c>
      <c r="N423" s="29"/>
      <c r="O423" s="29"/>
      <c r="P423" t="s" s="23">
        <v>223</v>
      </c>
      <c r="Q423" t="s" s="23">
        <v>189</v>
      </c>
      <c r="R423" t="s" s="23">
        <v>1436</v>
      </c>
      <c r="S423" t="s" s="23">
        <v>191</v>
      </c>
      <c r="T423" s="12"/>
      <c r="U423" s="12"/>
      <c r="V423" s="12"/>
      <c r="W423" s="12"/>
      <c r="X423" s="12"/>
      <c r="Y423" s="12"/>
      <c r="Z423" s="12"/>
    </row>
    <row r="424" ht="15.75" customHeight="1">
      <c r="A424" t="s" s="11">
        <f>LEFT(R424,6)&amp;_xlfn.IFS(E424="Cold Foil","-CF",E424="Rainbow Foil","-RF",E424="Cold Foil - Golden","-GF",E424="Extended Art Rainbow Foil","-EA",E424="Regular","")</f>
        <v>1437</v>
      </c>
      <c r="B424" t="s" s="24">
        <v>111</v>
      </c>
      <c r="C424" t="s" s="25">
        <v>1433</v>
      </c>
      <c r="D424" t="s" s="26">
        <v>1434</v>
      </c>
      <c r="E424" t="s" s="23">
        <v>114</v>
      </c>
      <c r="F424" t="s" s="23">
        <v>167</v>
      </c>
      <c r="G424" t="s" s="23">
        <v>130</v>
      </c>
      <c r="H424" s="29"/>
      <c r="I424" t="s" s="33">
        <v>1435</v>
      </c>
      <c r="J424" s="32">
        <v>0</v>
      </c>
      <c r="K424" s="32">
        <v>3</v>
      </c>
      <c r="L424" s="29"/>
      <c r="M424" s="32">
        <v>2</v>
      </c>
      <c r="N424" s="29"/>
      <c r="O424" s="29"/>
      <c r="P424" t="s" s="23">
        <v>223</v>
      </c>
      <c r="Q424" t="s" s="23">
        <v>189</v>
      </c>
      <c r="R424" t="s" s="23">
        <v>1436</v>
      </c>
      <c r="S424" t="s" s="23">
        <v>191</v>
      </c>
      <c r="T424" s="12"/>
      <c r="U424" s="12"/>
      <c r="V424" s="12"/>
      <c r="W424" s="12"/>
      <c r="X424" s="12"/>
      <c r="Y424" s="12"/>
      <c r="Z424" s="12"/>
    </row>
    <row r="425" ht="15.75" customHeight="1">
      <c r="A425" t="s" s="11">
        <f>LEFT(R425,6)&amp;_xlfn.IFS(E425="Cold Foil","-CF",E425="Rainbow Foil","-RF",E425="Cold Foil - Golden","-GF",E425="Extended Art Rainbow Foil","-EA",E425="Regular","")</f>
        <v>1438</v>
      </c>
      <c r="B425" t="s" s="24">
        <v>111</v>
      </c>
      <c r="C425" t="s" s="25">
        <v>1439</v>
      </c>
      <c r="D425" t="s" s="26">
        <v>1440</v>
      </c>
      <c r="E425" t="s" s="23">
        <v>229</v>
      </c>
      <c r="F425" t="s" s="23">
        <v>167</v>
      </c>
      <c r="G425" t="s" s="23">
        <v>130</v>
      </c>
      <c r="H425" s="29"/>
      <c r="I425" t="s" s="33">
        <v>1441</v>
      </c>
      <c r="J425" s="32">
        <v>3</v>
      </c>
      <c r="K425" s="32">
        <v>1</v>
      </c>
      <c r="L425" s="29"/>
      <c r="M425" s="32">
        <v>2</v>
      </c>
      <c r="N425" s="29"/>
      <c r="O425" s="29"/>
      <c r="P425" t="s" s="23">
        <v>223</v>
      </c>
      <c r="Q425" t="s" s="23">
        <v>189</v>
      </c>
      <c r="R425" t="s" s="23">
        <v>1442</v>
      </c>
      <c r="S425" t="s" s="23">
        <v>191</v>
      </c>
      <c r="T425" s="12"/>
      <c r="U425" s="12"/>
      <c r="V425" s="12"/>
      <c r="W425" s="12"/>
      <c r="X425" s="12"/>
      <c r="Y425" s="12"/>
      <c r="Z425" s="12"/>
    </row>
    <row r="426" ht="15.75" customHeight="1">
      <c r="A426" t="s" s="11">
        <f>LEFT(R426,6)&amp;_xlfn.IFS(E426="Cold Foil","-CF",E426="Rainbow Foil","-RF",E426="Cold Foil - Golden","-GF",E426="Extended Art Rainbow Foil","-EA",E426="Regular","")</f>
        <v>1443</v>
      </c>
      <c r="B426" t="s" s="24">
        <v>111</v>
      </c>
      <c r="C426" t="s" s="25">
        <v>1439</v>
      </c>
      <c r="D426" t="s" s="26">
        <v>1440</v>
      </c>
      <c r="E426" t="s" s="23">
        <v>114</v>
      </c>
      <c r="F426" t="s" s="23">
        <v>167</v>
      </c>
      <c r="G426" t="s" s="23">
        <v>130</v>
      </c>
      <c r="H426" s="29"/>
      <c r="I426" t="s" s="33">
        <v>1441</v>
      </c>
      <c r="J426" s="32">
        <v>3</v>
      </c>
      <c r="K426" s="32">
        <v>1</v>
      </c>
      <c r="L426" s="29"/>
      <c r="M426" s="32">
        <v>2</v>
      </c>
      <c r="N426" s="29"/>
      <c r="O426" s="29"/>
      <c r="P426" t="s" s="23">
        <v>223</v>
      </c>
      <c r="Q426" t="s" s="23">
        <v>189</v>
      </c>
      <c r="R426" t="s" s="23">
        <v>1442</v>
      </c>
      <c r="S426" t="s" s="23">
        <v>191</v>
      </c>
      <c r="T426" s="12"/>
      <c r="U426" s="12"/>
      <c r="V426" s="12"/>
      <c r="W426" s="12"/>
      <c r="X426" s="12"/>
      <c r="Y426" s="12"/>
      <c r="Z426" s="12"/>
    </row>
    <row r="427" ht="15.75" customHeight="1">
      <c r="A427" t="s" s="11">
        <f>LEFT(R427,6)&amp;_xlfn.IFS(E427="Cold Foil","-CF",E427="Rainbow Foil","-RF",E427="Cold Foil - Golden","-GF",E427="Extended Art Rainbow Foil","-EA",E427="Regular","")</f>
        <v>1444</v>
      </c>
      <c r="B427" t="s" s="24">
        <v>111</v>
      </c>
      <c r="C427" t="s" s="25">
        <v>1445</v>
      </c>
      <c r="D427" t="s" s="26">
        <v>1446</v>
      </c>
      <c r="E427" t="s" s="23">
        <v>229</v>
      </c>
      <c r="F427" t="s" s="23">
        <v>167</v>
      </c>
      <c r="G427" t="s" s="23">
        <v>130</v>
      </c>
      <c r="H427" s="29"/>
      <c r="I427" t="s" s="33">
        <v>1447</v>
      </c>
      <c r="J427" s="32">
        <v>3</v>
      </c>
      <c r="K427" s="32">
        <v>2</v>
      </c>
      <c r="L427" s="29"/>
      <c r="M427" s="32">
        <v>2</v>
      </c>
      <c r="N427" s="29"/>
      <c r="O427" s="29"/>
      <c r="P427" t="s" s="23">
        <v>223</v>
      </c>
      <c r="Q427" t="s" s="23">
        <v>189</v>
      </c>
      <c r="R427" t="s" s="23">
        <v>1448</v>
      </c>
      <c r="S427" t="s" s="23">
        <v>191</v>
      </c>
      <c r="T427" s="12"/>
      <c r="U427" s="12"/>
      <c r="V427" s="12"/>
      <c r="W427" s="12"/>
      <c r="X427" s="12"/>
      <c r="Y427" s="12"/>
      <c r="Z427" s="12"/>
    </row>
    <row r="428" ht="15.75" customHeight="1">
      <c r="A428" t="s" s="11">
        <f>LEFT(R428,6)&amp;_xlfn.IFS(E428="Cold Foil","-CF",E428="Rainbow Foil","-RF",E428="Cold Foil - Golden","-GF",E428="Extended Art Rainbow Foil","-EA",E428="Regular","")</f>
        <v>1449</v>
      </c>
      <c r="B428" t="s" s="24">
        <v>111</v>
      </c>
      <c r="C428" t="s" s="25">
        <v>1445</v>
      </c>
      <c r="D428" t="s" s="26">
        <v>1446</v>
      </c>
      <c r="E428" t="s" s="23">
        <v>114</v>
      </c>
      <c r="F428" t="s" s="23">
        <v>167</v>
      </c>
      <c r="G428" t="s" s="23">
        <v>130</v>
      </c>
      <c r="H428" s="29"/>
      <c r="I428" t="s" s="33">
        <v>1447</v>
      </c>
      <c r="J428" s="32">
        <v>3</v>
      </c>
      <c r="K428" s="32">
        <v>2</v>
      </c>
      <c r="L428" s="29"/>
      <c r="M428" s="32">
        <v>2</v>
      </c>
      <c r="N428" s="29"/>
      <c r="O428" s="29"/>
      <c r="P428" t="s" s="23">
        <v>223</v>
      </c>
      <c r="Q428" t="s" s="23">
        <v>189</v>
      </c>
      <c r="R428" t="s" s="23">
        <v>1448</v>
      </c>
      <c r="S428" t="s" s="23">
        <v>191</v>
      </c>
      <c r="T428" s="12"/>
      <c r="U428" s="12"/>
      <c r="V428" s="12"/>
      <c r="W428" s="12"/>
      <c r="X428" s="12"/>
      <c r="Y428" s="12"/>
      <c r="Z428" s="12"/>
    </row>
    <row r="429" ht="15.75" customHeight="1">
      <c r="A429" t="s" s="11">
        <f>LEFT(R429,6)&amp;_xlfn.IFS(E429="Cold Foil","-CF",E429="Rainbow Foil","-RF",E429="Cold Foil - Golden","-GF",E429="Extended Art Rainbow Foil","-EA",E429="Regular","")</f>
        <v>1450</v>
      </c>
      <c r="B429" t="s" s="24">
        <v>111</v>
      </c>
      <c r="C429" t="s" s="25">
        <v>1451</v>
      </c>
      <c r="D429" t="s" s="26">
        <v>1452</v>
      </c>
      <c r="E429" t="s" s="23">
        <v>229</v>
      </c>
      <c r="F429" t="s" s="23">
        <v>167</v>
      </c>
      <c r="G429" t="s" s="23">
        <v>130</v>
      </c>
      <c r="H429" s="29"/>
      <c r="I429" t="s" s="33">
        <v>1453</v>
      </c>
      <c r="J429" s="32">
        <v>3</v>
      </c>
      <c r="K429" s="32">
        <v>3</v>
      </c>
      <c r="L429" s="29"/>
      <c r="M429" s="32">
        <v>2</v>
      </c>
      <c r="N429" s="29"/>
      <c r="O429" s="29"/>
      <c r="P429" t="s" s="23">
        <v>223</v>
      </c>
      <c r="Q429" t="s" s="23">
        <v>189</v>
      </c>
      <c r="R429" t="s" s="23">
        <v>1454</v>
      </c>
      <c r="S429" t="s" s="23">
        <v>191</v>
      </c>
      <c r="T429" s="12"/>
      <c r="U429" s="12"/>
      <c r="V429" s="12"/>
      <c r="W429" s="12"/>
      <c r="X429" s="12"/>
      <c r="Y429" s="12"/>
      <c r="Z429" s="12"/>
    </row>
    <row r="430" ht="15.75" customHeight="1">
      <c r="A430" t="s" s="11">
        <f>LEFT(R430,6)&amp;_xlfn.IFS(E430="Cold Foil","-CF",E430="Rainbow Foil","-RF",E430="Cold Foil - Golden","-GF",E430="Extended Art Rainbow Foil","-EA",E430="Regular","")</f>
        <v>1455</v>
      </c>
      <c r="B430" t="s" s="24">
        <v>111</v>
      </c>
      <c r="C430" t="s" s="25">
        <v>1451</v>
      </c>
      <c r="D430" t="s" s="26">
        <v>1452</v>
      </c>
      <c r="E430" t="s" s="23">
        <v>114</v>
      </c>
      <c r="F430" t="s" s="23">
        <v>167</v>
      </c>
      <c r="G430" t="s" s="23">
        <v>130</v>
      </c>
      <c r="H430" s="29"/>
      <c r="I430" t="s" s="33">
        <v>1453</v>
      </c>
      <c r="J430" s="32">
        <v>3</v>
      </c>
      <c r="K430" s="32">
        <v>3</v>
      </c>
      <c r="L430" s="29"/>
      <c r="M430" s="32">
        <v>2</v>
      </c>
      <c r="N430" s="29"/>
      <c r="O430" s="29"/>
      <c r="P430" t="s" s="23">
        <v>223</v>
      </c>
      <c r="Q430" t="s" s="23">
        <v>189</v>
      </c>
      <c r="R430" t="s" s="23">
        <v>1454</v>
      </c>
      <c r="S430" t="s" s="23">
        <v>191</v>
      </c>
      <c r="T430" s="12"/>
      <c r="U430" s="12"/>
      <c r="V430" s="12"/>
      <c r="W430" s="12"/>
      <c r="X430" s="12"/>
      <c r="Y430" s="12"/>
      <c r="Z430" s="12"/>
    </row>
    <row r="431" ht="15.75" customHeight="1">
      <c r="A431" t="s" s="11">
        <f>LEFT(R431,6)&amp;_xlfn.IFS(E431="Cold Foil","-CF",E431="Rainbow Foil","-RF",E431="Cold Foil - Golden","-GF",E431="Extended Art Rainbow Foil","-EA",E431="Regular","")</f>
        <v>1456</v>
      </c>
      <c r="B431" t="s" s="24">
        <v>111</v>
      </c>
      <c r="C431" t="s" s="25">
        <v>1457</v>
      </c>
      <c r="D431" t="s" s="26">
        <v>1458</v>
      </c>
      <c r="E431" t="s" s="23">
        <v>114</v>
      </c>
      <c r="F431" t="s" s="23">
        <v>167</v>
      </c>
      <c r="G431" t="s" s="23">
        <v>185</v>
      </c>
      <c r="H431" s="12"/>
      <c r="I431" t="s" s="36">
        <v>1459</v>
      </c>
      <c r="J431" s="12"/>
      <c r="K431" s="32">
        <v>2</v>
      </c>
      <c r="L431" s="29"/>
      <c r="M431" s="29"/>
      <c r="N431" s="29"/>
      <c r="O431" s="29"/>
      <c r="P431" t="s" s="23">
        <v>197</v>
      </c>
      <c r="Q431" t="s" s="23">
        <v>189</v>
      </c>
      <c r="R431" t="s" s="23">
        <v>1460</v>
      </c>
      <c r="S431" t="s" s="23">
        <v>191</v>
      </c>
      <c r="T431" s="12"/>
      <c r="U431" s="12"/>
      <c r="V431" s="12"/>
      <c r="W431" s="12"/>
      <c r="X431" s="12"/>
      <c r="Y431" s="12"/>
      <c r="Z431" s="12"/>
    </row>
    <row r="432" ht="15.75" customHeight="1">
      <c r="A432" t="s" s="11">
        <f>LEFT(R432,6)&amp;_xlfn.IFS(E432="Cold Foil","-CF",E432="Rainbow Foil","-RF",E432="Cold Foil - Golden","-GF",E432="Extended Art Rainbow Foil","-EA",E432="Regular","")</f>
        <v>1461</v>
      </c>
      <c r="B432" t="s" s="24">
        <v>111</v>
      </c>
      <c r="C432" t="s" s="25">
        <v>1462</v>
      </c>
      <c r="D432" t="s" s="26">
        <v>1463</v>
      </c>
      <c r="E432" t="s" s="23">
        <v>114</v>
      </c>
      <c r="F432" t="s" s="23">
        <v>167</v>
      </c>
      <c r="G432" t="s" s="23">
        <v>197</v>
      </c>
      <c r="H432" t="s" s="23">
        <v>460</v>
      </c>
      <c r="I432" t="s" s="37">
        <v>1464</v>
      </c>
      <c r="J432" s="29"/>
      <c r="K432" s="29"/>
      <c r="L432" s="29"/>
      <c r="M432" s="29"/>
      <c r="N432" s="29"/>
      <c r="O432" s="29"/>
      <c r="P432" t="s" s="23">
        <v>197</v>
      </c>
      <c r="Q432" t="s" s="23">
        <v>189</v>
      </c>
      <c r="R432" t="s" s="23">
        <v>1465</v>
      </c>
      <c r="S432" t="s" s="23">
        <v>191</v>
      </c>
      <c r="T432" s="12"/>
      <c r="U432" s="12"/>
      <c r="V432" s="12"/>
      <c r="W432" s="12"/>
      <c r="X432" s="12"/>
      <c r="Y432" s="12"/>
      <c r="Z432" s="12"/>
    </row>
    <row r="433" ht="15.75" customHeight="1">
      <c r="A433" s="12"/>
      <c r="B433" s="12"/>
      <c r="C433" s="38"/>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sheetData>
  <mergeCells count="103">
    <mergeCell ref="G250:H250"/>
    <mergeCell ref="G251:H251"/>
    <mergeCell ref="G252:H252"/>
    <mergeCell ref="G253:H253"/>
    <mergeCell ref="G235:H235"/>
    <mergeCell ref="G236:H236"/>
    <mergeCell ref="G237:H237"/>
    <mergeCell ref="G238:H238"/>
    <mergeCell ref="G239:H239"/>
    <mergeCell ref="G240:H240"/>
    <mergeCell ref="G241:H241"/>
    <mergeCell ref="G248:H248"/>
    <mergeCell ref="G249:H249"/>
    <mergeCell ref="G224:H224"/>
    <mergeCell ref="G225:H225"/>
    <mergeCell ref="G226:H226"/>
    <mergeCell ref="G227:H227"/>
    <mergeCell ref="G230:H230"/>
    <mergeCell ref="G231:H231"/>
    <mergeCell ref="G232:H232"/>
    <mergeCell ref="G233:H233"/>
    <mergeCell ref="G234:H234"/>
    <mergeCell ref="G173:H173"/>
    <mergeCell ref="G174:H174"/>
    <mergeCell ref="G175:H175"/>
    <mergeCell ref="G176:H176"/>
    <mergeCell ref="G177:H177"/>
    <mergeCell ref="I214:M214"/>
    <mergeCell ref="I215:M215"/>
    <mergeCell ref="G220:H220"/>
    <mergeCell ref="G221:H221"/>
    <mergeCell ref="G98:H98"/>
    <mergeCell ref="G99:H99"/>
    <mergeCell ref="G100:H100"/>
    <mergeCell ref="I143:O143"/>
    <mergeCell ref="I144:M144"/>
    <mergeCell ref="I145:M145"/>
    <mergeCell ref="G152:H152"/>
    <mergeCell ref="G153:H153"/>
    <mergeCell ref="G172:H172"/>
    <mergeCell ref="I3:M3"/>
    <mergeCell ref="I4:M4"/>
    <mergeCell ref="G13:H13"/>
    <mergeCell ref="G14:H14"/>
    <mergeCell ref="I73:M73"/>
    <mergeCell ref="I74:M74"/>
    <mergeCell ref="G95:H95"/>
    <mergeCell ref="G96:H96"/>
    <mergeCell ref="G97:H97"/>
    <mergeCell ref="G406:H406"/>
    <mergeCell ref="G407:H407"/>
    <mergeCell ref="G408:H408"/>
    <mergeCell ref="G416:H416"/>
    <mergeCell ref="G417:H417"/>
    <mergeCell ref="G418:H418"/>
    <mergeCell ref="G431:H431"/>
    <mergeCell ref="I431:J431"/>
    <mergeCell ref="G409:H409"/>
    <mergeCell ref="G410:H410"/>
    <mergeCell ref="G411:H411"/>
    <mergeCell ref="G412:H412"/>
    <mergeCell ref="G413:H413"/>
    <mergeCell ref="G414:H414"/>
    <mergeCell ref="G415:H415"/>
    <mergeCell ref="G397:H397"/>
    <mergeCell ref="G398:H398"/>
    <mergeCell ref="G399:H399"/>
    <mergeCell ref="G400:H400"/>
    <mergeCell ref="G401:H401"/>
    <mergeCell ref="G402:H402"/>
    <mergeCell ref="G403:H403"/>
    <mergeCell ref="G404:H404"/>
    <mergeCell ref="G405:H405"/>
    <mergeCell ref="G254:H254"/>
    <mergeCell ref="G255:H255"/>
    <mergeCell ref="G256:H256"/>
    <mergeCell ref="G257:H257"/>
    <mergeCell ref="G258:H258"/>
    <mergeCell ref="G259:H259"/>
    <mergeCell ref="G260:H260"/>
    <mergeCell ref="G395:H395"/>
    <mergeCell ref="G396:H396"/>
    <mergeCell ref="I296:L296"/>
    <mergeCell ref="I297:L297"/>
    <mergeCell ref="I298:L298"/>
    <mergeCell ref="I299:L299"/>
    <mergeCell ref="I300:L300"/>
    <mergeCell ref="I287:L287"/>
    <mergeCell ref="I288:L288"/>
    <mergeCell ref="I289:L289"/>
    <mergeCell ref="I290:L290"/>
    <mergeCell ref="I291:L291"/>
    <mergeCell ref="I292:L292"/>
    <mergeCell ref="I293:L293"/>
    <mergeCell ref="G261:H261"/>
    <mergeCell ref="G262:H262"/>
    <mergeCell ref="G263:H263"/>
    <mergeCell ref="G264:H264"/>
    <mergeCell ref="G265:H265"/>
    <mergeCell ref="I285:L285"/>
    <mergeCell ref="I286:L286"/>
    <mergeCell ref="I294:L294"/>
    <mergeCell ref="I295:L295"/>
  </mergeCells>
  <hyperlinks>
    <hyperlink ref="C2" r:id="rId1" location="" tooltip="" display="https://storage.googleapis.com/fabmaster/cardfaces/2019-WTR/WTR000.png"/>
    <hyperlink ref="C3" r:id="rId2" location="" tooltip="" display="https://storage.googleapis.com/fabmaster/cardfaces/2019-WTR/WTR001.png"/>
    <hyperlink ref="C4" r:id="rId3" location="" tooltip="" display="https://storage.googleapis.com/fabmaster/cardfaces/2019-WTR/WTR002.png"/>
    <hyperlink ref="C5" r:id="rId4" location="" tooltip="" display="https://storage.googleapis.com/fabmaster/cardfaces/2019-WTR/WTR003.png"/>
    <hyperlink ref="C6" r:id="rId5" location="" tooltip="" display="https://storage.googleapis.com/fabmaster/cardfaces/2019-WTR/WTR004.png"/>
    <hyperlink ref="C7" r:id="rId6" location="" tooltip="" display="https://storage.googleapis.com/fabmaster/cardfaces/2019-WTR/WTR005.png"/>
    <hyperlink ref="C8" r:id="rId7" location="" tooltip="" display="https://storage.googleapis.com/fabmaster/cardfaces/2019-WTR/WTR005.png"/>
    <hyperlink ref="C9" r:id="rId8" location="" tooltip="" display="https://storage.googleapis.com/fabmaster/cardfaces/2019-WTR/WTR006.png"/>
    <hyperlink ref="C10" r:id="rId9" location="" tooltip="" display="https://storage.googleapis.com/fabmaster/cardfaces/2019-WTR/WTR006.png"/>
    <hyperlink ref="C11" r:id="rId10" location="" tooltip="" display="https://storage.googleapis.com/fabmaster/cardfaces/2019-WTR/WTR007.png"/>
    <hyperlink ref="C12" r:id="rId11" location="" tooltip="" display="https://storage.googleapis.com/fabmaster/cardfaces/2019-WTR/WTR007.png"/>
    <hyperlink ref="C13" r:id="rId12" location="" tooltip="" display="https://storage.googleapis.com/fabmaster/cardfaces/2019-WTR/WTR008.png"/>
    <hyperlink ref="C14" r:id="rId13" location="" tooltip="" display="https://storage.googleapis.com/fabmaster/cardfaces/2019-WTR/WTR008.png"/>
    <hyperlink ref="C15" r:id="rId14" location="" tooltip="" display="https://storage.googleapis.com/fabmaster/cardfaces/2019-WTR/WTR009.png"/>
    <hyperlink ref="C16" r:id="rId15" location="" tooltip="" display="https://storage.googleapis.com/fabmaster/cardfaces/2019-WTR/WTR009.png"/>
    <hyperlink ref="C17" r:id="rId16" location="" tooltip="" display="https://storage.googleapis.com/fabmaster/cardfaces/2019-WTR/WTR010.png"/>
    <hyperlink ref="C18" r:id="rId17" location="" tooltip="" display="https://storage.googleapis.com/fabmaster/cardfaces/2019-WTR/WTR010.png"/>
    <hyperlink ref="C19" r:id="rId18" location="" tooltip="" display="https://storage.googleapis.com/fabmaster/cardfaces/2019-WTR/WTR011.png"/>
    <hyperlink ref="C20" r:id="rId19" location="" tooltip="" display="https://storage.googleapis.com/fabmaster/cardfaces/2019-WTR/WTR011.png"/>
    <hyperlink ref="C21" r:id="rId20" location="" tooltip="" display="https://storage.googleapis.com/fabmaster/cardfaces/2019-WTR/WTR012.png"/>
    <hyperlink ref="C22" r:id="rId21" location="" tooltip="" display="https://storage.googleapis.com/fabmaster/cardfaces/2019-WTR/WTR012.png"/>
    <hyperlink ref="C23" r:id="rId22" location="" tooltip="" display="https://storage.googleapis.com/fabmaster/cardfaces/2019-WTR/WTR013.png"/>
    <hyperlink ref="C24" r:id="rId23" location="" tooltip="" display="https://storage.googleapis.com/fabmaster/cardfaces/2019-WTR/WTR013.png"/>
    <hyperlink ref="C25" r:id="rId24" location="" tooltip="" display="https://storage.googleapis.com/fabmaster/cardfaces/2019-WTR/WTR014.png"/>
    <hyperlink ref="C26" r:id="rId25" location="" tooltip="" display="https://storage.googleapis.com/fabmaster/cardfaces/2019-WTR/WTR014.png"/>
    <hyperlink ref="C27" r:id="rId26" location="" tooltip="" display="https://storage.googleapis.com/fabmaster/cardfaces/2019-WTR/WTR015.png"/>
    <hyperlink ref="C28" r:id="rId27" location="" tooltip="" display="https://storage.googleapis.com/fabmaster/cardfaces/2019-WTR/WTR015.png"/>
    <hyperlink ref="C29" r:id="rId28" location="" tooltip="" display="https://storage.googleapis.com/fabmaster/cardfaces/2019-WTR/WTR016.png"/>
    <hyperlink ref="C30" r:id="rId29" location="" tooltip="" display="https://storage.googleapis.com/fabmaster/cardfaces/2019-WTR/WTR016.png"/>
    <hyperlink ref="C31" r:id="rId30" location="" tooltip="" display="https://storage.googleapis.com/fabmaster/cardfaces/2019-WTR/WTR017.png"/>
    <hyperlink ref="C32" r:id="rId31" location="" tooltip="" display="https://storage.googleapis.com/fabmaster/cardfaces/2019-WTR/WTR017.png"/>
    <hyperlink ref="C33" r:id="rId32" location="" tooltip="" display="https://storage.googleapis.com/fabmaster/cardfaces/2019-WTR/WTR018.png"/>
    <hyperlink ref="C34" r:id="rId33" location="" tooltip="" display="https://storage.googleapis.com/fabmaster/cardfaces/2019-WTR/WTR018.png"/>
    <hyperlink ref="C35" r:id="rId34" location="" tooltip="" display="https://storage.googleapis.com/fabmaster/cardfaces/2019-WTR/WTR019.png"/>
    <hyperlink ref="C36" r:id="rId35" location="" tooltip="" display="https://storage.googleapis.com/fabmaster/cardfaces/2019-WTR/WTR019.png"/>
    <hyperlink ref="C37" r:id="rId36" location="" tooltip="" display="https://storage.googleapis.com/fabmaster/cardfaces/2019-WTR/WTR020.png"/>
    <hyperlink ref="C38" r:id="rId37" location="" tooltip="" display="https://storage.googleapis.com/fabmaster/cardfaces/2019-WTR/WTR020.png"/>
    <hyperlink ref="C39" r:id="rId38" location="" tooltip="" display="https://storage.googleapis.com/fabmaster/cardfaces/2019-WTR/WTR021.png"/>
    <hyperlink ref="C40" r:id="rId39" location="" tooltip="" display="https://storage.googleapis.com/fabmaster/cardfaces/2019-WTR/WTR021.png"/>
    <hyperlink ref="C41" r:id="rId40" location="" tooltip="" display="https://storage.googleapis.com/fabmaster/cardfaces/2019-WTR/WTR022.png"/>
    <hyperlink ref="C42" r:id="rId41" location="" tooltip="" display="https://storage.googleapis.com/fabmaster/cardfaces/2019-WTR/WTR022.png"/>
    <hyperlink ref="C43" r:id="rId42" location="" tooltip="" display="https://storage.googleapis.com/fabmaster/cardfaces/2019-WTR/WTR023.png"/>
    <hyperlink ref="C44" r:id="rId43" location="" tooltip="" display="https://storage.googleapis.com/fabmaster/cardfaces/2019-WTR/WTR023.png"/>
    <hyperlink ref="C45" r:id="rId44" location="" tooltip="" display="https://storage.googleapis.com/fabmaster/cardfaces/2019-WTR/WTR024.png"/>
    <hyperlink ref="C46" r:id="rId45" location="" tooltip="" display="https://storage.googleapis.com/fabmaster/cardfaces/2019-WTR/WTR024.png"/>
    <hyperlink ref="C47" r:id="rId46" location="" tooltip="" display="https://storage.googleapis.com/fabmaster/cardfaces/2019-WTR/WTR025.png"/>
    <hyperlink ref="C48" r:id="rId47" location="" tooltip="" display="https://storage.googleapis.com/fabmaster/cardfaces/2019-WTR/WTR025.png"/>
    <hyperlink ref="C49" r:id="rId48" location="" tooltip="" display="https://storage.googleapis.com/fabmaster/cardfaces/2019-WTR/WTR026.png"/>
    <hyperlink ref="C50" r:id="rId49" location="" tooltip="" display="https://storage.googleapis.com/fabmaster/cardfaces/2019-WTR/WTR026.png"/>
    <hyperlink ref="C51" r:id="rId50" location="" tooltip="" display="https://storage.googleapis.com/fabmaster/cardfaces/2019-WTR/WTR027.png"/>
    <hyperlink ref="C52" r:id="rId51" location="" tooltip="" display="https://storage.googleapis.com/fabmaster/cardfaces/2019-WTR/WTR027.png"/>
    <hyperlink ref="C53" r:id="rId52" location="" tooltip="" display="https://storage.googleapis.com/fabmaster/cardfaces/2019-WTR/WTR028.png"/>
    <hyperlink ref="C54" r:id="rId53" location="" tooltip="" display="https://storage.googleapis.com/fabmaster/cardfaces/2019-WTR/WTR028.png"/>
    <hyperlink ref="C55" r:id="rId54" location="" tooltip="" display="https://storage.googleapis.com/fabmaster/cardfaces/2019-WTR/WTR029.png"/>
    <hyperlink ref="C56" r:id="rId55" location="" tooltip="" display="https://storage.googleapis.com/fabmaster/cardfaces/2019-WTR/WTR029.png"/>
    <hyperlink ref="C57" r:id="rId56" location="" tooltip="" display="https://storage.googleapis.com/fabmaster/cardfaces/2019-WTR/WTR030.png"/>
    <hyperlink ref="C58" r:id="rId57" location="" tooltip="" display="https://storage.googleapis.com/fabmaster/cardfaces/2019-WTR/WTR030.png"/>
    <hyperlink ref="C59" r:id="rId58" location="" tooltip="" display="https://storage.googleapis.com/fabmaster/cardfaces/2019-WTR/WTR031.png"/>
    <hyperlink ref="C60" r:id="rId59" location="" tooltip="" display="https://storage.googleapis.com/fabmaster/cardfaces/2019-WTR/WTR031.png"/>
    <hyperlink ref="C61" r:id="rId60" location="" tooltip="" display="https://storage.googleapis.com/fabmaster/cardfaces/2019-WTR/WTR032.png"/>
    <hyperlink ref="C62" r:id="rId61" location="" tooltip="" display="https://storage.googleapis.com/fabmaster/cardfaces/2019-WTR/WTR032.png"/>
    <hyperlink ref="C63" r:id="rId62" location="" tooltip="" display="https://storage.googleapis.com/fabmaster/cardfaces/2019-WTR/WTR033.png"/>
    <hyperlink ref="C64" r:id="rId63" location="" tooltip="" display="https://storage.googleapis.com/fabmaster/cardfaces/2019-WTR/WTR033.png"/>
    <hyperlink ref="C65" r:id="rId64" location="" tooltip="" display="https://storage.googleapis.com/fabmaster/cardfaces/2019-WTR/WTR034.png"/>
    <hyperlink ref="C66" r:id="rId65" location="" tooltip="" display="https://storage.googleapis.com/fabmaster/cardfaces/2019-WTR/WTR034.png"/>
    <hyperlink ref="C67" r:id="rId66" location="" tooltip="" display="https://storage.googleapis.com/fabmaster/cardfaces/2019-WTR/WTR035.png"/>
    <hyperlink ref="C68" r:id="rId67" location="" tooltip="" display="https://storage.googleapis.com/fabmaster/cardfaces/2019-WTR/WTR035.png"/>
    <hyperlink ref="C69" r:id="rId68" location="" tooltip="" display="https://storage.googleapis.com/fabmaster/cardfaces/2019-WTR/WTR036.png"/>
    <hyperlink ref="C70" r:id="rId69" location="" tooltip="" display="https://storage.googleapis.com/fabmaster/cardfaces/2019-WTR/WTR036.png"/>
    <hyperlink ref="C71" r:id="rId70" location="" tooltip="" display="https://storage.googleapis.com/fabmaster/cardfaces/2019-WTR/WTR037.png"/>
    <hyperlink ref="C72" r:id="rId71" location="" tooltip="" display="https://storage.googleapis.com/fabmaster/cardfaces/2019-WTR/WTR037.png"/>
    <hyperlink ref="C73" r:id="rId72" location="" tooltip="" display="https://storage.googleapis.com/fabmaster/cardfaces/2019-WTR/WTR038.png"/>
    <hyperlink ref="C74" r:id="rId73" location="" tooltip="" display="https://storage.googleapis.com/fabmaster/cardfaces/2019-WTR/WTR039.png"/>
    <hyperlink ref="C75" r:id="rId74" location="" tooltip="" display="https://storage.googleapis.com/fabmaster/cardfaces/2019-WTR/WTR040.png"/>
    <hyperlink ref="C76" r:id="rId75" location="" tooltip="" display="https://storage.googleapis.com/fabmaster/cardfaces/2019-WTR/WTR041.png"/>
    <hyperlink ref="C77" r:id="rId76" location="" tooltip="" display="https://storage.googleapis.com/fabmaster/cardfaces/2019-WTR/WTR042.png"/>
    <hyperlink ref="C78" r:id="rId77" location="" tooltip="" display="https://storage.googleapis.com/fabmaster/cardfaces/2019-WTR/WTR042.png"/>
    <hyperlink ref="C79" r:id="rId78" location="" tooltip="" display="https://storage.googleapis.com/fabmaster/cardfaces/2019-WTR/WTR043.png"/>
    <hyperlink ref="C80" r:id="rId79" location="" tooltip="" display="https://storage.googleapis.com/fabmaster/cardfaces/2019-WTR/WTR043.png"/>
    <hyperlink ref="C81" r:id="rId80" location="" tooltip="" display="https://storage.googleapis.com/fabmaster/cardfaces/2019-WTR/WTR044.png"/>
    <hyperlink ref="C82" r:id="rId81" location="" tooltip="" display="https://storage.googleapis.com/fabmaster/cardfaces/2019-WTR/WTR044.png"/>
    <hyperlink ref="C83" r:id="rId82" location="" tooltip="" display="https://storage.googleapis.com/fabmaster/cardfaces/2019-WTR/WTR045.png"/>
    <hyperlink ref="C84" r:id="rId83" location="" tooltip="" display="https://storage.googleapis.com/fabmaster/cardfaces/2019-WTR/WTR045.png"/>
    <hyperlink ref="C85" r:id="rId84" location="" tooltip="" display="https://storage.googleapis.com/fabmaster/cardfaces/2019-WTR/WTR046.png"/>
    <hyperlink ref="C86" r:id="rId85" location="" tooltip="" display="https://storage.googleapis.com/fabmaster/cardfaces/2019-WTR/WTR046.png"/>
    <hyperlink ref="C87" r:id="rId86" location="" tooltip="" display="https://storage.googleapis.com/fabmaster/cardfaces/2019-WTR/WTR047.png"/>
    <hyperlink ref="C88" r:id="rId87" location="" tooltip="" display="https://storage.googleapis.com/fabmaster/cardfaces/2019-WTR/WTR047.png"/>
    <hyperlink ref="C89" r:id="rId88" location="" tooltip="" display="https://storage.googleapis.com/fabmaster/cardfaces/2019-WTR/WTR048.png"/>
    <hyperlink ref="C90" r:id="rId89" location="" tooltip="" display="https://storage.googleapis.com/fabmaster/cardfaces/2019-WTR/WTR048.png"/>
    <hyperlink ref="C91" r:id="rId90" location="" tooltip="" display="https://storage.googleapis.com/fabmaster/cardfaces/2019-WTR/WTR049.png"/>
    <hyperlink ref="C92" r:id="rId91" location="" tooltip="" display="https://storage.googleapis.com/fabmaster/cardfaces/2019-WTR/WTR049.png"/>
    <hyperlink ref="C93" r:id="rId92" location="" tooltip="" display="https://storage.googleapis.com/fabmaster/cardfaces/2019-WTR/WTR050.png"/>
    <hyperlink ref="C94" r:id="rId93" location="" tooltip="" display="https://storage.googleapis.com/fabmaster/cardfaces/2019-WTR/WTR050.png"/>
    <hyperlink ref="C95" r:id="rId94" location="" tooltip="" display="https://storage.googleapis.com/fabmaster/cardfaces/2019-WTR/WTR051.png"/>
    <hyperlink ref="C96" r:id="rId95" location="" tooltip="" display="https://storage.googleapis.com/fabmaster/cardfaces/2019-WTR/WTR051.png"/>
    <hyperlink ref="C97" r:id="rId96" location="" tooltip="" display="https://storage.googleapis.com/fabmaster/cardfaces/2019-WTR/WTR052.png"/>
    <hyperlink ref="C98" r:id="rId97" location="" tooltip="" display="https://storage.googleapis.com/fabmaster/cardfaces/2019-WTR/WTR052.png"/>
    <hyperlink ref="C99" r:id="rId98" location="" tooltip="" display="https://storage.googleapis.com/fabmaster/cardfaces/2019-WTR/WTR053.png"/>
    <hyperlink ref="C100" r:id="rId99" location="" tooltip="" display="https://storage.googleapis.com/fabmaster/cardfaces/2019-WTR/WTR053.png"/>
    <hyperlink ref="C101" r:id="rId100" location="" tooltip="" display="https://storage.googleapis.com/fabmaster/cardfaces/2019-WTR/WTR054.png"/>
    <hyperlink ref="C102" r:id="rId101" location="" tooltip="" display="https://storage.googleapis.com/fabmaster/cardfaces/2019-WTR/WTR054.png"/>
    <hyperlink ref="C103" r:id="rId102" location="" tooltip="" display="https://storage.googleapis.com/fabmaster/cardfaces/2019-WTR/WTR055.png"/>
    <hyperlink ref="C104" r:id="rId103" location="" tooltip="" display="https://storage.googleapis.com/fabmaster/cardfaces/2019-WTR/WTR055.png"/>
    <hyperlink ref="C105" r:id="rId104" location="" tooltip="" display="https://storage.googleapis.com/fabmaster/cardfaces/2019-WTR/WTR056.png"/>
    <hyperlink ref="C106" r:id="rId105" location="" tooltip="" display="https://storage.googleapis.com/fabmaster/cardfaces/2019-WTR/WTR056.png"/>
    <hyperlink ref="C107" r:id="rId106" location="" tooltip="" display="https://storage.googleapis.com/fabmaster/cardfaces/2019-WTR/WTR057.png"/>
    <hyperlink ref="C108" r:id="rId107" location="" tooltip="" display="https://storage.googleapis.com/fabmaster/cardfaces/2019-WTR/WTR057.png"/>
    <hyperlink ref="C109" r:id="rId108" location="" tooltip="" display="https://storage.googleapis.com/fabmaster/cardfaces/2019-WTR/WTR058.png"/>
    <hyperlink ref="C110" r:id="rId109" location="" tooltip="" display="https://storage.googleapis.com/fabmaster/cardfaces/2019-WTR/WTR058.png"/>
    <hyperlink ref="C111" r:id="rId110" location="" tooltip="" display="https://storage.googleapis.com/fabmaster/cardfaces/2019-WTR/WTR059.png"/>
    <hyperlink ref="C112" r:id="rId111" location="" tooltip="" display="https://storage.googleapis.com/fabmaster/cardfaces/2019-WTR/WTR059.png"/>
    <hyperlink ref="C113" r:id="rId112" location="" tooltip="" display="https://storage.googleapis.com/fabmaster/cardfaces/2019-WTR/WTR060.png"/>
    <hyperlink ref="C114" r:id="rId113" location="" tooltip="" display="https://storage.googleapis.com/fabmaster/cardfaces/2019-WTR/WTR060.png"/>
    <hyperlink ref="C115" r:id="rId114" location="" tooltip="" display="https://storage.googleapis.com/fabmaster/cardfaces/2019-WTR/WTR061.png"/>
    <hyperlink ref="C116" r:id="rId115" location="" tooltip="" display="https://storage.googleapis.com/fabmaster/cardfaces/2019-WTR/WTR061.png"/>
    <hyperlink ref="C117" r:id="rId116" location="" tooltip="" display="https://storage.googleapis.com/fabmaster/cardfaces/2019-WTR/WTR062.png"/>
    <hyperlink ref="C118" r:id="rId117" location="" tooltip="" display="https://storage.googleapis.com/fabmaster/cardfaces/2019-WTR/WTR062.png"/>
    <hyperlink ref="C119" r:id="rId118" location="" tooltip="" display="https://storage.googleapis.com/fabmaster/cardfaces/2019-WTR/WTR063.png"/>
    <hyperlink ref="C120" r:id="rId119" location="" tooltip="" display="https://storage.googleapis.com/fabmaster/cardfaces/2019-WTR/WTR063.png"/>
    <hyperlink ref="C121" r:id="rId120" location="" tooltip="" display="https://storage.googleapis.com/fabmaster/cardfaces/2019-WTR/WTR064.png"/>
    <hyperlink ref="C122" r:id="rId121" location="" tooltip="" display="https://storage.googleapis.com/fabmaster/cardfaces/2019-WTR/WTR064.png"/>
    <hyperlink ref="C123" r:id="rId122" location="" tooltip="" display="https://storage.googleapis.com/fabmaster/cardfaces/2019-WTR/WTR065.png"/>
    <hyperlink ref="C124" r:id="rId123" location="" tooltip="" display="https://storage.googleapis.com/fabmaster/cardfaces/2019-WTR/WTR065.png"/>
    <hyperlink ref="C125" r:id="rId124" location="" tooltip="" display="https://storage.googleapis.com/fabmaster/cardfaces/2019-WTR/WTR066.png"/>
    <hyperlink ref="C126" r:id="rId125" location="" tooltip="" display="https://storage.googleapis.com/fabmaster/cardfaces/2019-WTR/WTR066.png"/>
    <hyperlink ref="C127" r:id="rId126" location="" tooltip="" display="https://storage.googleapis.com/fabmaster/cardfaces/2019-WTR/WTR067.png"/>
    <hyperlink ref="C128" r:id="rId127" location="" tooltip="" display="https://storage.googleapis.com/fabmaster/cardfaces/2019-WTR/WTR067.png"/>
    <hyperlink ref="C129" r:id="rId128" location="" tooltip="" display="https://storage.googleapis.com/fabmaster/cardfaces/2019-WTR/WTR068.png"/>
    <hyperlink ref="C130" r:id="rId129" location="" tooltip="" display="https://storage.googleapis.com/fabmaster/cardfaces/2019-WTR/WTR068.png"/>
    <hyperlink ref="C131" r:id="rId130" location="" tooltip="" display="https://storage.googleapis.com/fabmaster/cardfaces/2019-WTR/WTR069.png"/>
    <hyperlink ref="C132" r:id="rId131" location="" tooltip="" display="https://storage.googleapis.com/fabmaster/cardfaces/2019-WTR/WTR069.png"/>
    <hyperlink ref="C133" r:id="rId132" location="" tooltip="" display="https://storage.googleapis.com/fabmaster/cardfaces/2019-WTR/WTR070.png"/>
    <hyperlink ref="C134" r:id="rId133" location="" tooltip="" display="https://storage.googleapis.com/fabmaster/cardfaces/2019-WTR/WTR070.png"/>
    <hyperlink ref="C135" r:id="rId134" location="" tooltip="" display="https://storage.googleapis.com/fabmaster/cardfaces/2019-WTR/WTR071.png"/>
    <hyperlink ref="C136" r:id="rId135" location="" tooltip="" display="https://storage.googleapis.com/fabmaster/cardfaces/2019-WTR/WTR071.png"/>
    <hyperlink ref="C137" r:id="rId136" location="" tooltip="" display="https://storage.googleapis.com/fabmaster/cardfaces/2019-WTR/WTR072.png"/>
    <hyperlink ref="C138" r:id="rId137" location="" tooltip="" display="https://storage.googleapis.com/fabmaster/cardfaces/2019-WTR/WTR072.png"/>
    <hyperlink ref="C139" r:id="rId138" location="" tooltip="" display="https://storage.googleapis.com/fabmaster/cardfaces/2019-WTR/WTR073.png"/>
    <hyperlink ref="C140" r:id="rId139" location="" tooltip="" display="https://storage.googleapis.com/fabmaster/cardfaces/2019-WTR/WTR073.png"/>
    <hyperlink ref="C141" r:id="rId140" location="" tooltip="" display="https://storage.googleapis.com/fabmaster/cardfaces/2019-WTR/WTR074.png"/>
    <hyperlink ref="C142" r:id="rId141" location="" tooltip="" display="https://storage.googleapis.com/fabmaster/cardfaces/2019-WTR/WTR074.png"/>
    <hyperlink ref="C143" r:id="rId142" location="" tooltip="" display="https://storage.googleapis.com/fabmaster/cardfaces/2019-WTR/WTR075.png"/>
    <hyperlink ref="C144" r:id="rId143" location="" tooltip="" display="https://storage.googleapis.com/fabmaster/cardfaces/2019-WTR/WTR076.png"/>
    <hyperlink ref="C145" r:id="rId144" location="" tooltip="" display="https://storage.googleapis.com/fabmaster/cardfaces/2019-WTR/WTR077.png"/>
    <hyperlink ref="C146" r:id="rId145" location="" tooltip="" display="https://storage.googleapis.com/fabmaster/cardfaces/2019-WTR/WTR078.png"/>
    <hyperlink ref="C147" r:id="rId146" location="" tooltip="" display="https://storage.googleapis.com/fabmaster/cardfaces/2019-WTR/WTR079.png"/>
    <hyperlink ref="C148" r:id="rId147" location="" tooltip="" display="https://storage.googleapis.com/fabmaster/cardfaces/2019-WTR/WTR080.png"/>
    <hyperlink ref="C149" r:id="rId148" location="" tooltip="" display="https://storage.googleapis.com/fabmaster/cardfaces/2019-WTR/WTR080.png"/>
    <hyperlink ref="C150" r:id="rId149" location="" tooltip="" display="https://storage.googleapis.com/fabmaster/cardfaces/2019-WTR/WTR081.png"/>
    <hyperlink ref="C151" r:id="rId150" location="" tooltip="" display="https://storage.googleapis.com/fabmaster/cardfaces/2019-WTR/WTR081.png"/>
    <hyperlink ref="C152" r:id="rId151" location="" tooltip="" display="https://storage.googleapis.com/fabmaster/cardfaces/2019-WTR/WTR082.png"/>
    <hyperlink ref="C153" r:id="rId152" location="" tooltip="" display="https://storage.googleapis.com/fabmaster/cardfaces/2019-WTR/WTR082.png"/>
    <hyperlink ref="C154" r:id="rId153" location="" tooltip="" display="https://storage.googleapis.com/fabmaster/cardfaces/2019-WTR/WTR083.png"/>
    <hyperlink ref="C155" r:id="rId154" location="" tooltip="" display="https://storage.googleapis.com/fabmaster/cardfaces/2019-WTR/WTR083.png"/>
    <hyperlink ref="C156" r:id="rId155" location="" tooltip="" display="https://storage.googleapis.com/fabmaster/cardfaces/2019-WTR/WTR084.png"/>
    <hyperlink ref="C157" r:id="rId156" location="" tooltip="" display="https://storage.googleapis.com/fabmaster/cardfaces/2019-WTR/WTR084.png"/>
    <hyperlink ref="C158" r:id="rId157" location="" tooltip="" display="https://storage.googleapis.com/fabmaster/cardfaces/2019-WTR/WTR085.png"/>
    <hyperlink ref="C159" r:id="rId158" location="" tooltip="" display="https://storage.googleapis.com/fabmaster/cardfaces/2019-WTR/WTR085.png"/>
    <hyperlink ref="C160" r:id="rId159" location="" tooltip="" display="https://storage.googleapis.com/fabmaster/cardfaces/2019-WTR/WTR086.png"/>
    <hyperlink ref="C161" r:id="rId160" location="" tooltip="" display="https://storage.googleapis.com/fabmaster/cardfaces/2019-WTR/WTR086.png"/>
    <hyperlink ref="C162" r:id="rId161" location="" tooltip="" display="https://storage.googleapis.com/fabmaster/cardfaces/2019-WTR/WTR087.png"/>
    <hyperlink ref="C163" r:id="rId162" location="" tooltip="" display="https://storage.googleapis.com/fabmaster/cardfaces/2019-WTR/WTR087.png"/>
    <hyperlink ref="C164" r:id="rId163" location="" tooltip="" display="https://storage.googleapis.com/fabmaster/cardfaces/2019-WTR/WTR088.png"/>
    <hyperlink ref="C165" r:id="rId164" location="" tooltip="" display="https://storage.googleapis.com/fabmaster/cardfaces/2019-WTR/WTR088.png"/>
    <hyperlink ref="C166" r:id="rId165" location="" tooltip="" display="https://storage.googleapis.com/fabmaster/cardfaces/2019-WTR/WTR089.png"/>
    <hyperlink ref="C167" r:id="rId166" location="" tooltip="" display="https://storage.googleapis.com/fabmaster/cardfaces/2019-WTR/WTR089.png"/>
    <hyperlink ref="C168" r:id="rId167" location="" tooltip="" display="https://storage.googleapis.com/fabmaster/cardfaces/2019-WTR/WTR090.png"/>
    <hyperlink ref="C169" r:id="rId168" location="" tooltip="" display="https://storage.googleapis.com/fabmaster/cardfaces/2019-WTR/WTR090.png"/>
    <hyperlink ref="C170" r:id="rId169" location="" tooltip="" display="https://storage.googleapis.com/fabmaster/cardfaces/2019-WTR/WTR091.png"/>
    <hyperlink ref="C171" r:id="rId170" location="" tooltip="" display="https://storage.googleapis.com/fabmaster/cardfaces/2019-WTR/WTR091.png"/>
    <hyperlink ref="C172" r:id="rId171" location="" tooltip="" display="https://storage.googleapis.com/fabmaster/cardfaces/2019-WTR/WTR092.png"/>
    <hyperlink ref="C173" r:id="rId172" location="" tooltip="" display="https://storage.googleapis.com/fabmaster/cardfaces/2019-WTR/WTR092.png"/>
    <hyperlink ref="C174" r:id="rId173" location="" tooltip="" display="https://storage.googleapis.com/fabmaster/cardfaces/2019-WTR/WTR093.png"/>
    <hyperlink ref="C175" r:id="rId174" location="" tooltip="" display="https://storage.googleapis.com/fabmaster/cardfaces/2019-WTR/WTR093.png"/>
    <hyperlink ref="C176" r:id="rId175" location="" tooltip="" display="https://storage.googleapis.com/fabmaster/cardfaces/2019-WTR/WTR094.png"/>
    <hyperlink ref="C177" r:id="rId176" location="" tooltip="" display="https://storage.googleapis.com/fabmaster/cardfaces/2019-WTR/WTR094.png"/>
    <hyperlink ref="C178" r:id="rId177" location="" tooltip="" display="https://storage.googleapis.com/fabmaster/cardfaces/2019-WTR/WTR095.png"/>
    <hyperlink ref="C179" r:id="rId178" location="" tooltip="" display="https://storage.googleapis.com/fabmaster/cardfaces/2019-WTR/WTR095.png"/>
    <hyperlink ref="C180" r:id="rId179" location="" tooltip="" display="https://storage.googleapis.com/fabmaster/cardfaces/2019-WTR/WTR096.png"/>
    <hyperlink ref="C181" r:id="rId180" location="" tooltip="" display="https://storage.googleapis.com/fabmaster/cardfaces/2019-WTR/WTR096.png"/>
    <hyperlink ref="C182" r:id="rId181" location="" tooltip="" display="https://storage.googleapis.com/fabmaster/cardfaces/2019-WTR/WTR097.png"/>
    <hyperlink ref="C183" r:id="rId182" location="" tooltip="" display="https://storage.googleapis.com/fabmaster/cardfaces/2019-WTR/WTR097.png"/>
    <hyperlink ref="C184" r:id="rId183" location="" tooltip="" display="https://storage.googleapis.com/fabmaster/cardfaces/2019-WTR/WTR098.png"/>
    <hyperlink ref="C185" r:id="rId184" location="" tooltip="" display="https://storage.googleapis.com/fabmaster/cardfaces/2019-WTR/WTR098.png"/>
    <hyperlink ref="C186" r:id="rId185" location="" tooltip="" display="https://storage.googleapis.com/fabmaster/cardfaces/2019-WTR/WTR099.png"/>
    <hyperlink ref="C187" r:id="rId186" location="" tooltip="" display="https://storage.googleapis.com/fabmaster/cardfaces/2019-WTR/WTR099.png"/>
    <hyperlink ref="C188" r:id="rId187" location="" tooltip="" display="https://storage.googleapis.com/fabmaster/cardfaces/2019-WTR/WTR100.png"/>
    <hyperlink ref="C189" r:id="rId188" location="" tooltip="" display="https://storage.googleapis.com/fabmaster/cardfaces/2019-WTR/WTR100.png"/>
    <hyperlink ref="C190" r:id="rId189" location="" tooltip="" display="https://storage.googleapis.com/fabmaster/cardfaces/2019-WTR/WTR101.png"/>
    <hyperlink ref="C191" r:id="rId190" location="" tooltip="" display="https://storage.googleapis.com/fabmaster/cardfaces/2019-WTR/WTR101.png"/>
    <hyperlink ref="C192" r:id="rId191" location="" tooltip="" display="https://storage.googleapis.com/fabmaster/cardfaces/2019-WTR/WTR102.png"/>
    <hyperlink ref="C193" r:id="rId192" location="" tooltip="" display="https://storage.googleapis.com/fabmaster/cardfaces/2019-WTR/WTR102.png"/>
    <hyperlink ref="C194" r:id="rId193" location="" tooltip="" display="https://storage.googleapis.com/fabmaster/cardfaces/2019-WTR/WTR103.png"/>
    <hyperlink ref="C195" r:id="rId194" location="" tooltip="" display="https://storage.googleapis.com/fabmaster/cardfaces/2019-WTR/WTR103.png"/>
    <hyperlink ref="C196" r:id="rId195" location="" tooltip="" display="https://storage.googleapis.com/fabmaster/cardfaces/2019-WTR/WTR104.png"/>
    <hyperlink ref="C197" r:id="rId196" location="" tooltip="" display="https://storage.googleapis.com/fabmaster/cardfaces/2019-WTR/WTR104.png"/>
    <hyperlink ref="C198" r:id="rId197" location="" tooltip="" display="https://storage.googleapis.com/fabmaster/cardfaces/2019-WTR/WTR105.png"/>
    <hyperlink ref="C199" r:id="rId198" location="" tooltip="" display="https://storage.googleapis.com/fabmaster/cardfaces/2019-WTR/WTR105.png"/>
    <hyperlink ref="C200" r:id="rId199" location="" tooltip="" display="https://storage.googleapis.com/fabmaster/cardfaces/2019-WTR/WTR106.png"/>
    <hyperlink ref="C201" r:id="rId200" location="" tooltip="" display="https://storage.googleapis.com/fabmaster/cardfaces/2019-WTR/WTR106.png"/>
    <hyperlink ref="C202" r:id="rId201" location="" tooltip="" display="https://storage.googleapis.com/fabmaster/cardfaces/2019-WTR/WTR107.png"/>
    <hyperlink ref="C203" r:id="rId202" location="" tooltip="" display="https://storage.googleapis.com/fabmaster/cardfaces/2019-WTR/WTR107.png"/>
    <hyperlink ref="C204" r:id="rId203" location="" tooltip="" display="https://storage.googleapis.com/fabmaster/cardfaces/2019-WTR/WTR108.png"/>
    <hyperlink ref="C205" r:id="rId204" location="" tooltip="" display="https://storage.googleapis.com/fabmaster/cardfaces/2019-WTR/WTR108.png"/>
    <hyperlink ref="C206" r:id="rId205" location="" tooltip="" display="https://storage.googleapis.com/fabmaster/cardfaces/2019-WTR/WTR109.png"/>
    <hyperlink ref="C207" r:id="rId206" location="" tooltip="" display="https://storage.googleapis.com/fabmaster/cardfaces/2019-WTR/WTR109.png"/>
    <hyperlink ref="C208" r:id="rId207" location="" tooltip="" display="https://storage.googleapis.com/fabmaster/cardfaces/2019-WTR/WTR110.png"/>
    <hyperlink ref="C209" r:id="rId208" location="" tooltip="" display="https://storage.googleapis.com/fabmaster/cardfaces/2019-WTR/WTR110.png"/>
    <hyperlink ref="C210" r:id="rId209" location="" tooltip="" display="https://storage.googleapis.com/fabmaster/cardfaces/2019-WTR/WTR111.png"/>
    <hyperlink ref="C211" r:id="rId210" location="" tooltip="" display="https://storage.googleapis.com/fabmaster/cardfaces/2019-WTR/WTR111.png"/>
    <hyperlink ref="C212" r:id="rId211" location="" tooltip="" display="https://storage.googleapis.com/fabmaster/cardfaces/2019-WTR/WTR112.png"/>
    <hyperlink ref="C213" r:id="rId212" location="" tooltip="" display="https://storage.googleapis.com/fabmaster/cardfaces/2019-WTR/WTR112.png"/>
    <hyperlink ref="C214" r:id="rId213" location="" tooltip="" display="https://storage.googleapis.com/fabmaster/cardfaces/2019-WTR/WTR113.png"/>
    <hyperlink ref="C215" r:id="rId214" location="" tooltip="" display="https://storage.googleapis.com/fabmaster/cardfaces/2019-WTR/WTR114.png"/>
    <hyperlink ref="C216" r:id="rId215" location="" tooltip="" display="https://storage.googleapis.com/fabmaster/cardfaces/2019-WTR/WTR115.png"/>
    <hyperlink ref="C217" r:id="rId216" location="" tooltip="" display="https://storage.googleapis.com/fabmaster/cardfaces/2019-WTR/WTR116.png"/>
    <hyperlink ref="C218" r:id="rId217" location="" tooltip="" display="https://storage.googleapis.com/fabmaster/cardfaces/2019-WTR/WTR117.png"/>
    <hyperlink ref="C219" r:id="rId218" location="" tooltip="" display="https://storage.googleapis.com/fabmaster/cardfaces/2019-WTR/WTR117.png"/>
    <hyperlink ref="C220" r:id="rId219" location="" tooltip="" display="https://storage.googleapis.com/fabmaster/cardfaces/2019-WTR/WTR118.png"/>
    <hyperlink ref="C221" r:id="rId220" location="" tooltip="" display="https://storage.googleapis.com/fabmaster/cardfaces/2019-WTR/WTR118.png"/>
    <hyperlink ref="C222" r:id="rId221" location="" tooltip="" display="https://storage.googleapis.com/fabmaster/cardfaces/2019-WTR/WTR119.png"/>
    <hyperlink ref="C223" r:id="rId222" location="" tooltip="" display="https://storage.googleapis.com/fabmaster/cardfaces/2019-WTR/WTR119.png"/>
    <hyperlink ref="C224" r:id="rId223" location="" tooltip="" display="https://storage.googleapis.com/fabmaster/cardfaces/2019-WTR/WTR120.png"/>
    <hyperlink ref="C225" r:id="rId224" location="" tooltip="" display="https://storage.googleapis.com/fabmaster/cardfaces/2019-WTR/WTR120.png"/>
    <hyperlink ref="C226" r:id="rId225" location="" tooltip="" display="https://storage.googleapis.com/fabmaster/cardfaces/2019-WTR/WTR121.png"/>
    <hyperlink ref="C227" r:id="rId226" location="" tooltip="" display="https://storage.googleapis.com/fabmaster/cardfaces/2019-WTR/WTR121.png"/>
    <hyperlink ref="C228" r:id="rId227" location="" tooltip="" display="https://storage.googleapis.com/fabmaster/cardfaces/2019-WTR/WTR122.png"/>
    <hyperlink ref="C229" r:id="rId228" location="" tooltip="" display="https://storage.googleapis.com/fabmaster/cardfaces/2019-WTR/WTR122.png"/>
    <hyperlink ref="C230" r:id="rId229" location="" tooltip="" display="https://storage.googleapis.com/fabmaster/cardfaces/2019-WTR/WTR123.png"/>
    <hyperlink ref="C231" r:id="rId230" location="" tooltip="" display="https://storage.googleapis.com/fabmaster/cardfaces/2019-WTR/WTR123.png"/>
    <hyperlink ref="C232" r:id="rId231" location="" tooltip="" display="https://storage.googleapis.com/fabmaster/cardfaces/2019-WTR/WTR124.png"/>
    <hyperlink ref="C233" r:id="rId232" location="" tooltip="" display="https://storage.googleapis.com/fabmaster/cardfaces/2019-WTR/WTR124.png"/>
    <hyperlink ref="C234" r:id="rId233" location="" tooltip="" display="https://storage.googleapis.com/fabmaster/cardfaces/2019-WTR/WTR125.png"/>
    <hyperlink ref="C235" r:id="rId234" location="" tooltip="" display="https://storage.googleapis.com/fabmaster/cardfaces/2019-WTR/WTR125.png"/>
    <hyperlink ref="C236" r:id="rId235" location="" tooltip="" display="https://storage.googleapis.com/fabmaster/cardfaces/2019-WTR/WTR126.png"/>
    <hyperlink ref="C237" r:id="rId236" location="" tooltip="" display="https://storage.googleapis.com/fabmaster/cardfaces/2019-WTR/WTR126.png"/>
    <hyperlink ref="C238" r:id="rId237" location="" tooltip="" display="https://storage.googleapis.com/fabmaster/cardfaces/2019-WTR/WTR127.png"/>
    <hyperlink ref="C239" r:id="rId238" location="" tooltip="" display="https://storage.googleapis.com/fabmaster/cardfaces/2019-WTR/WTR127.png"/>
    <hyperlink ref="C240" r:id="rId239" location="" tooltip="" display="https://storage.googleapis.com/fabmaster/cardfaces/2019-WTR/WTR128.png"/>
    <hyperlink ref="C241" r:id="rId240" location="" tooltip="" display="https://storage.googleapis.com/fabmaster/cardfaces/2019-WTR/WTR128.png"/>
    <hyperlink ref="C242" r:id="rId241" location="" tooltip="" display="https://storage.googleapis.com/fabmaster/cardfaces/2019-WTR/WTR129.png"/>
    <hyperlink ref="C243" r:id="rId242" location="" tooltip="" display="https://storage.googleapis.com/fabmaster/cardfaces/2019-WTR/WTR129.png"/>
    <hyperlink ref="C244" r:id="rId243" location="" tooltip="" display="https://storage.googleapis.com/fabmaster/cardfaces/2019-WTR/WTR130.png"/>
    <hyperlink ref="C245" r:id="rId244" location="" tooltip="" display="https://storage.googleapis.com/fabmaster/cardfaces/2019-WTR/WTR130.png"/>
    <hyperlink ref="C246" r:id="rId245" location="" tooltip="" display="https://storage.googleapis.com/fabmaster/cardfaces/2019-WTR/WTR131.png"/>
    <hyperlink ref="C247" r:id="rId246" location="" tooltip="" display="https://storage.googleapis.com/fabmaster/cardfaces/2019-WTR/WTR131.png"/>
    <hyperlink ref="C248" r:id="rId247" location="" tooltip="" display="https://storage.googleapis.com/fabmaster/cardfaces/2019-WTR/WTR132.png"/>
    <hyperlink ref="C249" r:id="rId248" location="" tooltip="" display="https://storage.googleapis.com/fabmaster/cardfaces/2019-WTR/WTR132.png"/>
    <hyperlink ref="C250" r:id="rId249" location="" tooltip="" display="https://storage.googleapis.com/fabmaster/cardfaces/2019-WTR/WTR133.png"/>
    <hyperlink ref="C251" r:id="rId250" location="" tooltip="" display="https://storage.googleapis.com/fabmaster/cardfaces/2019-WTR/WTR133.png"/>
    <hyperlink ref="C252" r:id="rId251" location="" tooltip="" display="https://storage.googleapis.com/fabmaster/cardfaces/2019-WTR/WTR134.png"/>
    <hyperlink ref="C253" r:id="rId252" location="" tooltip="" display="https://storage.googleapis.com/fabmaster/cardfaces/2019-WTR/WTR134.png"/>
    <hyperlink ref="C254" r:id="rId253" location="" tooltip="" display="https://storage.googleapis.com/fabmaster/cardfaces/2019-WTR/WTR135.png"/>
    <hyperlink ref="C255" r:id="rId254" location="" tooltip="" display="https://storage.googleapis.com/fabmaster/cardfaces/2019-WTR/WTR135.png"/>
    <hyperlink ref="C256" r:id="rId255" location="" tooltip="" display="https://storage.googleapis.com/fabmaster/cardfaces/2019-WTR/WTR136.png"/>
    <hyperlink ref="C257" r:id="rId256" location="" tooltip="" display="https://storage.googleapis.com/fabmaster/cardfaces/2019-WTR/WTR136.png"/>
    <hyperlink ref="C258" r:id="rId257" location="" tooltip="" display="https://storage.googleapis.com/fabmaster/cardfaces/2019-WTR/WTR137.png"/>
    <hyperlink ref="C259" r:id="rId258" location="" tooltip="" display="https://storage.googleapis.com/fabmaster/cardfaces/2019-WTR/WTR137.png"/>
    <hyperlink ref="C260" r:id="rId259" location="" tooltip="" display="https://storage.googleapis.com/fabmaster/cardfaces/2019-WTR/WTR138.png"/>
    <hyperlink ref="C261" r:id="rId260" location="" tooltip="" display="https://storage.googleapis.com/fabmaster/cardfaces/2019-WTR/WTR138.png"/>
    <hyperlink ref="C262" r:id="rId261" location="" tooltip="" display="https://storage.googleapis.com/fabmaster/cardfaces/2019-WTR/WTR139.png"/>
    <hyperlink ref="C263" r:id="rId262" location="" tooltip="" display="https://storage.googleapis.com/fabmaster/cardfaces/2019-WTR/WTR139.png"/>
    <hyperlink ref="C264" r:id="rId263" location="" tooltip="" display="https://storage.googleapis.com/fabmaster/cardfaces/2019-WTR/WTR140.png"/>
    <hyperlink ref="C265" r:id="rId264" location="" tooltip="" display="https://storage.googleapis.com/fabmaster/cardfaces/2019-WTR/WTR140.png"/>
    <hyperlink ref="C266" r:id="rId265" location="" tooltip="" display="https://storage.googleapis.com/fabmaster/cardfaces/2019-WTR/WTR141.png"/>
    <hyperlink ref="C267" r:id="rId266" location="" tooltip="" display="https://storage.googleapis.com/fabmaster/cardfaces/2019-WTR/WTR141.png"/>
    <hyperlink ref="C268" r:id="rId267" location="" tooltip="" display="https://storage.googleapis.com/fabmaster/cardfaces/2019-WTR/WTR142.png"/>
    <hyperlink ref="C269" r:id="rId268" location="" tooltip="" display="https://storage.googleapis.com/fabmaster/cardfaces/2019-WTR/WTR142.png"/>
    <hyperlink ref="C270" r:id="rId269" location="" tooltip="" display="https://storage.googleapis.com/fabmaster/cardfaces/2019-WTR/WTR143.png"/>
    <hyperlink ref="C271" r:id="rId270" location="" tooltip="" display="https://storage.googleapis.com/fabmaster/cardfaces/2019-WTR/WTR143.png"/>
    <hyperlink ref="C272" r:id="rId271" location="" tooltip="" display="https://storage.googleapis.com/fabmaster/cardfaces/2019-WTR/WTR144.png"/>
    <hyperlink ref="C273" r:id="rId272" location="" tooltip="" display="https://storage.googleapis.com/fabmaster/cardfaces/2019-WTR/WTR144.png"/>
    <hyperlink ref="C274" r:id="rId273" location="" tooltip="" display="https://storage.googleapis.com/fabmaster/cardfaces/2019-WTR/WTR145.png"/>
    <hyperlink ref="C275" r:id="rId274" location="" tooltip="" display="https://storage.googleapis.com/fabmaster/cardfaces/2019-WTR/WTR145.png"/>
    <hyperlink ref="C276" r:id="rId275" location="" tooltip="" display="https://storage.googleapis.com/fabmaster/cardfaces/2019-WTR/WTR146.png"/>
    <hyperlink ref="C277" r:id="rId276" location="" tooltip="" display="https://storage.googleapis.com/fabmaster/cardfaces/2019-WTR/WTR146.png"/>
    <hyperlink ref="C278" r:id="rId277" location="" tooltip="" display="https://storage.googleapis.com/fabmaster/cardfaces/2019-WTR/WTR147.png"/>
    <hyperlink ref="C279" r:id="rId278" location="" tooltip="" display="https://storage.googleapis.com/fabmaster/cardfaces/2019-WTR/WTR147.png"/>
    <hyperlink ref="C280" r:id="rId279" location="" tooltip="" display="https://storage.googleapis.com/fabmaster/cardfaces/2019-WTR/WTR148.png"/>
    <hyperlink ref="C281" r:id="rId280" location="" tooltip="" display="https://storage.googleapis.com/fabmaster/cardfaces/2019-WTR/WTR148.png"/>
    <hyperlink ref="C282" r:id="rId281" location="" tooltip="" display="https://storage.googleapis.com/fabmaster/cardfaces/2019-WTR/WTR149.png"/>
    <hyperlink ref="C283" r:id="rId282" location="" tooltip="" display="https://storage.googleapis.com/fabmaster/cardfaces/2019-WTR/WTR149.png"/>
    <hyperlink ref="C284" r:id="rId283" location="" tooltip="" display="https://storage.googleapis.com/fabmaster/cardfaces/2019-WTR/WTR150.png"/>
    <hyperlink ref="C285" r:id="rId284" location="" tooltip="" display="https://storage.googleapis.com/fabmaster/cardfaces/2019-WTR/WTR151.png"/>
    <hyperlink ref="C286" r:id="rId285" location="" tooltip="" display="https://storage.googleapis.com/fabmaster/cardfaces/2019-WTR/WTR151.png"/>
    <hyperlink ref="C287" r:id="rId286" location="" tooltip="" display="https://storage.googleapis.com/fabmaster/cardfaces/2019-WTR/WTR152.png"/>
    <hyperlink ref="C288" r:id="rId287" location="" tooltip="" display="https://storage.googleapis.com/fabmaster/cardfaces/2019-WTR/WTR152.png"/>
    <hyperlink ref="C289" r:id="rId288" location="" tooltip="" display="https://storage.googleapis.com/fabmaster/cardfaces/2019-WTR/WTR153.png"/>
    <hyperlink ref="C290" r:id="rId289" location="" tooltip="" display="https://storage.googleapis.com/fabmaster/cardfaces/2019-WTR/WTR153.png"/>
    <hyperlink ref="C291" r:id="rId290" location="" tooltip="" display="https://storage.googleapis.com/fabmaster/cardfaces/2019-WTR/WTR154.png"/>
    <hyperlink ref="C292" r:id="rId291" location="" tooltip="" display="https://storage.googleapis.com/fabmaster/cardfaces/2019-WTR/WTR154.png"/>
    <hyperlink ref="C293" r:id="rId292" location="" tooltip="" display="https://storage.googleapis.com/fabmaster/cardfaces/2019-WTR/WTR155.png"/>
    <hyperlink ref="C294" r:id="rId293" location="" tooltip="" display="https://storage.googleapis.com/fabmaster/cardfaces/2019-WTR/WTR155.png"/>
    <hyperlink ref="C295" r:id="rId294" location="" tooltip="" display="https://storage.googleapis.com/fabmaster/cardfaces/2019-WTR/WTR156.png"/>
    <hyperlink ref="C296" r:id="rId295" location="" tooltip="" display="https://storage.googleapis.com/fabmaster/cardfaces/2019-WTR/WTR156.png"/>
    <hyperlink ref="C297" r:id="rId296" location="" tooltip="" display="https://storage.googleapis.com/fabmaster/cardfaces/2019-WTR/WTR157.png"/>
    <hyperlink ref="C298" r:id="rId297" location="" tooltip="" display="https://storage.googleapis.com/fabmaster/cardfaces/2019-WTR/WTR157.png"/>
    <hyperlink ref="C299" r:id="rId298" location="" tooltip="" display="https://storage.googleapis.com/fabmaster/cardfaces/2019-WTR/WTR158.png"/>
    <hyperlink ref="C300" r:id="rId299" location="" tooltip="" display="https://storage.googleapis.com/fabmaster/cardfaces/2019-WTR/WTR158.png"/>
    <hyperlink ref="C301" r:id="rId300" location="" tooltip="" display="https://storage.googleapis.com/fabmaster/cardfaces/2019-WTR/WTR159.png"/>
    <hyperlink ref="C302" r:id="rId301" location="" tooltip="" display="https://storage.googleapis.com/fabmaster/cardfaces/2019-WTR/WTR159.png"/>
    <hyperlink ref="C303" r:id="rId302" location="" tooltip="" display="https://storage.googleapis.com/fabmaster/cardfaces/2019-WTR/WTR160.png"/>
    <hyperlink ref="C304" r:id="rId303" location="" tooltip="" display="https://storage.googleapis.com/fabmaster/cardfaces/2019-WTR/WTR160.png"/>
    <hyperlink ref="C305" r:id="rId304" location="" tooltip="" display="https://storage.googleapis.com/fabmaster/cardfaces/2019-WTR/WTR161.png"/>
    <hyperlink ref="C306" r:id="rId305" location="" tooltip="" display="https://storage.googleapis.com/fabmaster/cardfaces/2019-WTR/WTR161.png"/>
    <hyperlink ref="C307" r:id="rId306" location="" tooltip="" display="https://storage.googleapis.com/fabmaster/cardfaces/2019-WTR/WTR162.png"/>
    <hyperlink ref="C308" r:id="rId307" location="" tooltip="" display="https://storage.googleapis.com/fabmaster/cardfaces/2019-WTR/WTR162.png"/>
    <hyperlink ref="C309" r:id="rId308" location="" tooltip="" display="https://storage.googleapis.com/fabmaster/cardfaces/2019-WTR/WTR163.png"/>
    <hyperlink ref="C310" r:id="rId309" location="" tooltip="" display="https://storage.googleapis.com/fabmaster/cardfaces/2019-WTR/WTR163.png"/>
    <hyperlink ref="C311" r:id="rId310" location="" tooltip="" display="https://storage.googleapis.com/fabmaster/cardfaces/2019-WTR/WTR164.png"/>
    <hyperlink ref="C312" r:id="rId311" location="" tooltip="" display="https://storage.googleapis.com/fabmaster/cardfaces/2019-WTR/WTR164.png"/>
    <hyperlink ref="C313" r:id="rId312" location="" tooltip="" display="https://storage.googleapis.com/fabmaster/cardfaces/2019-WTR/WTR165.png"/>
    <hyperlink ref="C314" r:id="rId313" location="" tooltip="" display="https://storage.googleapis.com/fabmaster/cardfaces/2019-WTR/WTR165.png"/>
    <hyperlink ref="C315" r:id="rId314" location="" tooltip="" display="https://storage.googleapis.com/fabmaster/cardfaces/2019-WTR/WTR166.png"/>
    <hyperlink ref="C316" r:id="rId315" location="" tooltip="" display="https://storage.googleapis.com/fabmaster/cardfaces/2019-WTR/WTR166.png"/>
    <hyperlink ref="C317" r:id="rId316" location="" tooltip="" display="https://storage.googleapis.com/fabmaster/cardfaces/2019-WTR/WTR167.png"/>
    <hyperlink ref="C318" r:id="rId317" location="" tooltip="" display="https://storage.googleapis.com/fabmaster/cardfaces/2019-WTR/WTR167.png"/>
    <hyperlink ref="C319" r:id="rId318" location="" tooltip="" display="https://storage.googleapis.com/fabmaster/cardfaces/2019-WTR/WTR168.png"/>
    <hyperlink ref="C320" r:id="rId319" location="" tooltip="" display="https://storage.googleapis.com/fabmaster/cardfaces/2019-WTR/WTR168.png"/>
    <hyperlink ref="C321" r:id="rId320" location="" tooltip="" display="https://storage.googleapis.com/fabmaster/cardfaces/2019-WTR/WTR169.png"/>
    <hyperlink ref="C322" r:id="rId321" location="" tooltip="" display="https://storage.googleapis.com/fabmaster/cardfaces/2019-WTR/WTR169.png"/>
    <hyperlink ref="C323" r:id="rId322" location="" tooltip="" display="https://storage.googleapis.com/fabmaster/cardfaces/2019-WTR/WTR170.png"/>
    <hyperlink ref="C324" r:id="rId323" location="" tooltip="" display="https://storage.googleapis.com/fabmaster/cardfaces/2019-WTR/WTR170.png"/>
    <hyperlink ref="C325" r:id="rId324" location="" tooltip="" display="https://storage.googleapis.com/fabmaster/cardfaces/2019-WTR/WTR171.png"/>
    <hyperlink ref="C326" r:id="rId325" location="" tooltip="" display="https://storage.googleapis.com/fabmaster/cardfaces/2019-WTR/WTR171.png"/>
    <hyperlink ref="C327" r:id="rId326" location="" tooltip="" display="https://storage.googleapis.com/fabmaster/cardfaces/2019-WTR/WTR172.png"/>
    <hyperlink ref="C328" r:id="rId327" location="" tooltip="" display="https://storage.googleapis.com/fabmaster/cardfaces/2019-WTR/WTR172.png"/>
    <hyperlink ref="C329" r:id="rId328" location="" tooltip="" display="https://storage.googleapis.com/fabmaster/cardfaces/2019-WTR/WTR173.png"/>
    <hyperlink ref="C330" r:id="rId329" location="" tooltip="" display="https://storage.googleapis.com/fabmaster/cardfaces/2019-WTR/WTR173.png"/>
    <hyperlink ref="C331" r:id="rId330" location="" tooltip="" display="https://storage.googleapis.com/fabmaster/cardfaces/2019-WTR/WTR174.png"/>
    <hyperlink ref="C332" r:id="rId331" location="" tooltip="" display="https://storage.googleapis.com/fabmaster/cardfaces/2019-WTR/WTR174.png"/>
    <hyperlink ref="C333" r:id="rId332" location="" tooltip="" display="https://storage.googleapis.com/fabmaster/cardfaces/2019-WTR/WTR175.png"/>
    <hyperlink ref="C334" r:id="rId333" location="" tooltip="" display="https://storage.googleapis.com/fabmaster/cardfaces/2019-WTR/WTR175.png"/>
    <hyperlink ref="C335" r:id="rId334" location="" tooltip="" display="https://storage.googleapis.com/fabmaster/cardfaces/2019-WTR/WTR176.png"/>
    <hyperlink ref="C336" r:id="rId335" location="" tooltip="" display="https://storage.googleapis.com/fabmaster/cardfaces/2019-WTR/WTR176.png"/>
    <hyperlink ref="C337" r:id="rId336" location="" tooltip="" display="https://storage.googleapis.com/fabmaster/cardfaces/2019-WTR/WTR177.png"/>
    <hyperlink ref="C338" r:id="rId337" location="" tooltip="" display="https://storage.googleapis.com/fabmaster/cardfaces/2019-WTR/WTR177.png"/>
    <hyperlink ref="C339" r:id="rId338" location="" tooltip="" display="https://storage.googleapis.com/fabmaster/cardfaces/2019-WTR/WTR178.png"/>
    <hyperlink ref="C340" r:id="rId339" location="" tooltip="" display="https://storage.googleapis.com/fabmaster/cardfaces/2019-WTR/WTR178.png"/>
    <hyperlink ref="C341" r:id="rId340" location="" tooltip="" display="https://storage.googleapis.com/fabmaster/cardfaces/2019-WTR/WTR179.png"/>
    <hyperlink ref="C342" r:id="rId341" location="" tooltip="" display="https://storage.googleapis.com/fabmaster/cardfaces/2019-WTR/WTR179.png"/>
    <hyperlink ref="C343" r:id="rId342" location="" tooltip="" display="https://storage.googleapis.com/fabmaster/cardfaces/2019-WTR/WTR180.png"/>
    <hyperlink ref="C344" r:id="rId343" location="" tooltip="" display="https://storage.googleapis.com/fabmaster/cardfaces/2019-WTR/WTR180.png"/>
    <hyperlink ref="C345" r:id="rId344" location="" tooltip="" display="https://storage.googleapis.com/fabmaster/cardfaces/2019-WTR/WTR181.png"/>
    <hyperlink ref="C346" r:id="rId345" location="" tooltip="" display="https://storage.googleapis.com/fabmaster/cardfaces/2019-WTR/WTR181.png"/>
    <hyperlink ref="C347" r:id="rId346" location="" tooltip="" display="https://storage.googleapis.com/fabmaster/cardfaces/2019-WTR/WTR182.png"/>
    <hyperlink ref="C348" r:id="rId347" location="" tooltip="" display="https://storage.googleapis.com/fabmaster/cardfaces/2019-WTR/WTR182.png"/>
    <hyperlink ref="C349" r:id="rId348" location="" tooltip="" display="https://storage.googleapis.com/fabmaster/cardfaces/2019-WTR/WTR183.png"/>
    <hyperlink ref="C350" r:id="rId349" location="" tooltip="" display="https://storage.googleapis.com/fabmaster/cardfaces/2019-WTR/WTR183.png"/>
    <hyperlink ref="C351" r:id="rId350" location="" tooltip="" display="https://storage.googleapis.com/fabmaster/cardfaces/2019-WTR/WTR184.png"/>
    <hyperlink ref="C352" r:id="rId351" location="" tooltip="" display="https://storage.googleapis.com/fabmaster/cardfaces/2019-WTR/WTR184.png"/>
    <hyperlink ref="C353" r:id="rId352" location="" tooltip="" display="https://storage.googleapis.com/fabmaster/cardfaces/2019-WTR/WTR185.png"/>
    <hyperlink ref="C354" r:id="rId353" location="" tooltip="" display="https://storage.googleapis.com/fabmaster/cardfaces/2019-WTR/WTR185.png"/>
    <hyperlink ref="C355" r:id="rId354" location="" tooltip="" display="https://storage.googleapis.com/fabmaster/cardfaces/2019-WTR/WTR186.png"/>
    <hyperlink ref="C356" r:id="rId355" location="" tooltip="" display="https://storage.googleapis.com/fabmaster/cardfaces/2019-WTR/WTR186.png"/>
    <hyperlink ref="C357" r:id="rId356" location="" tooltip="" display="https://storage.googleapis.com/fabmaster/cardfaces/2019-WTR/WTR187.png"/>
    <hyperlink ref="C358" r:id="rId357" location="" tooltip="" display="https://storage.googleapis.com/fabmaster/cardfaces/2019-WTR/WTR187.png"/>
    <hyperlink ref="C359" r:id="rId358" location="" tooltip="" display="https://storage.googleapis.com/fabmaster/cardfaces/2019-WTR/WTR188.png"/>
    <hyperlink ref="C360" r:id="rId359" location="" tooltip="" display="https://storage.googleapis.com/fabmaster/cardfaces/2019-WTR/WTR188.png"/>
    <hyperlink ref="C361" r:id="rId360" location="" tooltip="" display="https://storage.googleapis.com/fabmaster/cardfaces/2019-WTR/WTR189.png"/>
    <hyperlink ref="C362" r:id="rId361" location="" tooltip="" display="https://storage.googleapis.com/fabmaster/cardfaces/2019-WTR/WTR189.png"/>
    <hyperlink ref="C363" r:id="rId362" location="" tooltip="" display="https://storage.googleapis.com/fabmaster/cardfaces/2019-WTR/WTR190.png"/>
    <hyperlink ref="C364" r:id="rId363" location="" tooltip="" display="https://storage.googleapis.com/fabmaster/cardfaces/2019-WTR/WTR190.png"/>
    <hyperlink ref="C365" r:id="rId364" location="" tooltip="" display="https://storage.googleapis.com/fabmaster/cardfaces/2019-WTR/WTR191.png"/>
    <hyperlink ref="C366" r:id="rId365" location="" tooltip="" display="https://storage.googleapis.com/fabmaster/cardfaces/2019-WTR/WTR191.png"/>
    <hyperlink ref="C367" r:id="rId366" location="" tooltip="" display="https://storage.googleapis.com/fabmaster/cardfaces/2019-WTR/WTR192.png"/>
    <hyperlink ref="C368" r:id="rId367" location="" tooltip="" display="https://storage.googleapis.com/fabmaster/cardfaces/2019-WTR/WTR192.png"/>
    <hyperlink ref="C369" r:id="rId368" location="" tooltip="" display="https://storage.googleapis.com/fabmaster/cardfaces/2019-WTR/WTR193.png"/>
    <hyperlink ref="C370" r:id="rId369" location="" tooltip="" display="https://storage.googleapis.com/fabmaster/cardfaces/2019-WTR/WTR193.png"/>
    <hyperlink ref="C371" r:id="rId370" location="" tooltip="" display="https://storage.googleapis.com/fabmaster/cardfaces/2019-WTR/WTR194.png"/>
    <hyperlink ref="C372" r:id="rId371" location="" tooltip="" display="https://storage.googleapis.com/fabmaster/cardfaces/2019-WTR/WTR194.png"/>
    <hyperlink ref="C373" r:id="rId372" location="" tooltip="" display="https://storage.googleapis.com/fabmaster/cardfaces/2019-WTR/WTR195.png"/>
    <hyperlink ref="C374" r:id="rId373" location="" tooltip="" display="https://storage.googleapis.com/fabmaster/cardfaces/2019-WTR/WTR195.png"/>
    <hyperlink ref="C375" r:id="rId374" location="" tooltip="" display="https://storage.googleapis.com/fabmaster/cardfaces/2019-WTR/WTR196.png"/>
    <hyperlink ref="C376" r:id="rId375" location="" tooltip="" display="https://storage.googleapis.com/fabmaster/cardfaces/2019-WTR/WTR196.png"/>
    <hyperlink ref="C377" r:id="rId376" location="" tooltip="" display="https://storage.googleapis.com/fabmaster/cardfaces/2019-WTR/WTR197.png"/>
    <hyperlink ref="C378" r:id="rId377" location="" tooltip="" display="https://storage.googleapis.com/fabmaster/cardfaces/2019-WTR/WTR197.png"/>
    <hyperlink ref="C379" r:id="rId378" location="" tooltip="" display="https://storage.googleapis.com/fabmaster/cardfaces/2019-WTR/WTR198.png"/>
    <hyperlink ref="C380" r:id="rId379" location="" tooltip="" display="https://storage.googleapis.com/fabmaster/cardfaces/2019-WTR/WTR198.png"/>
    <hyperlink ref="C381" r:id="rId380" location="" tooltip="" display="https://storage.googleapis.com/fabmaster/cardfaces/2019-WTR/WTR199.png"/>
    <hyperlink ref="C382" r:id="rId381" location="" tooltip="" display="https://storage.googleapis.com/fabmaster/cardfaces/2019-WTR/WTR199.png"/>
    <hyperlink ref="C383" r:id="rId382" location="" tooltip="" display="https://storage.googleapis.com/fabmaster/cardfaces/2019-WTR/WTR200.png"/>
    <hyperlink ref="C384" r:id="rId383" location="" tooltip="" display="https://storage.googleapis.com/fabmaster/cardfaces/2019-WTR/WTR200.png"/>
    <hyperlink ref="C385" r:id="rId384" location="" tooltip="" display="https://storage.googleapis.com/fabmaster/cardfaces/2019-WTR/WTR201.png"/>
    <hyperlink ref="C386" r:id="rId385" location="" tooltip="" display="https://storage.googleapis.com/fabmaster/cardfaces/2019-WTR/WTR201.png"/>
    <hyperlink ref="C387" r:id="rId386" location="" tooltip="" display="https://storage.googleapis.com/fabmaster/cardfaces/2019-WTR/WTR202.png"/>
    <hyperlink ref="C388" r:id="rId387" location="" tooltip="" display="https://storage.googleapis.com/fabmaster/cardfaces/2019-WTR/WTR202.png"/>
    <hyperlink ref="C389" r:id="rId388" location="" tooltip="" display="https://storage.googleapis.com/fabmaster/cardfaces/2019-WTR/WTR203.png"/>
    <hyperlink ref="C390" r:id="rId389" location="" tooltip="" display="https://storage.googleapis.com/fabmaster/cardfaces/2019-WTR/WTR203.png"/>
    <hyperlink ref="C391" r:id="rId390" location="" tooltip="" display="https://storage.googleapis.com/fabmaster/cardfaces/2019-WTR/WTR204.png"/>
    <hyperlink ref="C392" r:id="rId391" location="" tooltip="" display="https://storage.googleapis.com/fabmaster/cardfaces/2019-WTR/WTR204.png"/>
    <hyperlink ref="C393" r:id="rId392" location="" tooltip="" display="https://storage.googleapis.com/fabmaster/cardfaces/2019-WTR/WTR205.png"/>
    <hyperlink ref="C394" r:id="rId393" location="" tooltip="" display="https://storage.googleapis.com/fabmaster/cardfaces/2019-WTR/WTR205.png"/>
    <hyperlink ref="C395" r:id="rId394" location="" tooltip="" display="https://storage.googleapis.com/fabmaster/cardfaces/2019-WTR/WTR206.png"/>
    <hyperlink ref="C396" r:id="rId395" location="" tooltip="" display="https://storage.googleapis.com/fabmaster/cardfaces/2019-WTR/WTR206.png"/>
    <hyperlink ref="C397" r:id="rId396" location="" tooltip="" display="https://storage.googleapis.com/fabmaster/cardfaces/2019-WTR/WTR207.png"/>
    <hyperlink ref="C398" r:id="rId397" location="" tooltip="" display="https://storage.googleapis.com/fabmaster/cardfaces/2019-WTR/WTR207.png"/>
    <hyperlink ref="C399" r:id="rId398" location="" tooltip="" display="https://storage.googleapis.com/fabmaster/cardfaces/2019-WTR/WTR208.png"/>
    <hyperlink ref="C400" r:id="rId399" location="" tooltip="" display="https://storage.googleapis.com/fabmaster/cardfaces/2019-WTR/WTR208.png"/>
    <hyperlink ref="C401" r:id="rId400" location="" tooltip="" display="https://storage.googleapis.com/fabmaster/cardfaces/2019-WTR/WTR209-RF.png"/>
    <hyperlink ref="C402" r:id="rId401" location="" tooltip="" display="https://storage.googleapis.com/fabmaster/cardfaces/2019-WTR/WTR209.png"/>
    <hyperlink ref="C403" r:id="rId402" location="" tooltip="" display="https://storage.googleapis.com/fabmaster/cardfaces/2019-WTR/WTR210-RF.png"/>
    <hyperlink ref="C404" r:id="rId403" location="" tooltip="" display="https://storage.googleapis.com/fabmaster/cardfaces/2019-WTR/WTR210.png"/>
    <hyperlink ref="C405" r:id="rId404" location="" tooltip="" display="https://storage.googleapis.com/fabmaster/cardfaces/2019-WTR/WTR211-RF.png"/>
    <hyperlink ref="C406" r:id="rId405" location="" tooltip="" display="https://storage.googleapis.com/fabmaster/cardfaces/2019-WTR/WTR211.png"/>
    <hyperlink ref="C407" r:id="rId406" location="" tooltip="" display="https://storage.googleapis.com/fabmaster/cardfaces/2019-WTR/WTR212.png"/>
    <hyperlink ref="C408" r:id="rId407" location="" tooltip="" display="https://storage.googleapis.com/fabmaster/cardfaces/2019-WTR/WTR212.png"/>
    <hyperlink ref="C409" r:id="rId408" location="" tooltip="" display="https://storage.googleapis.com/fabmaster/cardfaces/2019-WTR/WTR213.png"/>
    <hyperlink ref="C410" r:id="rId409" location="" tooltip="" display="https://storage.googleapis.com/fabmaster/cardfaces/2019-WTR/WTR213.png"/>
    <hyperlink ref="C411" r:id="rId410" location="" tooltip="" display="https://storage.googleapis.com/fabmaster/cardfaces/2019-WTR/WTR214.png"/>
    <hyperlink ref="C412" r:id="rId411" location="" tooltip="" display="https://storage.googleapis.com/fabmaster/cardfaces/2019-WTR/WTR214.png"/>
    <hyperlink ref="C413" r:id="rId412" location="" tooltip="" display="https://storage.googleapis.com/fabmaster/cardfaces/2019-WTR/WTR215.png"/>
    <hyperlink ref="C414" r:id="rId413" location="" tooltip="" display="https://storage.googleapis.com/fabmaster/cardfaces/2019-WTR/WTR215.png"/>
    <hyperlink ref="C415" r:id="rId414" location="" tooltip="" display="https://storage.googleapis.com/fabmaster/cardfaces/2019-WTR/WTR216.png"/>
    <hyperlink ref="C416" r:id="rId415" location="" tooltip="" display="https://storage.googleapis.com/fabmaster/cardfaces/2019-WTR/WTR216.png"/>
    <hyperlink ref="C417" r:id="rId416" location="" tooltip="" display="https://storage.googleapis.com/fabmaster/cardfaces/2019-WTR/WTR217.png"/>
    <hyperlink ref="C418" r:id="rId417" location="" tooltip="" display="https://storage.googleapis.com/fabmaster/cardfaces/2019-WTR/WTR217.png"/>
    <hyperlink ref="C419" r:id="rId418" location="" tooltip="" display="https://storage.googleapis.com/fabmaster/cardfaces/2019-WTR/WTR218.png"/>
    <hyperlink ref="C420" r:id="rId419" location="" tooltip="" display="https://storage.googleapis.com/fabmaster/cardfaces/2019-WTR/WTR218.png"/>
    <hyperlink ref="C421" r:id="rId420" location="" tooltip="" display="https://storage.googleapis.com/fabmaster/cardfaces/2019-WTR/WTR219.png"/>
    <hyperlink ref="C422" r:id="rId421" location="" tooltip="" display="https://storage.googleapis.com/fabmaster/cardfaces/2019-WTR/WTR219.png"/>
    <hyperlink ref="C423" r:id="rId422" location="" tooltip="" display="https://storage.googleapis.com/fabmaster/cardfaces/2019-WTR/WTR220.png"/>
    <hyperlink ref="C424" r:id="rId423" location="" tooltip="" display="https://storage.googleapis.com/fabmaster/cardfaces/2019-WTR/WTR220.png"/>
    <hyperlink ref="C425" r:id="rId424" location="" tooltip="" display="https://storage.googleapis.com/fabmaster/cardfaces/2019-WTR/WTR221.png"/>
    <hyperlink ref="C426" r:id="rId425" location="" tooltip="" display="https://storage.googleapis.com/fabmaster/cardfaces/2019-WTR/WTR221.png"/>
    <hyperlink ref="C427" r:id="rId426" location="" tooltip="" display="https://storage.googleapis.com/fabmaster/cardfaces/2019-WTR/WTR222.png"/>
    <hyperlink ref="C428" r:id="rId427" location="" tooltip="" display="https://storage.googleapis.com/fabmaster/cardfaces/2019-WTR/WTR222.png"/>
    <hyperlink ref="C429" r:id="rId428" location="" tooltip="" display="https://storage.googleapis.com/fabmaster/cardfaces/2019-WTR/WTR223.png"/>
    <hyperlink ref="C430" r:id="rId429" location="" tooltip="" display="https://storage.googleapis.com/fabmaster/cardfaces/2019-WTR/WTR223.png"/>
    <hyperlink ref="C431" r:id="rId430" location="" tooltip="" display="https://storage.googleapis.com/fabmaster/cardfaces/2019-WTR/WTR224.png"/>
    <hyperlink ref="C432" r:id="rId431" location="" tooltip="" display="https://storage.googleapis.com/fabmaster/cardfaces/2019-WTR/WTR225.pn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321"/>
  <sheetViews>
    <sheetView workbookViewId="0" showGridLines="0" defaultGridColor="1"/>
  </sheetViews>
  <sheetFormatPr defaultColWidth="14.5" defaultRowHeight="15" customHeight="1" outlineLevelRow="0" outlineLevelCol="0"/>
  <cols>
    <col min="1" max="1" width="14.5" style="39" customWidth="1"/>
    <col min="2" max="8" width="15.8516" style="39" customWidth="1"/>
    <col min="9" max="9" width="150.852" style="39" customWidth="1"/>
    <col min="10" max="18" width="15.8516" style="39" customWidth="1"/>
    <col min="19" max="19" width="20.1719" style="39" customWidth="1"/>
    <col min="20" max="26" width="14.5" style="39" customWidth="1"/>
    <col min="27" max="16384" width="14.5" style="39" customWidth="1"/>
  </cols>
  <sheetData>
    <row r="1" ht="15.75" customHeight="1">
      <c r="A1" t="s" s="40">
        <v>91</v>
      </c>
      <c r="B1" t="s" s="2">
        <v>92</v>
      </c>
      <c r="C1" t="s" s="2">
        <v>93</v>
      </c>
      <c r="D1" t="s" s="2">
        <v>94</v>
      </c>
      <c r="E1" t="s" s="2">
        <v>95</v>
      </c>
      <c r="F1" t="s" s="2">
        <v>96</v>
      </c>
      <c r="G1" t="s" s="2">
        <v>97</v>
      </c>
      <c r="H1" t="s" s="2">
        <v>98</v>
      </c>
      <c r="I1" t="s" s="6">
        <v>99</v>
      </c>
      <c r="J1" t="s" s="6">
        <v>100</v>
      </c>
      <c r="K1" t="s" s="6">
        <v>101</v>
      </c>
      <c r="L1" t="s" s="6">
        <v>102</v>
      </c>
      <c r="M1" t="s" s="6">
        <v>103</v>
      </c>
      <c r="N1" t="s" s="6">
        <v>104</v>
      </c>
      <c r="O1" t="s" s="6">
        <v>105</v>
      </c>
      <c r="P1" t="s" s="6">
        <v>106</v>
      </c>
      <c r="Q1" t="s" s="6">
        <v>107</v>
      </c>
      <c r="R1" t="s" s="6">
        <v>108</v>
      </c>
      <c r="S1" t="s" s="6">
        <v>109</v>
      </c>
      <c r="T1" s="41"/>
      <c r="U1" s="41"/>
      <c r="V1" s="41"/>
      <c r="W1" s="41"/>
      <c r="X1" s="41"/>
      <c r="Y1" s="41"/>
      <c r="Z1" s="41"/>
    </row>
    <row r="2" ht="15.75" customHeight="1">
      <c r="A2" t="s" s="40">
        <f>LEFT(R2,6)&amp;_xlfn.IFS(E2="Cold Foil","-CF",E2="Rainbow Foil","-RF",E2="Cold Foil - Golden","-GF",E2="Extended Art Rainbow Foil","-EA",E2="Regular","")</f>
        <v>1466</v>
      </c>
      <c r="B2" t="s" s="2">
        <v>111</v>
      </c>
      <c r="C2" t="s" s="42">
        <v>1467</v>
      </c>
      <c r="D2" t="s" s="2">
        <v>194</v>
      </c>
      <c r="E2" t="s" s="43">
        <v>114</v>
      </c>
      <c r="F2" t="s" s="43">
        <v>195</v>
      </c>
      <c r="G2" t="s" s="43">
        <v>116</v>
      </c>
      <c r="H2" s="3"/>
      <c r="I2" t="s" s="44">
        <v>196</v>
      </c>
      <c r="J2" s="41"/>
      <c r="K2" s="41"/>
      <c r="L2" s="41"/>
      <c r="M2" s="41"/>
      <c r="N2" s="45">
        <v>4</v>
      </c>
      <c r="O2" s="45">
        <v>40</v>
      </c>
      <c r="P2" t="s" s="6">
        <v>223</v>
      </c>
      <c r="Q2" s="14"/>
      <c r="R2" t="s" s="44">
        <v>1468</v>
      </c>
      <c r="S2" t="s" s="44">
        <v>1469</v>
      </c>
      <c r="T2" s="41"/>
      <c r="U2" s="41"/>
      <c r="V2" s="41"/>
      <c r="W2" s="41"/>
      <c r="X2" s="41"/>
      <c r="Y2" s="41"/>
      <c r="Z2" s="41"/>
    </row>
    <row r="3" ht="15.75" customHeight="1">
      <c r="A3" t="s" s="40">
        <f>LEFT(R3,6)&amp;_xlfn.IFS(E3="Cold Foil","-CF",E3="Rainbow Foil","-RF",E3="Cold Foil - Golden","-GF",E3="Extended Art Rainbow Foil","-EA",E3="Regular","")</f>
        <v>1470</v>
      </c>
      <c r="B3" t="s" s="2">
        <v>111</v>
      </c>
      <c r="C3" t="s" s="42">
        <v>1471</v>
      </c>
      <c r="D3" t="s" s="2">
        <v>201</v>
      </c>
      <c r="E3" t="s" s="43">
        <v>114</v>
      </c>
      <c r="F3" t="s" s="43">
        <v>195</v>
      </c>
      <c r="G3" t="s" s="43">
        <v>116</v>
      </c>
      <c r="H3" t="s" s="43">
        <v>202</v>
      </c>
      <c r="I3" t="s" s="44">
        <v>196</v>
      </c>
      <c r="J3" s="41"/>
      <c r="K3" s="41"/>
      <c r="L3" s="41"/>
      <c r="M3" s="41"/>
      <c r="N3" s="45">
        <v>4</v>
      </c>
      <c r="O3" s="45">
        <v>20</v>
      </c>
      <c r="P3" t="s" s="6">
        <v>197</v>
      </c>
      <c r="Q3" s="14"/>
      <c r="R3" t="s" s="44">
        <v>1472</v>
      </c>
      <c r="S3" t="s" s="44">
        <v>1469</v>
      </c>
      <c r="T3" s="41"/>
      <c r="U3" s="41"/>
      <c r="V3" s="41"/>
      <c r="W3" s="41"/>
      <c r="X3" s="41"/>
      <c r="Y3" s="41"/>
      <c r="Z3" s="41"/>
    </row>
    <row r="4" ht="15.75" customHeight="1">
      <c r="A4" t="s" s="40">
        <f>LEFT(R4,6)&amp;_xlfn.IFS(E4="Cold Foil","-CF",E4="Rainbow Foil","-RF",E4="Cold Foil - Golden","-GF",E4="Extended Art Rainbow Foil","-EA",E4="Regular","")</f>
        <v>1473</v>
      </c>
      <c r="B4" t="s" s="2">
        <v>111</v>
      </c>
      <c r="C4" t="s" s="42">
        <v>1474</v>
      </c>
      <c r="D4" t="s" s="2">
        <v>206</v>
      </c>
      <c r="E4" t="s" s="43">
        <v>114</v>
      </c>
      <c r="F4" t="s" s="43">
        <v>195</v>
      </c>
      <c r="G4" t="s" s="43">
        <v>123</v>
      </c>
      <c r="H4" t="s" s="43">
        <v>207</v>
      </c>
      <c r="I4" t="s" s="46">
        <v>1475</v>
      </c>
      <c r="J4" s="14"/>
      <c r="K4" s="14"/>
      <c r="L4" s="45">
        <v>4</v>
      </c>
      <c r="M4" s="14"/>
      <c r="N4" s="14"/>
      <c r="O4" s="14"/>
      <c r="P4" t="s" s="6">
        <v>223</v>
      </c>
      <c r="Q4" s="14"/>
      <c r="R4" t="s" s="44">
        <v>1476</v>
      </c>
      <c r="S4" t="s" s="44">
        <v>1469</v>
      </c>
      <c r="T4" s="41"/>
      <c r="U4" s="41"/>
      <c r="V4" s="41"/>
      <c r="W4" s="41"/>
      <c r="X4" s="41"/>
      <c r="Y4" s="41"/>
      <c r="Z4" s="41"/>
    </row>
    <row r="5" ht="15.75" customHeight="1">
      <c r="A5" t="s" s="40">
        <f>LEFT(R5,6)&amp;_xlfn.IFS(E5="Cold Foil","-CF",E5="Rainbow Foil","-RF",E5="Cold Foil - Golden","-GF",E5="Extended Art Rainbow Foil","-EA",E5="Regular","")</f>
        <v>1477</v>
      </c>
      <c r="B5" t="s" s="2">
        <v>111</v>
      </c>
      <c r="C5" t="s" s="42">
        <v>1478</v>
      </c>
      <c r="D5" t="s" s="2">
        <v>1070</v>
      </c>
      <c r="E5" t="s" s="43">
        <v>114</v>
      </c>
      <c r="F5" t="s" s="2">
        <v>167</v>
      </c>
      <c r="G5" t="s" s="43">
        <v>213</v>
      </c>
      <c r="H5" t="s" s="43">
        <v>435</v>
      </c>
      <c r="I5" t="s" s="47">
        <v>1479</v>
      </c>
      <c r="J5" s="41"/>
      <c r="K5" s="41"/>
      <c r="L5" s="41"/>
      <c r="M5" s="48">
        <v>1</v>
      </c>
      <c r="N5" s="14"/>
      <c r="O5" s="14"/>
      <c r="P5" t="s" s="6">
        <v>223</v>
      </c>
      <c r="Q5" s="14"/>
      <c r="R5" t="s" s="44">
        <v>1480</v>
      </c>
      <c r="S5" t="s" s="44">
        <v>1469</v>
      </c>
      <c r="T5" s="41"/>
      <c r="U5" s="41"/>
      <c r="V5" s="41"/>
      <c r="W5" s="41"/>
      <c r="X5" s="41"/>
      <c r="Y5" s="41"/>
      <c r="Z5" s="41"/>
    </row>
    <row r="6" ht="15.75" customHeight="1">
      <c r="A6" t="s" s="40">
        <f>LEFT(R6,6)&amp;_xlfn.IFS(E6="Cold Foil","-CF",E6="Rainbow Foil","-RF",E6="Cold Foil - Golden","-GF",E6="Extended Art Rainbow Foil","-EA",E6="Regular","")</f>
        <v>1481</v>
      </c>
      <c r="B6" t="s" s="2">
        <v>111</v>
      </c>
      <c r="C6" t="s" s="42">
        <v>1482</v>
      </c>
      <c r="D6" t="s" s="43">
        <v>220</v>
      </c>
      <c r="E6" t="s" s="43">
        <v>114</v>
      </c>
      <c r="F6" t="s" s="43">
        <v>195</v>
      </c>
      <c r="G6" t="s" s="43">
        <v>213</v>
      </c>
      <c r="H6" t="s" s="43">
        <v>221</v>
      </c>
      <c r="I6" t="s" s="46">
        <v>1483</v>
      </c>
      <c r="J6" s="14"/>
      <c r="K6" s="14"/>
      <c r="L6" s="14"/>
      <c r="M6" s="45">
        <v>1</v>
      </c>
      <c r="N6" s="14"/>
      <c r="O6" s="14"/>
      <c r="P6" t="s" s="6">
        <v>223</v>
      </c>
      <c r="Q6" s="14"/>
      <c r="R6" t="s" s="44">
        <v>1484</v>
      </c>
      <c r="S6" t="s" s="44">
        <v>1469</v>
      </c>
      <c r="T6" s="41"/>
      <c r="U6" s="41"/>
      <c r="V6" s="41"/>
      <c r="W6" s="41"/>
      <c r="X6" s="41"/>
      <c r="Y6" s="41"/>
      <c r="Z6" s="41"/>
    </row>
    <row r="7" ht="15.75" customHeight="1">
      <c r="A7" t="s" s="40">
        <f>LEFT(R7,6)&amp;_xlfn.IFS(E7="Cold Foil","-CF",E7="Rainbow Foil","-RF",E7="Cold Foil - Golden","-GF",E7="Extended Art Rainbow Foil","-EA",E7="Regular","")</f>
        <v>1485</v>
      </c>
      <c r="B7" t="s" s="2">
        <v>111</v>
      </c>
      <c r="C7" t="s" s="42">
        <v>1486</v>
      </c>
      <c r="D7" t="s" s="2">
        <v>1082</v>
      </c>
      <c r="E7" t="s" s="43">
        <v>114</v>
      </c>
      <c r="F7" t="s" s="43">
        <v>167</v>
      </c>
      <c r="G7" t="s" s="43">
        <v>213</v>
      </c>
      <c r="H7" t="s" s="43">
        <v>429</v>
      </c>
      <c r="I7" t="s" s="47">
        <v>1487</v>
      </c>
      <c r="J7" s="41"/>
      <c r="K7" s="41"/>
      <c r="L7" s="41"/>
      <c r="M7" s="48">
        <v>1</v>
      </c>
      <c r="N7" s="14"/>
      <c r="O7" s="14"/>
      <c r="P7" t="s" s="6">
        <v>223</v>
      </c>
      <c r="Q7" s="14"/>
      <c r="R7" t="s" s="44">
        <v>1488</v>
      </c>
      <c r="S7" t="s" s="44">
        <v>1469</v>
      </c>
      <c r="T7" s="41"/>
      <c r="U7" s="41"/>
      <c r="V7" s="41"/>
      <c r="W7" s="41"/>
      <c r="X7" s="41"/>
      <c r="Y7" s="41"/>
      <c r="Z7" s="41"/>
    </row>
    <row r="8" ht="15.75" customHeight="1">
      <c r="A8" t="s" s="40">
        <f>LEFT(R8,6)&amp;_xlfn.IFS(E8="Cold Foil","-CF",E8="Rainbow Foil","-RF",E8="Cold Foil - Golden","-GF",E8="Extended Art Rainbow Foil","-EA",E8="Regular","")</f>
        <v>1489</v>
      </c>
      <c r="B8" t="s" s="2">
        <v>111</v>
      </c>
      <c r="C8" t="s" s="42">
        <v>1490</v>
      </c>
      <c r="D8" t="s" s="2">
        <v>1064</v>
      </c>
      <c r="E8" t="s" s="43">
        <v>114</v>
      </c>
      <c r="F8" t="s" s="43">
        <v>167</v>
      </c>
      <c r="G8" t="s" s="43">
        <v>213</v>
      </c>
      <c r="H8" t="s" s="43">
        <v>214</v>
      </c>
      <c r="I8" t="s" s="47">
        <v>1491</v>
      </c>
      <c r="J8" s="41"/>
      <c r="K8" s="41"/>
      <c r="L8" s="41"/>
      <c r="M8" s="48">
        <v>0</v>
      </c>
      <c r="N8" s="14"/>
      <c r="O8" s="14"/>
      <c r="P8" t="s" s="6">
        <v>223</v>
      </c>
      <c r="Q8" s="14"/>
      <c r="R8" t="s" s="44">
        <v>1492</v>
      </c>
      <c r="S8" t="s" s="44">
        <v>1469</v>
      </c>
      <c r="T8" s="41"/>
      <c r="U8" s="41"/>
      <c r="V8" s="41"/>
      <c r="W8" s="41"/>
      <c r="X8" s="41"/>
      <c r="Y8" s="41"/>
      <c r="Z8" s="41"/>
    </row>
    <row r="9" ht="15.75" customHeight="1">
      <c r="A9" t="s" s="40">
        <f>LEFT(R9,6)&amp;_xlfn.IFS(E9="Cold Foil","-CF",E9="Rainbow Foil","-RF",E9="Cold Foil - Golden","-GF",E9="Extended Art Rainbow Foil","-EA",E9="Regular","")</f>
        <v>1493</v>
      </c>
      <c r="B9" t="s" s="2">
        <v>111</v>
      </c>
      <c r="C9" t="s" s="42">
        <v>1494</v>
      </c>
      <c r="D9" t="s" s="2">
        <v>262</v>
      </c>
      <c r="E9" t="s" s="43">
        <v>114</v>
      </c>
      <c r="F9" t="s" s="43">
        <v>195</v>
      </c>
      <c r="G9" t="s" s="43">
        <v>130</v>
      </c>
      <c r="H9" t="s" s="43">
        <v>131</v>
      </c>
      <c r="I9" t="s" s="44">
        <v>1495</v>
      </c>
      <c r="J9" s="45">
        <v>2</v>
      </c>
      <c r="K9" s="45">
        <v>1</v>
      </c>
      <c r="L9" s="45">
        <v>6</v>
      </c>
      <c r="M9" s="45">
        <v>3</v>
      </c>
      <c r="N9" s="14"/>
      <c r="O9" s="14"/>
      <c r="P9" t="s" s="6">
        <v>264</v>
      </c>
      <c r="Q9" s="14"/>
      <c r="R9" t="s" s="44">
        <v>1496</v>
      </c>
      <c r="S9" t="s" s="44">
        <v>1469</v>
      </c>
      <c r="T9" s="41"/>
      <c r="U9" s="41"/>
      <c r="V9" s="41"/>
      <c r="W9" s="41"/>
      <c r="X9" s="41"/>
      <c r="Y9" s="41"/>
      <c r="Z9" s="41"/>
    </row>
    <row r="10" ht="15.75" customHeight="1">
      <c r="A10" t="s" s="40">
        <f>LEFT(R10,6)&amp;_xlfn.IFS(E10="Cold Foil","-CF",E10="Rainbow Foil","-RF",E10="Cold Foil - Golden","-GF",E10="Extended Art Rainbow Foil","-EA",E10="Regular","")</f>
        <v>1497</v>
      </c>
      <c r="B10" t="s" s="2">
        <v>111</v>
      </c>
      <c r="C10" t="s" s="42">
        <v>1498</v>
      </c>
      <c r="D10" t="s" s="2">
        <v>329</v>
      </c>
      <c r="E10" t="s" s="43">
        <v>114</v>
      </c>
      <c r="F10" t="s" s="43">
        <v>195</v>
      </c>
      <c r="G10" t="s" s="43">
        <v>130</v>
      </c>
      <c r="H10" t="s" s="43">
        <v>131</v>
      </c>
      <c r="I10" t="s" s="46">
        <v>1499</v>
      </c>
      <c r="J10" s="45">
        <v>2</v>
      </c>
      <c r="K10" s="45">
        <v>1</v>
      </c>
      <c r="L10" s="45">
        <v>6</v>
      </c>
      <c r="M10" s="45">
        <v>3</v>
      </c>
      <c r="N10" s="14"/>
      <c r="O10" s="14"/>
      <c r="P10" t="s" s="6">
        <v>223</v>
      </c>
      <c r="Q10" s="14"/>
      <c r="R10" t="s" s="44">
        <v>1500</v>
      </c>
      <c r="S10" t="s" s="44">
        <v>1469</v>
      </c>
      <c r="T10" s="41"/>
      <c r="U10" s="41"/>
      <c r="V10" s="41"/>
      <c r="W10" s="41"/>
      <c r="X10" s="41"/>
      <c r="Y10" s="41"/>
      <c r="Z10" s="41"/>
    </row>
    <row r="11" ht="15.75" customHeight="1">
      <c r="A11" t="s" s="40">
        <f>LEFT(R11,6)&amp;_xlfn.IFS(E11="Cold Foil","-CF",E11="Rainbow Foil","-RF",E11="Cold Foil - Golden","-GF",E11="Extended Art Rainbow Foil","-EA",E11="Regular","")</f>
        <v>1501</v>
      </c>
      <c r="B11" t="s" s="2">
        <v>111</v>
      </c>
      <c r="C11" t="s" s="42">
        <v>1502</v>
      </c>
      <c r="D11" t="s" s="2">
        <v>279</v>
      </c>
      <c r="E11" t="s" s="43">
        <v>114</v>
      </c>
      <c r="F11" t="s" s="43">
        <v>195</v>
      </c>
      <c r="G11" t="s" s="43">
        <v>130</v>
      </c>
      <c r="H11" t="s" s="43">
        <v>131</v>
      </c>
      <c r="I11" t="s" s="44">
        <v>280</v>
      </c>
      <c r="J11" s="45">
        <v>1</v>
      </c>
      <c r="K11" s="45">
        <v>1</v>
      </c>
      <c r="L11" s="45">
        <v>6</v>
      </c>
      <c r="M11" s="45">
        <v>3</v>
      </c>
      <c r="N11" s="14"/>
      <c r="O11" s="14"/>
      <c r="P11" t="s" s="6">
        <v>264</v>
      </c>
      <c r="Q11" s="14"/>
      <c r="R11" t="s" s="44">
        <v>1503</v>
      </c>
      <c r="S11" t="s" s="44">
        <v>1469</v>
      </c>
      <c r="T11" s="41"/>
      <c r="U11" s="41"/>
      <c r="V11" s="41"/>
      <c r="W11" s="41"/>
      <c r="X11" s="41"/>
      <c r="Y11" s="41"/>
      <c r="Z11" s="41"/>
    </row>
    <row r="12" ht="15.75" customHeight="1">
      <c r="A12" t="s" s="40">
        <f>LEFT(R12,6)&amp;_xlfn.IFS(E12="Cold Foil","-CF",E12="Rainbow Foil","-RF",E12="Cold Foil - Golden","-GF",E12="Extended Art Rainbow Foil","-EA",E12="Regular","")</f>
        <v>1504</v>
      </c>
      <c r="B12" t="s" s="2">
        <v>111</v>
      </c>
      <c r="C12" t="s" s="42">
        <v>1505</v>
      </c>
      <c r="D12" t="s" s="2">
        <v>313</v>
      </c>
      <c r="E12" t="s" s="43">
        <v>114</v>
      </c>
      <c r="F12" t="s" s="43">
        <v>195</v>
      </c>
      <c r="G12" t="s" s="43">
        <v>130</v>
      </c>
      <c r="H12" t="s" s="43">
        <v>131</v>
      </c>
      <c r="I12" t="s" s="44">
        <v>314</v>
      </c>
      <c r="J12" s="45">
        <v>1</v>
      </c>
      <c r="K12" s="45">
        <v>1</v>
      </c>
      <c r="L12" s="45">
        <v>7</v>
      </c>
      <c r="M12" s="45">
        <v>3</v>
      </c>
      <c r="N12" s="14"/>
      <c r="O12" s="14"/>
      <c r="P12" t="s" s="6">
        <v>223</v>
      </c>
      <c r="Q12" s="14"/>
      <c r="R12" t="s" s="44">
        <v>1506</v>
      </c>
      <c r="S12" t="s" s="44">
        <v>1469</v>
      </c>
      <c r="T12" s="41"/>
      <c r="U12" s="41"/>
      <c r="V12" s="41"/>
      <c r="W12" s="41"/>
      <c r="X12" s="41"/>
      <c r="Y12" s="41"/>
      <c r="Z12" s="41"/>
    </row>
    <row r="13" ht="15.75" customHeight="1">
      <c r="A13" t="s" s="40">
        <f>LEFT(R13,6)&amp;_xlfn.IFS(E13="Cold Foil","-CF",E13="Rainbow Foil","-RF",E13="Cold Foil - Golden","-GF",E13="Extended Art Rainbow Foil","-EA",E13="Regular","")</f>
        <v>1507</v>
      </c>
      <c r="B13" t="s" s="2">
        <v>111</v>
      </c>
      <c r="C13" t="s" s="42">
        <v>1508</v>
      </c>
      <c r="D13" t="s" s="2">
        <v>345</v>
      </c>
      <c r="E13" t="s" s="43">
        <v>114</v>
      </c>
      <c r="F13" t="s" s="43">
        <v>195</v>
      </c>
      <c r="G13" t="s" s="43">
        <v>130</v>
      </c>
      <c r="H13" t="s" s="43">
        <v>131</v>
      </c>
      <c r="I13" t="s" s="46">
        <v>1499</v>
      </c>
      <c r="J13" s="45">
        <v>3</v>
      </c>
      <c r="K13" s="45">
        <v>1</v>
      </c>
      <c r="L13" s="45">
        <v>7</v>
      </c>
      <c r="M13" s="45">
        <v>3</v>
      </c>
      <c r="N13" s="14"/>
      <c r="O13" s="14"/>
      <c r="P13" t="s" s="6">
        <v>223</v>
      </c>
      <c r="Q13" s="14"/>
      <c r="R13" t="s" s="44">
        <v>1509</v>
      </c>
      <c r="S13" t="s" s="44">
        <v>1469</v>
      </c>
      <c r="T13" s="41"/>
      <c r="U13" s="41"/>
      <c r="V13" s="41"/>
      <c r="W13" s="41"/>
      <c r="X13" s="41"/>
      <c r="Y13" s="41"/>
      <c r="Z13" s="41"/>
    </row>
    <row r="14" ht="15.75" customHeight="1">
      <c r="A14" t="s" s="40">
        <f>LEFT(R14,6)&amp;_xlfn.IFS(E14="Cold Foil","-CF",E14="Rainbow Foil","-RF",E14="Cold Foil - Golden","-GF",E14="Extended Art Rainbow Foil","-EA",E14="Regular","")</f>
        <v>1510</v>
      </c>
      <c r="B14" t="s" s="2">
        <v>111</v>
      </c>
      <c r="C14" t="s" s="42">
        <v>1511</v>
      </c>
      <c r="D14" t="s" s="2">
        <v>360</v>
      </c>
      <c r="E14" t="s" s="43">
        <v>114</v>
      </c>
      <c r="F14" t="s" s="43">
        <v>195</v>
      </c>
      <c r="G14" t="s" s="43">
        <v>130</v>
      </c>
      <c r="H14" t="s" s="43">
        <v>131</v>
      </c>
      <c r="I14" t="s" s="44">
        <v>361</v>
      </c>
      <c r="J14" s="45">
        <v>2</v>
      </c>
      <c r="K14" s="45">
        <v>2</v>
      </c>
      <c r="L14" s="45">
        <v>7</v>
      </c>
      <c r="M14" s="45">
        <v>3</v>
      </c>
      <c r="N14" s="14"/>
      <c r="O14" s="14"/>
      <c r="P14" t="s" s="6">
        <v>223</v>
      </c>
      <c r="Q14" s="14"/>
      <c r="R14" t="s" s="44">
        <v>1512</v>
      </c>
      <c r="S14" t="s" s="44">
        <v>1469</v>
      </c>
      <c r="T14" s="41"/>
      <c r="U14" s="41"/>
      <c r="V14" s="41"/>
      <c r="W14" s="41"/>
      <c r="X14" s="41"/>
      <c r="Y14" s="41"/>
      <c r="Z14" s="41"/>
    </row>
    <row r="15" ht="15.75" customHeight="1">
      <c r="A15" t="s" s="40">
        <f>LEFT(R15,6)&amp;_xlfn.IFS(E15="Cold Foil","-CF",E15="Rainbow Foil","-RF",E15="Cold Foil - Golden","-GF",E15="Extended Art Rainbow Foil","-EA",E15="Regular","")</f>
        <v>1513</v>
      </c>
      <c r="B15" t="s" s="2">
        <v>111</v>
      </c>
      <c r="C15" t="s" s="42">
        <v>1514</v>
      </c>
      <c r="D15" t="s" s="2">
        <v>376</v>
      </c>
      <c r="E15" t="s" s="43">
        <v>114</v>
      </c>
      <c r="F15" t="s" s="43">
        <v>195</v>
      </c>
      <c r="G15" t="s" s="43">
        <v>130</v>
      </c>
      <c r="H15" s="3"/>
      <c r="I15" t="s" s="44">
        <v>377</v>
      </c>
      <c r="J15" s="45">
        <v>1</v>
      </c>
      <c r="K15" s="45">
        <v>1</v>
      </c>
      <c r="L15" s="14"/>
      <c r="M15" s="45">
        <v>3</v>
      </c>
      <c r="N15" s="14"/>
      <c r="O15" s="14"/>
      <c r="P15" t="s" s="6">
        <v>223</v>
      </c>
      <c r="Q15" s="14"/>
      <c r="R15" t="s" s="44">
        <v>1515</v>
      </c>
      <c r="S15" t="s" s="44">
        <v>1469</v>
      </c>
      <c r="T15" s="41"/>
      <c r="U15" s="41"/>
      <c r="V15" s="41"/>
      <c r="W15" s="41"/>
      <c r="X15" s="41"/>
      <c r="Y15" s="41"/>
      <c r="Z15" s="41"/>
    </row>
    <row r="16" ht="15.75" customHeight="1">
      <c r="A16" t="s" s="40">
        <f>LEFT(R16,6)&amp;_xlfn.IFS(E16="Cold Foil","-CF",E16="Rainbow Foil","-RF",E16="Cold Foil - Golden","-GF",E16="Extended Art Rainbow Foil","-EA",E16="Regular","")</f>
        <v>1516</v>
      </c>
      <c r="B16" t="s" s="2">
        <v>111</v>
      </c>
      <c r="C16" t="s" s="42">
        <v>1517</v>
      </c>
      <c r="D16" t="s" s="2">
        <v>1125</v>
      </c>
      <c r="E16" t="s" s="43">
        <v>114</v>
      </c>
      <c r="F16" t="s" s="43">
        <v>167</v>
      </c>
      <c r="G16" t="s" s="43">
        <v>130</v>
      </c>
      <c r="H16" t="s" s="43">
        <v>131</v>
      </c>
      <c r="I16" t="s" s="43">
        <v>1126</v>
      </c>
      <c r="J16" s="48">
        <v>2</v>
      </c>
      <c r="K16" s="48">
        <v>1</v>
      </c>
      <c r="L16" s="48">
        <v>6</v>
      </c>
      <c r="M16" s="48">
        <v>2</v>
      </c>
      <c r="N16" s="14"/>
      <c r="O16" s="14"/>
      <c r="P16" t="s" s="6">
        <v>264</v>
      </c>
      <c r="Q16" s="14"/>
      <c r="R16" t="s" s="44">
        <v>1518</v>
      </c>
      <c r="S16" t="s" s="44">
        <v>1469</v>
      </c>
      <c r="T16" s="41"/>
      <c r="U16" s="41"/>
      <c r="V16" s="41"/>
      <c r="W16" s="41"/>
      <c r="X16" s="41"/>
      <c r="Y16" s="41"/>
      <c r="Z16" s="41"/>
    </row>
    <row r="17" ht="15.75" customHeight="1">
      <c r="A17" t="s" s="40">
        <f>LEFT(R17,6)&amp;_xlfn.IFS(E17="Cold Foil","-CF",E17="Rainbow Foil","-RF",E17="Cold Foil - Golden","-GF",E17="Extended Art Rainbow Foil","-EA",E17="Regular","")</f>
        <v>1519</v>
      </c>
      <c r="B17" t="s" s="2">
        <v>111</v>
      </c>
      <c r="C17" t="s" s="42">
        <v>1520</v>
      </c>
      <c r="D17" t="s" s="2">
        <v>319</v>
      </c>
      <c r="E17" t="s" s="43">
        <v>114</v>
      </c>
      <c r="F17" t="s" s="43">
        <v>195</v>
      </c>
      <c r="G17" t="s" s="43">
        <v>130</v>
      </c>
      <c r="H17" t="s" s="43">
        <v>131</v>
      </c>
      <c r="I17" t="s" s="44">
        <v>314</v>
      </c>
      <c r="J17" s="45">
        <v>1</v>
      </c>
      <c r="K17" s="45">
        <v>2</v>
      </c>
      <c r="L17" s="45">
        <v>6</v>
      </c>
      <c r="M17" s="45">
        <v>3</v>
      </c>
      <c r="N17" s="14"/>
      <c r="O17" s="14"/>
      <c r="P17" t="s" s="6">
        <v>223</v>
      </c>
      <c r="Q17" s="14"/>
      <c r="R17" t="s" s="44">
        <v>1521</v>
      </c>
      <c r="S17" t="s" s="44">
        <v>1469</v>
      </c>
      <c r="T17" s="41"/>
      <c r="U17" s="41"/>
      <c r="V17" s="41"/>
      <c r="W17" s="41"/>
      <c r="X17" s="41"/>
      <c r="Y17" s="41"/>
      <c r="Z17" s="41"/>
    </row>
    <row r="18" ht="15.75" customHeight="1">
      <c r="A18" t="s" s="40">
        <f>LEFT(R18,6)&amp;_xlfn.IFS(E18="Cold Foil","-CF",E18="Rainbow Foil","-RF",E18="Cold Foil - Golden","-GF",E18="Extended Art Rainbow Foil","-EA",E18="Regular","")</f>
        <v>1522</v>
      </c>
      <c r="B18" t="s" s="2">
        <v>111</v>
      </c>
      <c r="C18" t="s" s="42">
        <v>1523</v>
      </c>
      <c r="D18" t="s" s="2">
        <v>350</v>
      </c>
      <c r="E18" t="s" s="43">
        <v>114</v>
      </c>
      <c r="F18" t="s" s="43">
        <v>195</v>
      </c>
      <c r="G18" t="s" s="43">
        <v>130</v>
      </c>
      <c r="H18" t="s" s="43">
        <v>131</v>
      </c>
      <c r="I18" t="s" s="46">
        <v>1499</v>
      </c>
      <c r="J18" s="45">
        <v>3</v>
      </c>
      <c r="K18" s="45">
        <v>2</v>
      </c>
      <c r="L18" s="45">
        <v>6</v>
      </c>
      <c r="M18" s="45">
        <v>3</v>
      </c>
      <c r="N18" s="14"/>
      <c r="O18" s="14"/>
      <c r="P18" t="s" s="6">
        <v>223</v>
      </c>
      <c r="Q18" s="14"/>
      <c r="R18" t="s" s="44">
        <v>1524</v>
      </c>
      <c r="S18" t="s" s="44">
        <v>1469</v>
      </c>
      <c r="T18" s="41"/>
      <c r="U18" s="41"/>
      <c r="V18" s="41"/>
      <c r="W18" s="41"/>
      <c r="X18" s="41"/>
      <c r="Y18" s="41"/>
      <c r="Z18" s="41"/>
    </row>
    <row r="19" ht="15.75" customHeight="1">
      <c r="A19" t="s" s="40">
        <f>LEFT(R19,6)&amp;_xlfn.IFS(E19="Cold Foil","-CF",E19="Rainbow Foil","-RF",E19="Cold Foil - Golden","-GF",E19="Extended Art Rainbow Foil","-EA",E19="Regular","")</f>
        <v>1525</v>
      </c>
      <c r="B19" t="s" s="2">
        <v>111</v>
      </c>
      <c r="C19" t="s" s="42">
        <v>1526</v>
      </c>
      <c r="D19" t="s" s="2">
        <v>301</v>
      </c>
      <c r="E19" t="s" s="43">
        <v>114</v>
      </c>
      <c r="F19" t="s" s="43">
        <v>195</v>
      </c>
      <c r="G19" t="s" s="43">
        <v>130</v>
      </c>
      <c r="H19" s="3"/>
      <c r="I19" t="s" s="44">
        <v>302</v>
      </c>
      <c r="J19" s="45">
        <v>0</v>
      </c>
      <c r="K19" s="45">
        <v>2</v>
      </c>
      <c r="L19" s="14"/>
      <c r="M19" s="45">
        <v>3</v>
      </c>
      <c r="N19" s="14"/>
      <c r="O19" s="14"/>
      <c r="P19" t="s" s="6">
        <v>264</v>
      </c>
      <c r="Q19" s="14"/>
      <c r="R19" t="s" s="44">
        <v>1527</v>
      </c>
      <c r="S19" t="s" s="44">
        <v>1469</v>
      </c>
      <c r="T19" s="41"/>
      <c r="U19" s="41"/>
      <c r="V19" s="41"/>
      <c r="W19" s="41"/>
      <c r="X19" s="41"/>
      <c r="Y19" s="41"/>
      <c r="Z19" s="41"/>
    </row>
    <row r="20" ht="15.75" customHeight="1">
      <c r="A20" t="s" s="40">
        <f>LEFT(R20,6)&amp;_xlfn.IFS(E20="Cold Foil","-CF",E20="Rainbow Foil","-RF",E20="Cold Foil - Golden","-GF",E20="Extended Art Rainbow Foil","-EA",E20="Regular","")</f>
        <v>1528</v>
      </c>
      <c r="B20" t="s" s="2">
        <v>111</v>
      </c>
      <c r="C20" t="s" s="42">
        <v>1529</v>
      </c>
      <c r="D20" t="s" s="2">
        <v>1199</v>
      </c>
      <c r="E20" t="s" s="43">
        <v>114</v>
      </c>
      <c r="F20" t="s" s="43">
        <v>167</v>
      </c>
      <c r="G20" t="s" s="43">
        <v>130</v>
      </c>
      <c r="H20" t="s" s="43">
        <v>131</v>
      </c>
      <c r="I20" t="s" s="43">
        <v>1194</v>
      </c>
      <c r="J20" s="48">
        <v>3</v>
      </c>
      <c r="K20" s="48">
        <v>2</v>
      </c>
      <c r="L20" s="48">
        <v>6</v>
      </c>
      <c r="M20" s="48">
        <v>2</v>
      </c>
      <c r="N20" s="14"/>
      <c r="O20" s="14"/>
      <c r="P20" t="s" s="6">
        <v>223</v>
      </c>
      <c r="Q20" s="14"/>
      <c r="R20" t="s" s="44">
        <v>1530</v>
      </c>
      <c r="S20" t="s" s="44">
        <v>1469</v>
      </c>
      <c r="T20" s="41"/>
      <c r="U20" s="41"/>
      <c r="V20" s="41"/>
      <c r="W20" s="41"/>
      <c r="X20" s="41"/>
      <c r="Y20" s="41"/>
      <c r="Z20" s="41"/>
    </row>
    <row r="21" ht="15.75" customHeight="1">
      <c r="A21" t="s" s="40">
        <f>LEFT(R21,6)&amp;_xlfn.IFS(E21="Cold Foil","-CF",E21="Rainbow Foil","-RF",E21="Cold Foil - Golden","-GF",E21="Extended Art Rainbow Foil","-EA",E21="Regular","")</f>
        <v>1531</v>
      </c>
      <c r="B21" t="s" s="2">
        <v>111</v>
      </c>
      <c r="C21" t="s" s="42">
        <v>1532</v>
      </c>
      <c r="D21" t="s" s="2">
        <v>1262</v>
      </c>
      <c r="E21" t="s" s="43">
        <v>114</v>
      </c>
      <c r="F21" t="s" s="43">
        <v>167</v>
      </c>
      <c r="G21" t="s" s="43">
        <v>130</v>
      </c>
      <c r="H21" t="s" s="43">
        <v>131</v>
      </c>
      <c r="I21" s="3"/>
      <c r="J21" s="48">
        <v>3</v>
      </c>
      <c r="K21" s="48">
        <v>2</v>
      </c>
      <c r="L21" s="48">
        <v>6</v>
      </c>
      <c r="M21" s="48">
        <v>3</v>
      </c>
      <c r="N21" s="14"/>
      <c r="O21" s="14"/>
      <c r="P21" t="s" s="6">
        <v>223</v>
      </c>
      <c r="Q21" s="14"/>
      <c r="R21" t="s" s="44">
        <v>1533</v>
      </c>
      <c r="S21" t="s" s="44">
        <v>1469</v>
      </c>
      <c r="T21" s="41"/>
      <c r="U21" s="41"/>
      <c r="V21" s="41"/>
      <c r="W21" s="41"/>
      <c r="X21" s="41"/>
      <c r="Y21" s="41"/>
      <c r="Z21" s="41"/>
    </row>
    <row r="22" ht="15.75" customHeight="1">
      <c r="A22" t="s" s="40">
        <f>LEFT(R22,6)&amp;_xlfn.IFS(E22="Cold Foil","-CF",E22="Rainbow Foil","-RF",E22="Cold Foil - Golden","-GF",E22="Extended Art Rainbow Foil","-EA",E22="Regular","")</f>
        <v>1534</v>
      </c>
      <c r="B22" t="s" s="2">
        <v>111</v>
      </c>
      <c r="C22" t="s" s="42">
        <v>1535</v>
      </c>
      <c r="D22" t="s" s="2">
        <v>1326</v>
      </c>
      <c r="E22" t="s" s="43">
        <v>114</v>
      </c>
      <c r="F22" t="s" s="43">
        <v>167</v>
      </c>
      <c r="G22" t="s" s="43">
        <v>130</v>
      </c>
      <c r="H22" t="s" s="43">
        <v>131</v>
      </c>
      <c r="I22" t="s" s="43">
        <v>1321</v>
      </c>
      <c r="J22" s="48">
        <v>3</v>
      </c>
      <c r="K22" s="48">
        <v>2</v>
      </c>
      <c r="L22" s="48">
        <v>6</v>
      </c>
      <c r="M22" s="48">
        <v>2</v>
      </c>
      <c r="N22" s="14"/>
      <c r="O22" s="14"/>
      <c r="P22" t="s" s="6">
        <v>223</v>
      </c>
      <c r="Q22" s="14"/>
      <c r="R22" t="s" s="44">
        <v>1536</v>
      </c>
      <c r="S22" t="s" s="44">
        <v>1469</v>
      </c>
      <c r="T22" s="41"/>
      <c r="U22" s="41"/>
      <c r="V22" s="41"/>
      <c r="W22" s="41"/>
      <c r="X22" s="41"/>
      <c r="Y22" s="41"/>
      <c r="Z22" s="41"/>
    </row>
    <row r="23" ht="15.75" customHeight="1">
      <c r="A23" t="s" s="40">
        <f>LEFT(R23,6)&amp;_xlfn.IFS(E23="Cold Foil","-CF",E23="Rainbow Foil","-RF",E23="Cold Foil - Golden","-GF",E23="Extended Art Rainbow Foil","-EA",E23="Regular","")</f>
        <v>1537</v>
      </c>
      <c r="B23" t="s" s="2">
        <v>111</v>
      </c>
      <c r="C23" t="s" s="42">
        <v>1538</v>
      </c>
      <c r="D23" t="s" s="2">
        <v>177</v>
      </c>
      <c r="E23" t="s" s="43">
        <v>114</v>
      </c>
      <c r="F23" t="s" s="2">
        <v>167</v>
      </c>
      <c r="G23" t="s" s="2">
        <v>178</v>
      </c>
      <c r="H23" s="3"/>
      <c r="I23" t="s" s="6">
        <v>1539</v>
      </c>
      <c r="J23" s="15">
        <v>0</v>
      </c>
      <c r="K23" s="15">
        <v>2</v>
      </c>
      <c r="L23" s="14"/>
      <c r="M23" s="15">
        <v>2</v>
      </c>
      <c r="N23" s="14"/>
      <c r="O23" s="14"/>
      <c r="P23" t="s" s="6">
        <v>223</v>
      </c>
      <c r="Q23" s="14"/>
      <c r="R23" t="s" s="44">
        <v>1540</v>
      </c>
      <c r="S23" t="s" s="44">
        <v>1469</v>
      </c>
      <c r="T23" s="41"/>
      <c r="U23" s="41"/>
      <c r="V23" s="41"/>
      <c r="W23" s="41"/>
      <c r="X23" s="41"/>
      <c r="Y23" s="41"/>
      <c r="Z23" s="41"/>
    </row>
    <row r="24" ht="15.75" customHeight="1">
      <c r="A24" t="s" s="40">
        <f>LEFT(R24,6)&amp;_xlfn.IFS(E24="Cold Foil","-CF",E24="Rainbow Foil","-RF",E24="Cold Foil - Golden","-GF",E24="Extended Art Rainbow Foil","-EA",E24="Regular","")</f>
        <v>1541</v>
      </c>
      <c r="B24" t="s" s="2">
        <v>111</v>
      </c>
      <c r="C24" t="s" s="42">
        <v>1542</v>
      </c>
      <c r="D24" t="s" s="2">
        <v>371</v>
      </c>
      <c r="E24" t="s" s="43">
        <v>114</v>
      </c>
      <c r="F24" t="s" s="43">
        <v>195</v>
      </c>
      <c r="G24" t="s" s="43">
        <v>130</v>
      </c>
      <c r="H24" t="s" s="43">
        <v>131</v>
      </c>
      <c r="I24" t="s" s="44">
        <v>361</v>
      </c>
      <c r="J24" s="45">
        <v>2</v>
      </c>
      <c r="K24" s="45">
        <v>3</v>
      </c>
      <c r="L24" s="45">
        <v>6</v>
      </c>
      <c r="M24" s="45">
        <v>3</v>
      </c>
      <c r="N24" s="14"/>
      <c r="O24" s="14"/>
      <c r="P24" t="s" s="6">
        <v>223</v>
      </c>
      <c r="Q24" s="14"/>
      <c r="R24" t="s" s="44">
        <v>1543</v>
      </c>
      <c r="S24" t="s" s="44">
        <v>1469</v>
      </c>
      <c r="T24" s="41"/>
      <c r="U24" s="41"/>
      <c r="V24" s="41"/>
      <c r="W24" s="41"/>
      <c r="X24" s="41"/>
      <c r="Y24" s="41"/>
      <c r="Z24" s="41"/>
    </row>
    <row r="25" ht="15.75" customHeight="1">
      <c r="A25" t="s" s="40">
        <f>LEFT(R25,6)&amp;_xlfn.IFS(E25="Cold Foil","-CF",E25="Rainbow Foil","-RF",E25="Cold Foil - Golden","-GF",E25="Extended Art Rainbow Foil","-EA",E25="Regular","")</f>
        <v>1544</v>
      </c>
      <c r="B25" t="s" s="2">
        <v>111</v>
      </c>
      <c r="C25" t="s" s="42">
        <v>1545</v>
      </c>
      <c r="D25" t="s" s="2">
        <v>388</v>
      </c>
      <c r="E25" t="s" s="43">
        <v>114</v>
      </c>
      <c r="F25" t="s" s="43">
        <v>195</v>
      </c>
      <c r="G25" t="s" s="43">
        <v>130</v>
      </c>
      <c r="H25" s="3"/>
      <c r="I25" t="s" s="44">
        <v>389</v>
      </c>
      <c r="J25" s="45">
        <v>1</v>
      </c>
      <c r="K25" s="45">
        <v>3</v>
      </c>
      <c r="L25" s="14"/>
      <c r="M25" s="45">
        <v>3</v>
      </c>
      <c r="N25" s="14"/>
      <c r="O25" s="14"/>
      <c r="P25" t="s" s="6">
        <v>223</v>
      </c>
      <c r="Q25" s="14"/>
      <c r="R25" t="s" s="44">
        <v>1546</v>
      </c>
      <c r="S25" t="s" s="44">
        <v>1469</v>
      </c>
      <c r="T25" s="41"/>
      <c r="U25" s="41"/>
      <c r="V25" s="41"/>
      <c r="W25" s="41"/>
      <c r="X25" s="41"/>
      <c r="Y25" s="41"/>
      <c r="Z25" s="41"/>
    </row>
    <row r="26" ht="15.75" customHeight="1">
      <c r="A26" t="s" s="40">
        <f>LEFT(R26,6)&amp;_xlfn.IFS(E26="Cold Foil","-CF",E26="Rainbow Foil","-RF",E26="Cold Foil - Golden","-GF",E26="Extended Art Rainbow Foil","-EA",E26="Regular","")</f>
        <v>1547</v>
      </c>
      <c r="B26" t="s" s="2">
        <v>111</v>
      </c>
      <c r="C26" t="s" s="42">
        <v>1548</v>
      </c>
      <c r="D26" t="s" s="2">
        <v>307</v>
      </c>
      <c r="E26" t="s" s="43">
        <v>114</v>
      </c>
      <c r="F26" t="s" s="43">
        <v>195</v>
      </c>
      <c r="G26" t="s" s="43">
        <v>130</v>
      </c>
      <c r="H26" s="3"/>
      <c r="I26" t="s" s="44">
        <v>308</v>
      </c>
      <c r="J26" s="45">
        <v>0</v>
      </c>
      <c r="K26" s="45">
        <v>3</v>
      </c>
      <c r="L26" s="14"/>
      <c r="M26" s="45">
        <v>3</v>
      </c>
      <c r="N26" s="14"/>
      <c r="O26" s="14"/>
      <c r="P26" t="s" s="6">
        <v>264</v>
      </c>
      <c r="Q26" s="14"/>
      <c r="R26" t="s" s="44">
        <v>1549</v>
      </c>
      <c r="S26" t="s" s="44">
        <v>1469</v>
      </c>
      <c r="T26" s="41"/>
      <c r="U26" s="41"/>
      <c r="V26" s="41"/>
      <c r="W26" s="41"/>
      <c r="X26" s="41"/>
      <c r="Y26" s="41"/>
      <c r="Z26" s="41"/>
    </row>
    <row r="27" ht="15.75" customHeight="1">
      <c r="A27" t="s" s="40">
        <f>LEFT(R27,6)&amp;_xlfn.IFS(E27="Cold Foil","-CF",E27="Rainbow Foil","-RF",E27="Cold Foil - Golden","-GF",E27="Extended Art Rainbow Foil","-EA",E27="Regular","")</f>
        <v>1550</v>
      </c>
      <c r="B27" t="s" s="2">
        <v>111</v>
      </c>
      <c r="C27" t="s" s="42">
        <v>1551</v>
      </c>
      <c r="D27" t="s" s="2">
        <v>406</v>
      </c>
      <c r="E27" t="s" s="43">
        <v>114</v>
      </c>
      <c r="F27" t="s" s="43">
        <v>195</v>
      </c>
      <c r="G27" t="s" s="43">
        <v>130</v>
      </c>
      <c r="H27" s="3"/>
      <c r="I27" t="s" s="44">
        <v>407</v>
      </c>
      <c r="J27" s="45">
        <v>0</v>
      </c>
      <c r="K27" s="45">
        <v>3</v>
      </c>
      <c r="L27" s="14"/>
      <c r="M27" s="45">
        <v>3</v>
      </c>
      <c r="N27" s="14"/>
      <c r="O27" s="14"/>
      <c r="P27" t="s" s="6">
        <v>223</v>
      </c>
      <c r="Q27" s="14"/>
      <c r="R27" t="s" s="44">
        <v>1552</v>
      </c>
      <c r="S27" t="s" s="44">
        <v>1469</v>
      </c>
      <c r="T27" s="41"/>
      <c r="U27" s="41"/>
      <c r="V27" s="41"/>
      <c r="W27" s="41"/>
      <c r="X27" s="41"/>
      <c r="Y27" s="41"/>
      <c r="Z27" s="41"/>
    </row>
    <row r="28" ht="15.75" customHeight="1">
      <c r="A28" t="s" s="40">
        <f>LEFT(R28,6)&amp;_xlfn.IFS(E28="Cold Foil","-CF",E28="Rainbow Foil","-RF",E28="Cold Foil - Golden","-GF",E28="Extended Art Rainbow Foil","-EA",E28="Regular","")</f>
        <v>1553</v>
      </c>
      <c r="B28" t="s" s="2">
        <v>111</v>
      </c>
      <c r="C28" t="s" s="42">
        <v>1554</v>
      </c>
      <c r="D28" t="s" s="2">
        <v>1236</v>
      </c>
      <c r="E28" t="s" s="43">
        <v>114</v>
      </c>
      <c r="F28" t="s" s="43">
        <v>167</v>
      </c>
      <c r="G28" t="s" s="43">
        <v>130</v>
      </c>
      <c r="H28" t="s" s="43">
        <v>131</v>
      </c>
      <c r="I28" t="s" s="44">
        <v>1226</v>
      </c>
      <c r="J28" s="48">
        <v>1</v>
      </c>
      <c r="K28" s="48">
        <v>3</v>
      </c>
      <c r="L28" s="48">
        <v>3</v>
      </c>
      <c r="M28" s="48">
        <v>2</v>
      </c>
      <c r="N28" s="14"/>
      <c r="O28" s="14"/>
      <c r="P28" t="s" s="6">
        <v>223</v>
      </c>
      <c r="Q28" s="14"/>
      <c r="R28" t="s" s="44">
        <v>1555</v>
      </c>
      <c r="S28" t="s" s="44">
        <v>1469</v>
      </c>
      <c r="T28" s="41"/>
      <c r="U28" s="41"/>
      <c r="V28" s="41"/>
      <c r="W28" s="41"/>
      <c r="X28" s="41"/>
      <c r="Y28" s="41"/>
      <c r="Z28" s="41"/>
    </row>
    <row r="29" ht="15.75" customHeight="1">
      <c r="A29" t="s" s="40">
        <f>LEFT(R29,6)&amp;_xlfn.IFS(E29="Cold Foil","-CF",E29="Rainbow Foil","-RF",E29="Cold Foil - Golden","-GF",E29="Extended Art Rainbow Foil","-EA",E29="Regular","")</f>
        <v>1556</v>
      </c>
      <c r="B29" t="s" s="2">
        <v>111</v>
      </c>
      <c r="C29" t="s" s="42">
        <v>1557</v>
      </c>
      <c r="D29" t="s" s="2">
        <v>1299</v>
      </c>
      <c r="E29" t="s" s="43">
        <v>114</v>
      </c>
      <c r="F29" t="s" s="43">
        <v>167</v>
      </c>
      <c r="G29" t="s" s="43">
        <v>130</v>
      </c>
      <c r="H29" t="s" s="43">
        <v>131</v>
      </c>
      <c r="I29" t="s" s="44">
        <v>1558</v>
      </c>
      <c r="J29" s="48">
        <v>0</v>
      </c>
      <c r="K29" s="48">
        <v>3</v>
      </c>
      <c r="L29" s="48">
        <v>1</v>
      </c>
      <c r="M29" s="48">
        <v>2</v>
      </c>
      <c r="N29" s="14"/>
      <c r="O29" s="14"/>
      <c r="P29" t="s" s="6">
        <v>223</v>
      </c>
      <c r="Q29" s="14"/>
      <c r="R29" t="s" s="44">
        <v>1559</v>
      </c>
      <c r="S29" t="s" s="44">
        <v>1469</v>
      </c>
      <c r="T29" s="41"/>
      <c r="U29" s="41"/>
      <c r="V29" s="41"/>
      <c r="W29" s="41"/>
      <c r="X29" s="41"/>
      <c r="Y29" s="41"/>
      <c r="Z29" s="41"/>
    </row>
    <row r="30" ht="15.75" customHeight="1">
      <c r="A30" t="s" s="40">
        <f>LEFT(R30,6)&amp;_xlfn.IFS(E30="Cold Foil","-CF",E30="Rainbow Foil","-RF",E30="Cold Foil - Golden","-GF",E30="Extended Art Rainbow Foil","-EA",E30="Regular","")</f>
        <v>1560</v>
      </c>
      <c r="B30" t="s" s="2">
        <v>111</v>
      </c>
      <c r="C30" t="s" s="42">
        <v>1561</v>
      </c>
      <c r="D30" t="s" s="2">
        <v>1169</v>
      </c>
      <c r="E30" t="s" s="43">
        <v>114</v>
      </c>
      <c r="F30" t="s" s="43">
        <v>167</v>
      </c>
      <c r="G30" t="s" s="43">
        <v>130</v>
      </c>
      <c r="H30" t="s" s="43">
        <v>1113</v>
      </c>
      <c r="I30" t="s" s="50">
        <v>1562</v>
      </c>
      <c r="J30" s="48">
        <v>0</v>
      </c>
      <c r="K30" s="48">
        <v>3</v>
      </c>
      <c r="L30" s="14"/>
      <c r="M30" s="14"/>
      <c r="N30" s="14"/>
      <c r="O30" s="14"/>
      <c r="P30" t="s" s="6">
        <v>264</v>
      </c>
      <c r="Q30" s="14"/>
      <c r="R30" t="s" s="44">
        <v>1563</v>
      </c>
      <c r="S30" t="s" s="44">
        <v>1469</v>
      </c>
      <c r="T30" s="41"/>
      <c r="U30" s="41"/>
      <c r="V30" s="41"/>
      <c r="W30" s="41"/>
      <c r="X30" s="41"/>
      <c r="Y30" s="41"/>
      <c r="Z30" s="41"/>
    </row>
    <row r="31" ht="15.75" customHeight="1">
      <c r="A31" t="s" s="40">
        <f>LEFT(R31,6)&amp;_xlfn.IFS(E31="Cold Foil","-CF",E31="Rainbow Foil","-RF",E31="Cold Foil - Golden","-GF",E31="Extended Art Rainbow Foil","-EA",E31="Regular","")</f>
        <v>1564</v>
      </c>
      <c r="B31" t="s" s="2">
        <v>111</v>
      </c>
      <c r="C31" t="s" s="42">
        <v>1565</v>
      </c>
      <c r="D31" t="s" s="2">
        <v>1187</v>
      </c>
      <c r="E31" t="s" s="43">
        <v>114</v>
      </c>
      <c r="F31" t="s" s="43">
        <v>167</v>
      </c>
      <c r="G31" t="s" s="43">
        <v>256</v>
      </c>
      <c r="H31" s="3"/>
      <c r="I31" t="s" s="43">
        <v>1188</v>
      </c>
      <c r="J31" s="48">
        <v>0</v>
      </c>
      <c r="K31" s="48">
        <v>3</v>
      </c>
      <c r="L31" s="14"/>
      <c r="M31" s="14"/>
      <c r="N31" s="14"/>
      <c r="O31" s="14"/>
      <c r="P31" t="s" s="6">
        <v>264</v>
      </c>
      <c r="Q31" s="14"/>
      <c r="R31" t="s" s="44">
        <v>1566</v>
      </c>
      <c r="S31" t="s" s="44">
        <v>1469</v>
      </c>
      <c r="T31" s="41"/>
      <c r="U31" s="41"/>
      <c r="V31" s="41"/>
      <c r="W31" s="41"/>
      <c r="X31" s="41"/>
      <c r="Y31" s="41"/>
      <c r="Z31" s="41"/>
    </row>
    <row r="32" ht="15.75" customHeight="1">
      <c r="A32" t="s" s="40">
        <f>LEFT(R32,6)&amp;_xlfn.IFS(E32="Cold Foil","-CF",E32="Rainbow Foil","-RF",E32="Cold Foil - Golden","-GF",E32="Extended Art Rainbow Foil","-EA",E32="Regular","")</f>
        <v>1567</v>
      </c>
      <c r="B32" t="s" s="2">
        <v>111</v>
      </c>
      <c r="C32" t="s" s="42">
        <v>1568</v>
      </c>
      <c r="D32" t="s" s="2">
        <v>1463</v>
      </c>
      <c r="E32" t="s" s="43">
        <v>114</v>
      </c>
      <c r="F32" t="s" s="43">
        <v>167</v>
      </c>
      <c r="G32" t="s" s="43">
        <v>197</v>
      </c>
      <c r="H32" t="s" s="43">
        <v>460</v>
      </c>
      <c r="I32" t="s" s="50">
        <v>1569</v>
      </c>
      <c r="J32" s="3"/>
      <c r="K32" s="3"/>
      <c r="L32" s="3"/>
      <c r="M32" s="3"/>
      <c r="N32" s="3"/>
      <c r="O32" s="3"/>
      <c r="P32" t="s" s="6">
        <v>197</v>
      </c>
      <c r="Q32" s="14"/>
      <c r="R32" t="s" s="44">
        <v>1570</v>
      </c>
      <c r="S32" t="s" s="44">
        <v>1469</v>
      </c>
      <c r="T32" s="41"/>
      <c r="U32" s="41"/>
      <c r="V32" s="41"/>
      <c r="W32" s="41"/>
      <c r="X32" s="41"/>
      <c r="Y32" s="41"/>
      <c r="Z32" s="41"/>
    </row>
    <row r="33" ht="15.75" customHeight="1">
      <c r="A33" t="s" s="40">
        <f>LEFT(R33,6)&amp;_xlfn.IFS(E33="Cold Foil","-CF",E33="Rainbow Foil","-RF",E33="Cold Foil - Golden","-GF",E33="Extended Art Rainbow Foil","-EA",E33="Regular","")</f>
        <v>1571</v>
      </c>
      <c r="B33" t="s" s="2">
        <v>111</v>
      </c>
      <c r="C33" t="s" s="42">
        <v>1572</v>
      </c>
      <c r="D33" t="s" s="2">
        <v>412</v>
      </c>
      <c r="E33" t="s" s="43">
        <v>114</v>
      </c>
      <c r="F33" t="s" s="43">
        <v>413</v>
      </c>
      <c r="G33" t="s" s="43">
        <v>116</v>
      </c>
      <c r="H33" s="3"/>
      <c r="I33" t="s" s="47">
        <v>1573</v>
      </c>
      <c r="J33" s="41"/>
      <c r="K33" s="41"/>
      <c r="L33" s="41"/>
      <c r="M33" s="41"/>
      <c r="N33" s="48">
        <v>4</v>
      </c>
      <c r="O33" s="48">
        <v>40</v>
      </c>
      <c r="P33" t="s" s="6">
        <v>223</v>
      </c>
      <c r="Q33" s="14"/>
      <c r="R33" t="s" s="44">
        <v>1574</v>
      </c>
      <c r="S33" t="s" s="44">
        <v>1575</v>
      </c>
      <c r="T33" s="41"/>
      <c r="U33" s="41"/>
      <c r="V33" s="41"/>
      <c r="W33" s="41"/>
      <c r="X33" s="41"/>
      <c r="Y33" s="41"/>
      <c r="Z33" s="41"/>
    </row>
    <row r="34" ht="15.75" customHeight="1">
      <c r="A34" t="s" s="40">
        <f>LEFT(R34,6)&amp;_xlfn.IFS(E34="Cold Foil","-CF",E34="Rainbow Foil","-RF",E34="Cold Foil - Golden","-GF",E34="Extended Art Rainbow Foil","-EA",E34="Regular","")</f>
        <v>1576</v>
      </c>
      <c r="B34" t="s" s="2">
        <v>111</v>
      </c>
      <c r="C34" t="s" s="42">
        <v>1577</v>
      </c>
      <c r="D34" t="s" s="2">
        <v>418</v>
      </c>
      <c r="E34" t="s" s="43">
        <v>114</v>
      </c>
      <c r="F34" t="s" s="43">
        <v>413</v>
      </c>
      <c r="G34" t="s" s="43">
        <v>116</v>
      </c>
      <c r="H34" t="s" s="43">
        <v>202</v>
      </c>
      <c r="I34" t="s" s="47">
        <v>1578</v>
      </c>
      <c r="J34" s="41"/>
      <c r="K34" s="41"/>
      <c r="L34" s="41"/>
      <c r="M34" s="41"/>
      <c r="N34" s="48">
        <v>4</v>
      </c>
      <c r="O34" s="48">
        <v>20</v>
      </c>
      <c r="P34" t="s" s="6">
        <v>197</v>
      </c>
      <c r="Q34" s="14"/>
      <c r="R34" t="s" s="44">
        <v>1579</v>
      </c>
      <c r="S34" t="s" s="44">
        <v>1575</v>
      </c>
      <c r="T34" s="41"/>
      <c r="U34" s="41"/>
      <c r="V34" s="41"/>
      <c r="W34" s="41"/>
      <c r="X34" s="41"/>
      <c r="Y34" s="41"/>
      <c r="Z34" s="41"/>
    </row>
    <row r="35" ht="15.75" customHeight="1">
      <c r="A35" t="s" s="40">
        <f>LEFT(R35,6)&amp;_xlfn.IFS(E35="Cold Foil","-CF",E35="Rainbow Foil","-RF",E35="Cold Foil - Golden","-GF",E35="Extended Art Rainbow Foil","-EA",E35="Regular","")</f>
        <v>1580</v>
      </c>
      <c r="B35" t="s" s="2">
        <v>111</v>
      </c>
      <c r="C35" t="s" s="42">
        <v>1581</v>
      </c>
      <c r="D35" t="s" s="2">
        <v>422</v>
      </c>
      <c r="E35" t="s" s="43">
        <v>114</v>
      </c>
      <c r="F35" t="s" s="43">
        <v>413</v>
      </c>
      <c r="G35" t="s" s="43">
        <v>123</v>
      </c>
      <c r="H35" t="s" s="43">
        <v>423</v>
      </c>
      <c r="I35" t="s" s="46">
        <v>1582</v>
      </c>
      <c r="J35" s="3"/>
      <c r="K35" s="3"/>
      <c r="L35" s="48">
        <v>4</v>
      </c>
      <c r="M35" s="3"/>
      <c r="N35" s="3"/>
      <c r="O35" s="3"/>
      <c r="P35" t="s" s="6">
        <v>223</v>
      </c>
      <c r="Q35" s="14"/>
      <c r="R35" t="s" s="44">
        <v>1583</v>
      </c>
      <c r="S35" t="s" s="44">
        <v>1575</v>
      </c>
      <c r="T35" s="41"/>
      <c r="U35" s="41"/>
      <c r="V35" s="41"/>
      <c r="W35" s="41"/>
      <c r="X35" s="41"/>
      <c r="Y35" s="41"/>
      <c r="Z35" s="41"/>
    </row>
    <row r="36" ht="15.75" customHeight="1">
      <c r="A36" t="s" s="40">
        <f>LEFT(R36,6)&amp;_xlfn.IFS(E36="Cold Foil","-CF",E36="Rainbow Foil","-RF",E36="Cold Foil - Golden","-GF",E36="Extended Art Rainbow Foil","-EA",E36="Regular","")</f>
        <v>1584</v>
      </c>
      <c r="B36" t="s" s="2">
        <v>111</v>
      </c>
      <c r="C36" t="s" s="42">
        <v>1585</v>
      </c>
      <c r="D36" t="s" s="2">
        <v>434</v>
      </c>
      <c r="E36" t="s" s="43">
        <v>114</v>
      </c>
      <c r="F36" t="s" s="43">
        <v>413</v>
      </c>
      <c r="G36" t="s" s="43">
        <v>213</v>
      </c>
      <c r="H36" t="s" s="43">
        <v>435</v>
      </c>
      <c r="I36" t="s" s="46">
        <v>1586</v>
      </c>
      <c r="J36" s="3"/>
      <c r="K36" s="3"/>
      <c r="L36" s="3"/>
      <c r="M36" s="48">
        <v>1</v>
      </c>
      <c r="N36" s="3"/>
      <c r="O36" s="3"/>
      <c r="P36" t="s" s="6">
        <v>223</v>
      </c>
      <c r="Q36" s="14"/>
      <c r="R36" t="s" s="44">
        <v>1587</v>
      </c>
      <c r="S36" t="s" s="44">
        <v>1575</v>
      </c>
      <c r="T36" s="41"/>
      <c r="U36" s="41"/>
      <c r="V36" s="41"/>
      <c r="W36" s="41"/>
      <c r="X36" s="41"/>
      <c r="Y36" s="41"/>
      <c r="Z36" s="41"/>
    </row>
    <row r="37" ht="15.75" customHeight="1">
      <c r="A37" t="s" s="40">
        <f>LEFT(R37,6)&amp;_xlfn.IFS(E37="Cold Foil","-CF",E37="Rainbow Foil","-RF",E37="Cold Foil - Golden","-GF",E37="Extended Art Rainbow Foil","-EA",E37="Regular","")</f>
        <v>1588</v>
      </c>
      <c r="B37" t="s" s="2">
        <v>111</v>
      </c>
      <c r="C37" t="s" s="42">
        <v>1589</v>
      </c>
      <c r="D37" t="s" s="2">
        <v>1076</v>
      </c>
      <c r="E37" t="s" s="43">
        <v>114</v>
      </c>
      <c r="F37" t="s" s="43">
        <v>167</v>
      </c>
      <c r="G37" t="s" s="43">
        <v>213</v>
      </c>
      <c r="H37" t="s" s="43">
        <v>221</v>
      </c>
      <c r="I37" t="s" s="47">
        <v>1590</v>
      </c>
      <c r="J37" s="41"/>
      <c r="K37" s="41"/>
      <c r="L37" s="41"/>
      <c r="M37" s="48">
        <v>1</v>
      </c>
      <c r="N37" s="14"/>
      <c r="O37" s="14"/>
      <c r="P37" t="s" s="6">
        <v>223</v>
      </c>
      <c r="Q37" s="14"/>
      <c r="R37" t="s" s="44">
        <v>1591</v>
      </c>
      <c r="S37" t="s" s="44">
        <v>1575</v>
      </c>
      <c r="T37" s="41"/>
      <c r="U37" s="41"/>
      <c r="V37" s="41"/>
      <c r="W37" s="41"/>
      <c r="X37" s="41"/>
      <c r="Y37" s="41"/>
      <c r="Z37" s="41"/>
    </row>
    <row r="38" ht="15.75" customHeight="1">
      <c r="A38" t="s" s="40">
        <f>LEFT(R38,6)&amp;_xlfn.IFS(E38="Cold Foil","-CF",E38="Rainbow Foil","-RF",E38="Cold Foil - Golden","-GF",E38="Extended Art Rainbow Foil","-EA",E38="Regular","")</f>
        <v>1592</v>
      </c>
      <c r="B38" t="s" s="2">
        <v>111</v>
      </c>
      <c r="C38" t="s" s="42">
        <v>1593</v>
      </c>
      <c r="D38" t="s" s="2">
        <v>1058</v>
      </c>
      <c r="E38" t="s" s="43">
        <v>114</v>
      </c>
      <c r="F38" t="s" s="43">
        <v>167</v>
      </c>
      <c r="G38" t="s" s="43">
        <v>213</v>
      </c>
      <c r="H38" t="s" s="43">
        <v>429</v>
      </c>
      <c r="I38" t="s" s="47">
        <v>1594</v>
      </c>
      <c r="J38" s="41"/>
      <c r="K38" s="41"/>
      <c r="L38" s="41"/>
      <c r="M38" s="48">
        <v>0</v>
      </c>
      <c r="N38" s="14"/>
      <c r="O38" s="14"/>
      <c r="P38" t="s" s="6">
        <v>223</v>
      </c>
      <c r="Q38" s="14"/>
      <c r="R38" t="s" s="44">
        <v>1595</v>
      </c>
      <c r="S38" t="s" s="44">
        <v>1575</v>
      </c>
      <c r="T38" s="41"/>
      <c r="U38" s="41"/>
      <c r="V38" s="41"/>
      <c r="W38" s="41"/>
      <c r="X38" s="41"/>
      <c r="Y38" s="41"/>
      <c r="Z38" s="41"/>
    </row>
    <row r="39" ht="15.75" customHeight="1">
      <c r="A39" t="s" s="40">
        <f>LEFT(R39,6)&amp;_xlfn.IFS(E39="Cold Foil","-CF",E39="Rainbow Foil","-RF",E39="Cold Foil - Golden","-GF",E39="Extended Art Rainbow Foil","-EA",E39="Regular","")</f>
        <v>1596</v>
      </c>
      <c r="B39" t="s" s="2">
        <v>111</v>
      </c>
      <c r="C39" t="s" s="42">
        <v>1597</v>
      </c>
      <c r="D39" t="s" s="2">
        <v>1088</v>
      </c>
      <c r="E39" t="s" s="43">
        <v>114</v>
      </c>
      <c r="F39" t="s" s="43">
        <v>167</v>
      </c>
      <c r="G39" t="s" s="43">
        <v>213</v>
      </c>
      <c r="H39" t="s" s="43">
        <v>214</v>
      </c>
      <c r="I39" t="s" s="47">
        <v>1598</v>
      </c>
      <c r="J39" s="41"/>
      <c r="K39" s="41"/>
      <c r="L39" s="41"/>
      <c r="M39" s="48">
        <v>1</v>
      </c>
      <c r="N39" s="14"/>
      <c r="O39" s="14"/>
      <c r="P39" t="s" s="6">
        <v>223</v>
      </c>
      <c r="Q39" s="14"/>
      <c r="R39" t="s" s="44">
        <v>1599</v>
      </c>
      <c r="S39" t="s" s="44">
        <v>1575</v>
      </c>
      <c r="T39" s="41"/>
      <c r="U39" s="41"/>
      <c r="V39" s="41"/>
      <c r="W39" s="41"/>
      <c r="X39" s="41"/>
      <c r="Y39" s="41"/>
      <c r="Z39" s="41"/>
    </row>
    <row r="40" ht="15.75" customHeight="1">
      <c r="A40" t="s" s="40">
        <f>LEFT(R40,6)&amp;_xlfn.IFS(E40="Cold Foil","-CF",E40="Rainbow Foil","-RF",E40="Cold Foil - Golden","-GF",E40="Extended Art Rainbow Foil","-EA",E40="Regular","")</f>
        <v>1600</v>
      </c>
      <c r="B40" t="s" s="2">
        <v>111</v>
      </c>
      <c r="C40" t="s" s="42">
        <v>1601</v>
      </c>
      <c r="D40" t="s" s="2">
        <v>522</v>
      </c>
      <c r="E40" t="s" s="43">
        <v>114</v>
      </c>
      <c r="F40" t="s" s="43">
        <v>413</v>
      </c>
      <c r="G40" t="s" s="43">
        <v>130</v>
      </c>
      <c r="H40" t="s" s="43">
        <v>131</v>
      </c>
      <c r="I40" t="s" s="47">
        <v>1602</v>
      </c>
      <c r="J40" s="48">
        <v>4</v>
      </c>
      <c r="K40" s="48">
        <v>1</v>
      </c>
      <c r="L40" s="48">
        <v>8</v>
      </c>
      <c r="M40" s="48">
        <v>3</v>
      </c>
      <c r="N40" s="14"/>
      <c r="O40" s="14"/>
      <c r="P40" t="s" s="6">
        <v>223</v>
      </c>
      <c r="Q40" s="14"/>
      <c r="R40" t="s" s="44">
        <v>1603</v>
      </c>
      <c r="S40" t="s" s="44">
        <v>1575</v>
      </c>
      <c r="T40" s="41"/>
      <c r="U40" s="41"/>
      <c r="V40" s="41"/>
      <c r="W40" s="41"/>
      <c r="X40" s="41"/>
      <c r="Y40" s="41"/>
      <c r="Z40" s="41"/>
    </row>
    <row r="41" ht="15.75" customHeight="1">
      <c r="A41" t="s" s="40">
        <f>LEFT(R41,6)&amp;_xlfn.IFS(E41="Cold Foil","-CF",E41="Rainbow Foil","-RF",E41="Cold Foil - Golden","-GF",E41="Extended Art Rainbow Foil","-EA",E41="Regular","")</f>
        <v>1604</v>
      </c>
      <c r="B41" t="s" s="2">
        <v>111</v>
      </c>
      <c r="C41" t="s" s="42">
        <v>1605</v>
      </c>
      <c r="D41" t="s" s="2">
        <v>538</v>
      </c>
      <c r="E41" t="s" s="43">
        <v>114</v>
      </c>
      <c r="F41" t="s" s="43">
        <v>413</v>
      </c>
      <c r="G41" t="s" s="43">
        <v>130</v>
      </c>
      <c r="H41" t="s" s="43">
        <v>131</v>
      </c>
      <c r="I41" t="s" s="47">
        <v>1606</v>
      </c>
      <c r="J41" s="48">
        <v>3</v>
      </c>
      <c r="K41" s="48">
        <v>1</v>
      </c>
      <c r="L41" s="48">
        <v>7</v>
      </c>
      <c r="M41" s="48">
        <v>3</v>
      </c>
      <c r="N41" s="14"/>
      <c r="O41" s="14"/>
      <c r="P41" t="s" s="6">
        <v>223</v>
      </c>
      <c r="Q41" s="14"/>
      <c r="R41" t="s" s="44">
        <v>1607</v>
      </c>
      <c r="S41" t="s" s="44">
        <v>1575</v>
      </c>
      <c r="T41" s="41"/>
      <c r="U41" s="41"/>
      <c r="V41" s="41"/>
      <c r="W41" s="41"/>
      <c r="X41" s="41"/>
      <c r="Y41" s="41"/>
      <c r="Z41" s="41"/>
    </row>
    <row r="42" ht="15.75" customHeight="1">
      <c r="A42" t="s" s="40">
        <f>LEFT(R42,6)&amp;_xlfn.IFS(E42="Cold Foil","-CF",E42="Rainbow Foil","-RF",E42="Cold Foil - Golden","-GF",E42="Extended Art Rainbow Foil","-EA",E42="Regular","")</f>
        <v>1608</v>
      </c>
      <c r="B42" t="s" s="2">
        <v>111</v>
      </c>
      <c r="C42" t="s" s="42">
        <v>1609</v>
      </c>
      <c r="D42" t="s" s="2">
        <v>570</v>
      </c>
      <c r="E42" t="s" s="43">
        <v>114</v>
      </c>
      <c r="F42" t="s" s="43">
        <v>413</v>
      </c>
      <c r="G42" t="s" s="43">
        <v>130</v>
      </c>
      <c r="H42" t="s" s="43">
        <v>131</v>
      </c>
      <c r="I42" t="s" s="47">
        <v>1610</v>
      </c>
      <c r="J42" s="48">
        <v>4</v>
      </c>
      <c r="K42" s="48">
        <v>1</v>
      </c>
      <c r="L42" s="48">
        <v>8</v>
      </c>
      <c r="M42" s="48">
        <v>3</v>
      </c>
      <c r="N42" s="14"/>
      <c r="O42" s="14"/>
      <c r="P42" t="s" s="6">
        <v>223</v>
      </c>
      <c r="Q42" s="14"/>
      <c r="R42" t="s" s="44">
        <v>1611</v>
      </c>
      <c r="S42" t="s" s="44">
        <v>1575</v>
      </c>
      <c r="T42" s="41"/>
      <c r="U42" s="41"/>
      <c r="V42" s="41"/>
      <c r="W42" s="41"/>
      <c r="X42" s="41"/>
      <c r="Y42" s="41"/>
      <c r="Z42" s="41"/>
    </row>
    <row r="43" ht="15.75" customHeight="1">
      <c r="A43" t="s" s="40">
        <f>LEFT(R43,6)&amp;_xlfn.IFS(E43="Cold Foil","-CF",E43="Rainbow Foil","-RF",E43="Cold Foil - Golden","-GF",E43="Extended Art Rainbow Foil","-EA",E43="Regular","")</f>
        <v>1612</v>
      </c>
      <c r="B43" t="s" s="2">
        <v>111</v>
      </c>
      <c r="C43" t="s" s="42">
        <v>1613</v>
      </c>
      <c r="D43" t="s" s="2">
        <v>472</v>
      </c>
      <c r="E43" t="s" s="43">
        <v>114</v>
      </c>
      <c r="F43" t="s" s="43">
        <v>413</v>
      </c>
      <c r="G43" t="s" s="43">
        <v>130</v>
      </c>
      <c r="H43" t="s" s="43">
        <v>131</v>
      </c>
      <c r="I43" t="s" s="47">
        <v>1614</v>
      </c>
      <c r="J43" s="48">
        <v>5</v>
      </c>
      <c r="K43" s="48">
        <v>1</v>
      </c>
      <c r="L43" s="48">
        <v>9</v>
      </c>
      <c r="M43" s="48">
        <v>3</v>
      </c>
      <c r="N43" s="14"/>
      <c r="O43" s="14"/>
      <c r="P43" t="s" s="6">
        <v>264</v>
      </c>
      <c r="Q43" s="14"/>
      <c r="R43" t="s" s="44">
        <v>1615</v>
      </c>
      <c r="S43" t="s" s="44">
        <v>1575</v>
      </c>
      <c r="T43" s="41"/>
      <c r="U43" s="41"/>
      <c r="V43" s="41"/>
      <c r="W43" s="41"/>
      <c r="X43" s="41"/>
      <c r="Y43" s="41"/>
      <c r="Z43" s="41"/>
    </row>
    <row r="44" ht="15.75" customHeight="1">
      <c r="A44" t="s" s="40">
        <f>LEFT(R44,6)&amp;_xlfn.IFS(E44="Cold Foil","-CF",E44="Rainbow Foil","-RF",E44="Cold Foil - Golden","-GF",E44="Extended Art Rainbow Foil","-EA",E44="Regular","")</f>
        <v>1616</v>
      </c>
      <c r="B44" t="s" s="2">
        <v>111</v>
      </c>
      <c r="C44" t="s" s="42">
        <v>1617</v>
      </c>
      <c r="D44" t="s" s="2">
        <v>586</v>
      </c>
      <c r="E44" t="s" s="43">
        <v>114</v>
      </c>
      <c r="F44" t="s" s="43">
        <v>413</v>
      </c>
      <c r="G44" t="s" s="43">
        <v>130</v>
      </c>
      <c r="H44" t="s" s="43">
        <v>460</v>
      </c>
      <c r="I44" t="s" s="50">
        <v>1618</v>
      </c>
      <c r="J44" s="48">
        <v>2</v>
      </c>
      <c r="K44" s="48">
        <v>1</v>
      </c>
      <c r="L44" s="3"/>
      <c r="M44" s="48">
        <v>3</v>
      </c>
      <c r="N44" s="3"/>
      <c r="O44" s="3"/>
      <c r="P44" t="s" s="6">
        <v>223</v>
      </c>
      <c r="Q44" s="14"/>
      <c r="R44" t="s" s="44">
        <v>1619</v>
      </c>
      <c r="S44" t="s" s="44">
        <v>1575</v>
      </c>
      <c r="T44" s="41"/>
      <c r="U44" s="41"/>
      <c r="V44" s="41"/>
      <c r="W44" s="41"/>
      <c r="X44" s="41"/>
      <c r="Y44" s="41"/>
      <c r="Z44" s="41"/>
    </row>
    <row r="45" ht="15.75" customHeight="1">
      <c r="A45" t="s" s="40">
        <f>LEFT(R45,6)&amp;_xlfn.IFS(E45="Cold Foil","-CF",E45="Rainbow Foil","-RF",E45="Cold Foil - Golden","-GF",E45="Extended Art Rainbow Foil","-EA",E45="Regular","")</f>
        <v>1620</v>
      </c>
      <c r="B45" t="s" s="2">
        <v>111</v>
      </c>
      <c r="C45" t="s" s="42">
        <v>1621</v>
      </c>
      <c r="D45" t="s" s="2">
        <v>576</v>
      </c>
      <c r="E45" t="s" s="43">
        <v>114</v>
      </c>
      <c r="F45" t="s" s="43">
        <v>413</v>
      </c>
      <c r="G45" t="s" s="43">
        <v>130</v>
      </c>
      <c r="H45" t="s" s="43">
        <v>131</v>
      </c>
      <c r="I45" t="s" s="47">
        <v>1610</v>
      </c>
      <c r="J45" s="48">
        <v>4</v>
      </c>
      <c r="K45" s="48">
        <v>2</v>
      </c>
      <c r="L45" s="48">
        <v>7</v>
      </c>
      <c r="M45" s="48">
        <v>3</v>
      </c>
      <c r="N45" s="14"/>
      <c r="O45" s="14"/>
      <c r="P45" t="s" s="6">
        <v>223</v>
      </c>
      <c r="Q45" s="14"/>
      <c r="R45" t="s" s="44">
        <v>1622</v>
      </c>
      <c r="S45" t="s" s="44">
        <v>1575</v>
      </c>
      <c r="T45" s="41"/>
      <c r="U45" s="41"/>
      <c r="V45" s="41"/>
      <c r="W45" s="41"/>
      <c r="X45" s="41"/>
      <c r="Y45" s="41"/>
      <c r="Z45" s="41"/>
    </row>
    <row r="46" ht="15.75" customHeight="1">
      <c r="A46" t="s" s="40">
        <f>LEFT(R46,6)&amp;_xlfn.IFS(E46="Cold Foil","-CF",E46="Rainbow Foil","-RF",E46="Cold Foil - Golden","-GF",E46="Extended Art Rainbow Foil","-EA",E46="Regular","")</f>
        <v>1623</v>
      </c>
      <c r="B46" t="s" s="2">
        <v>111</v>
      </c>
      <c r="C46" t="s" s="42">
        <v>1624</v>
      </c>
      <c r="D46" t="s" s="2">
        <v>592</v>
      </c>
      <c r="E46" t="s" s="43">
        <v>114</v>
      </c>
      <c r="F46" t="s" s="43">
        <v>413</v>
      </c>
      <c r="G46" t="s" s="43">
        <v>130</v>
      </c>
      <c r="H46" t="s" s="43">
        <v>460</v>
      </c>
      <c r="I46" t="s" s="50">
        <v>1625</v>
      </c>
      <c r="J46" s="48">
        <v>2</v>
      </c>
      <c r="K46" s="48">
        <v>2</v>
      </c>
      <c r="L46" s="3"/>
      <c r="M46" s="48">
        <v>3</v>
      </c>
      <c r="N46" s="14"/>
      <c r="O46" s="14"/>
      <c r="P46" t="s" s="6">
        <v>223</v>
      </c>
      <c r="Q46" s="14"/>
      <c r="R46" t="s" s="44">
        <v>1626</v>
      </c>
      <c r="S46" t="s" s="44">
        <v>1575</v>
      </c>
      <c r="T46" s="41"/>
      <c r="U46" s="41"/>
      <c r="V46" s="41"/>
      <c r="W46" s="41"/>
      <c r="X46" s="41"/>
      <c r="Y46" s="41"/>
      <c r="Z46" s="41"/>
    </row>
    <row r="47" ht="15.75" customHeight="1">
      <c r="A47" t="s" s="40">
        <f>LEFT(R47,6)&amp;_xlfn.IFS(E47="Cold Foil","-CF",E47="Rainbow Foil","-RF",E47="Cold Foil - Golden","-GF",E47="Extended Art Rainbow Foil","-EA",E47="Regular","")</f>
        <v>1627</v>
      </c>
      <c r="B47" t="s" s="2">
        <v>111</v>
      </c>
      <c r="C47" t="s" s="42">
        <v>1628</v>
      </c>
      <c r="D47" t="s" s="2">
        <v>177</v>
      </c>
      <c r="E47" t="s" s="43">
        <v>114</v>
      </c>
      <c r="F47" t="s" s="2">
        <v>167</v>
      </c>
      <c r="G47" t="s" s="2">
        <v>178</v>
      </c>
      <c r="H47" s="3"/>
      <c r="I47" t="s" s="6">
        <v>1539</v>
      </c>
      <c r="J47" s="15">
        <v>0</v>
      </c>
      <c r="K47" s="15">
        <v>2</v>
      </c>
      <c r="L47" s="14"/>
      <c r="M47" s="15">
        <v>2</v>
      </c>
      <c r="N47" s="14"/>
      <c r="O47" s="14"/>
      <c r="P47" t="s" s="6">
        <v>223</v>
      </c>
      <c r="Q47" s="14"/>
      <c r="R47" t="s" s="44">
        <v>1629</v>
      </c>
      <c r="S47" t="s" s="44">
        <v>1575</v>
      </c>
      <c r="T47" s="41"/>
      <c r="U47" s="41"/>
      <c r="V47" s="41"/>
      <c r="W47" s="41"/>
      <c r="X47" s="41"/>
      <c r="Y47" s="41"/>
      <c r="Z47" s="41"/>
    </row>
    <row r="48" ht="15.75" customHeight="1">
      <c r="A48" t="s" s="40">
        <f>LEFT(R48,6)&amp;_xlfn.IFS(E48="Cold Foil","-CF",E48="Rainbow Foil","-RF",E48="Cold Foil - Golden","-GF",E48="Extended Art Rainbow Foil","-EA",E48="Regular","")</f>
        <v>1630</v>
      </c>
      <c r="B48" t="s" s="2">
        <v>111</v>
      </c>
      <c r="C48" t="s" s="42">
        <v>1631</v>
      </c>
      <c r="D48" t="s" s="2">
        <v>533</v>
      </c>
      <c r="E48" t="s" s="43">
        <v>114</v>
      </c>
      <c r="F48" t="s" s="43">
        <v>413</v>
      </c>
      <c r="G48" t="s" s="43">
        <v>130</v>
      </c>
      <c r="H48" t="s" s="43">
        <v>131</v>
      </c>
      <c r="I48" t="s" s="47">
        <v>1602</v>
      </c>
      <c r="J48" s="48">
        <v>4</v>
      </c>
      <c r="K48" s="48">
        <v>3</v>
      </c>
      <c r="L48" s="48">
        <v>6</v>
      </c>
      <c r="M48" s="48">
        <v>3</v>
      </c>
      <c r="N48" s="14"/>
      <c r="O48" s="14"/>
      <c r="P48" t="s" s="6">
        <v>223</v>
      </c>
      <c r="Q48" s="14"/>
      <c r="R48" t="s" s="44">
        <v>1632</v>
      </c>
      <c r="S48" t="s" s="44">
        <v>1575</v>
      </c>
      <c r="T48" s="41"/>
      <c r="U48" s="41"/>
      <c r="V48" s="41"/>
      <c r="W48" s="41"/>
      <c r="X48" s="41"/>
      <c r="Y48" s="41"/>
      <c r="Z48" s="41"/>
    </row>
    <row r="49" ht="15.75" customHeight="1">
      <c r="A49" t="s" s="40">
        <f>LEFT(R49,6)&amp;_xlfn.IFS(E49="Cold Foil","-CF",E49="Rainbow Foil","-RF",E49="Cold Foil - Golden","-GF",E49="Extended Art Rainbow Foil","-EA",E49="Regular","")</f>
        <v>1633</v>
      </c>
      <c r="B49" t="s" s="2">
        <v>111</v>
      </c>
      <c r="C49" t="s" s="42">
        <v>1634</v>
      </c>
      <c r="D49" t="s" s="2">
        <v>549</v>
      </c>
      <c r="E49" t="s" s="43">
        <v>114</v>
      </c>
      <c r="F49" t="s" s="43">
        <v>413</v>
      </c>
      <c r="G49" t="s" s="43">
        <v>130</v>
      </c>
      <c r="H49" t="s" s="43">
        <v>131</v>
      </c>
      <c r="I49" t="s" s="47">
        <v>1606</v>
      </c>
      <c r="J49" s="48">
        <v>3</v>
      </c>
      <c r="K49" s="48">
        <v>3</v>
      </c>
      <c r="L49" s="48">
        <v>5</v>
      </c>
      <c r="M49" s="48">
        <v>3</v>
      </c>
      <c r="N49" s="14"/>
      <c r="O49" s="14"/>
      <c r="P49" t="s" s="6">
        <v>223</v>
      </c>
      <c r="Q49" s="14"/>
      <c r="R49" t="s" s="44">
        <v>1635</v>
      </c>
      <c r="S49" t="s" s="44">
        <v>1575</v>
      </c>
      <c r="T49" s="41"/>
      <c r="U49" s="41"/>
      <c r="V49" s="41"/>
      <c r="W49" s="41"/>
      <c r="X49" s="41"/>
      <c r="Y49" s="41"/>
      <c r="Z49" s="41"/>
    </row>
    <row r="50" ht="15.75" customHeight="1">
      <c r="A50" t="s" s="40">
        <f>LEFT(R50,6)&amp;_xlfn.IFS(E50="Cold Foil","-CF",E50="Rainbow Foil","-RF",E50="Cold Foil - Golden","-GF",E50="Extended Art Rainbow Foil","-EA",E50="Regular","")</f>
        <v>1636</v>
      </c>
      <c r="B50" t="s" s="2">
        <v>111</v>
      </c>
      <c r="C50" t="s" s="42">
        <v>1637</v>
      </c>
      <c r="D50" t="s" s="2">
        <v>565</v>
      </c>
      <c r="E50" t="s" s="43">
        <v>114</v>
      </c>
      <c r="F50" t="s" s="43">
        <v>413</v>
      </c>
      <c r="G50" t="s" s="43">
        <v>130</v>
      </c>
      <c r="H50" t="s" s="43">
        <v>131</v>
      </c>
      <c r="I50" t="s" s="47">
        <v>1638</v>
      </c>
      <c r="J50" s="48">
        <v>3</v>
      </c>
      <c r="K50" s="48">
        <v>3</v>
      </c>
      <c r="L50" s="48">
        <v>5</v>
      </c>
      <c r="M50" s="48">
        <v>3</v>
      </c>
      <c r="N50" s="14"/>
      <c r="O50" s="14"/>
      <c r="P50" t="s" s="6">
        <v>223</v>
      </c>
      <c r="Q50" s="14"/>
      <c r="R50" t="s" s="44">
        <v>1639</v>
      </c>
      <c r="S50" t="s" s="44">
        <v>1575</v>
      </c>
      <c r="T50" s="41"/>
      <c r="U50" s="41"/>
      <c r="V50" s="41"/>
      <c r="W50" s="41"/>
      <c r="X50" s="41"/>
      <c r="Y50" s="41"/>
      <c r="Z50" s="41"/>
    </row>
    <row r="51" ht="15.75" customHeight="1">
      <c r="A51" t="s" s="40">
        <f>LEFT(R51,6)&amp;_xlfn.IFS(E51="Cold Foil","-CF",E51="Rainbow Foil","-RF",E51="Cold Foil - Golden","-GF",E51="Extended Art Rainbow Foil","-EA",E51="Regular","")</f>
        <v>1640</v>
      </c>
      <c r="B51" t="s" s="2">
        <v>111</v>
      </c>
      <c r="C51" t="s" s="42">
        <v>1641</v>
      </c>
      <c r="D51" t="s" s="2">
        <v>483</v>
      </c>
      <c r="E51" t="s" s="43">
        <v>114</v>
      </c>
      <c r="F51" t="s" s="43">
        <v>413</v>
      </c>
      <c r="G51" t="s" s="43">
        <v>130</v>
      </c>
      <c r="H51" t="s" s="43">
        <v>131</v>
      </c>
      <c r="I51" t="s" s="47">
        <v>1614</v>
      </c>
      <c r="J51" s="48">
        <v>5</v>
      </c>
      <c r="K51" s="48">
        <v>3</v>
      </c>
      <c r="L51" s="48">
        <v>7</v>
      </c>
      <c r="M51" s="48">
        <v>3</v>
      </c>
      <c r="N51" s="14"/>
      <c r="O51" s="14"/>
      <c r="P51" t="s" s="6">
        <v>264</v>
      </c>
      <c r="Q51" s="14"/>
      <c r="R51" t="s" s="44">
        <v>1642</v>
      </c>
      <c r="S51" t="s" s="44">
        <v>1575</v>
      </c>
      <c r="T51" s="41"/>
      <c r="U51" s="41"/>
      <c r="V51" s="41"/>
      <c r="W51" s="41"/>
      <c r="X51" s="41"/>
      <c r="Y51" s="41"/>
      <c r="Z51" s="41"/>
    </row>
    <row r="52" ht="15.75" customHeight="1">
      <c r="A52" t="s" s="40">
        <f>LEFT(R52,6)&amp;_xlfn.IFS(E52="Cold Foil","-CF",E52="Rainbow Foil","-RF",E52="Cold Foil - Golden","-GF",E52="Extended Art Rainbow Foil","-EA",E52="Regular","")</f>
        <v>1643</v>
      </c>
      <c r="B52" t="s" s="2">
        <v>111</v>
      </c>
      <c r="C52" t="s" s="42">
        <v>1644</v>
      </c>
      <c r="D52" t="s" s="2">
        <v>499</v>
      </c>
      <c r="E52" t="s" s="43">
        <v>114</v>
      </c>
      <c r="F52" t="s" s="43">
        <v>413</v>
      </c>
      <c r="G52" t="s" s="43">
        <v>178</v>
      </c>
      <c r="H52" s="41"/>
      <c r="I52" t="s" s="43">
        <v>489</v>
      </c>
      <c r="J52" s="48">
        <v>2</v>
      </c>
      <c r="K52" s="48">
        <v>3</v>
      </c>
      <c r="L52" s="3"/>
      <c r="M52" s="48">
        <v>5</v>
      </c>
      <c r="N52" s="14"/>
      <c r="O52" s="14"/>
      <c r="P52" t="s" s="6">
        <v>264</v>
      </c>
      <c r="Q52" s="14"/>
      <c r="R52" t="s" s="44">
        <v>1645</v>
      </c>
      <c r="S52" t="s" s="44">
        <v>1575</v>
      </c>
      <c r="T52" s="41"/>
      <c r="U52" s="41"/>
      <c r="V52" s="41"/>
      <c r="W52" s="41"/>
      <c r="X52" s="41"/>
      <c r="Y52" s="41"/>
      <c r="Z52" s="41"/>
    </row>
    <row r="53" ht="15.75" customHeight="1">
      <c r="A53" t="s" s="40">
        <f>LEFT(R53,6)&amp;_xlfn.IFS(E53="Cold Foil","-CF",E53="Rainbow Foil","-RF",E53="Cold Foil - Golden","-GF",E53="Extended Art Rainbow Foil","-EA",E53="Regular","")</f>
        <v>1646</v>
      </c>
      <c r="B53" t="s" s="2">
        <v>111</v>
      </c>
      <c r="C53" t="s" s="42">
        <v>1647</v>
      </c>
      <c r="D53" t="s" s="2">
        <v>516</v>
      </c>
      <c r="E53" t="s" s="43">
        <v>114</v>
      </c>
      <c r="F53" t="s" s="43">
        <v>413</v>
      </c>
      <c r="G53" t="s" s="43">
        <v>130</v>
      </c>
      <c r="H53" t="s" s="43">
        <v>460</v>
      </c>
      <c r="I53" t="s" s="46">
        <v>1648</v>
      </c>
      <c r="J53" s="48">
        <v>2</v>
      </c>
      <c r="K53" s="48">
        <v>3</v>
      </c>
      <c r="L53" s="3"/>
      <c r="M53" s="48">
        <v>3</v>
      </c>
      <c r="N53" s="14"/>
      <c r="O53" s="14"/>
      <c r="P53" t="s" s="6">
        <v>264</v>
      </c>
      <c r="Q53" s="14"/>
      <c r="R53" t="s" s="44">
        <v>1649</v>
      </c>
      <c r="S53" t="s" s="44">
        <v>1575</v>
      </c>
      <c r="T53" s="41"/>
      <c r="U53" s="41"/>
      <c r="V53" s="41"/>
      <c r="W53" s="41"/>
      <c r="X53" s="41"/>
      <c r="Y53" s="41"/>
      <c r="Z53" s="41"/>
    </row>
    <row r="54" ht="15.75" customHeight="1">
      <c r="A54" t="s" s="40">
        <f>LEFT(R54,6)&amp;_xlfn.IFS(E54="Cold Foil","-CF",E54="Rainbow Foil","-RF",E54="Cold Foil - Golden","-GF",E54="Extended Art Rainbow Foil","-EA",E54="Regular","")</f>
        <v>1650</v>
      </c>
      <c r="B54" t="s" s="2">
        <v>111</v>
      </c>
      <c r="C54" t="s" s="42">
        <v>1651</v>
      </c>
      <c r="D54" t="s" s="2">
        <v>616</v>
      </c>
      <c r="E54" t="s" s="43">
        <v>114</v>
      </c>
      <c r="F54" t="s" s="43">
        <v>413</v>
      </c>
      <c r="G54" t="s" s="43">
        <v>130</v>
      </c>
      <c r="H54" t="s" s="43">
        <v>460</v>
      </c>
      <c r="I54" t="s" s="50">
        <v>1652</v>
      </c>
      <c r="J54" s="48">
        <v>2</v>
      </c>
      <c r="K54" s="48">
        <v>3</v>
      </c>
      <c r="L54" s="3"/>
      <c r="M54" s="48">
        <v>3</v>
      </c>
      <c r="N54" s="14"/>
      <c r="O54" s="14"/>
      <c r="P54" t="s" s="6">
        <v>223</v>
      </c>
      <c r="Q54" s="14"/>
      <c r="R54" t="s" s="44">
        <v>1653</v>
      </c>
      <c r="S54" t="s" s="44">
        <v>1575</v>
      </c>
      <c r="T54" s="41"/>
      <c r="U54" s="41"/>
      <c r="V54" s="41"/>
      <c r="W54" s="41"/>
      <c r="X54" s="41"/>
      <c r="Y54" s="41"/>
      <c r="Z54" s="41"/>
    </row>
    <row r="55" ht="15.75" customHeight="1">
      <c r="A55" t="s" s="40">
        <f>LEFT(R55,6)&amp;_xlfn.IFS(E55="Cold Foil","-CF",E55="Rainbow Foil","-RF",E55="Cold Foil - Golden","-GF",E55="Extended Art Rainbow Foil","-EA",E55="Regular","")</f>
        <v>1654</v>
      </c>
      <c r="B55" t="s" s="2">
        <v>111</v>
      </c>
      <c r="C55" t="s" s="42">
        <v>1655</v>
      </c>
      <c r="D55" t="s" s="2">
        <v>1204</v>
      </c>
      <c r="E55" t="s" s="43">
        <v>114</v>
      </c>
      <c r="F55" t="s" s="43">
        <v>167</v>
      </c>
      <c r="G55" t="s" s="43">
        <v>130</v>
      </c>
      <c r="H55" t="s" s="43">
        <v>131</v>
      </c>
      <c r="I55" t="s" s="43">
        <v>1194</v>
      </c>
      <c r="J55" s="48">
        <v>3</v>
      </c>
      <c r="K55" s="48">
        <v>3</v>
      </c>
      <c r="L55" s="48">
        <v>5</v>
      </c>
      <c r="M55" s="48">
        <v>2</v>
      </c>
      <c r="N55" s="14"/>
      <c r="O55" s="14"/>
      <c r="P55" t="s" s="6">
        <v>223</v>
      </c>
      <c r="Q55" s="14"/>
      <c r="R55" t="s" s="44">
        <v>1656</v>
      </c>
      <c r="S55" t="s" s="44">
        <v>1575</v>
      </c>
      <c r="T55" s="41"/>
      <c r="U55" s="41"/>
      <c r="V55" s="41"/>
      <c r="W55" s="41"/>
      <c r="X55" s="41"/>
      <c r="Y55" s="41"/>
      <c r="Z55" s="41"/>
    </row>
    <row r="56" ht="15.75" customHeight="1">
      <c r="A56" t="s" s="40">
        <f>LEFT(R56,6)&amp;_xlfn.IFS(E56="Cold Foil","-CF",E56="Rainbow Foil","-RF",E56="Cold Foil - Golden","-GF",E56="Extended Art Rainbow Foil","-EA",E56="Regular","")</f>
        <v>1657</v>
      </c>
      <c r="B56" t="s" s="2">
        <v>111</v>
      </c>
      <c r="C56" t="s" s="42">
        <v>1658</v>
      </c>
      <c r="D56" t="s" s="2">
        <v>1267</v>
      </c>
      <c r="E56" t="s" s="43">
        <v>114</v>
      </c>
      <c r="F56" t="s" s="43">
        <v>167</v>
      </c>
      <c r="G56" t="s" s="43">
        <v>130</v>
      </c>
      <c r="H56" t="s" s="43">
        <v>131</v>
      </c>
      <c r="I56" s="3"/>
      <c r="J56" s="48">
        <v>3</v>
      </c>
      <c r="K56" s="48">
        <v>3</v>
      </c>
      <c r="L56" s="48">
        <v>5</v>
      </c>
      <c r="M56" s="48">
        <v>3</v>
      </c>
      <c r="N56" s="14"/>
      <c r="O56" s="14"/>
      <c r="P56" t="s" s="6">
        <v>223</v>
      </c>
      <c r="Q56" s="14"/>
      <c r="R56" t="s" s="44">
        <v>1659</v>
      </c>
      <c r="S56" t="s" s="44">
        <v>1575</v>
      </c>
      <c r="T56" s="41"/>
      <c r="U56" s="41"/>
      <c r="V56" s="41"/>
      <c r="W56" s="41"/>
      <c r="X56" s="41"/>
      <c r="Y56" s="41"/>
      <c r="Z56" s="41"/>
    </row>
    <row r="57" ht="15.75" customHeight="1">
      <c r="A57" t="s" s="40">
        <f>LEFT(R57,6)&amp;_xlfn.IFS(E57="Cold Foil","-CF",E57="Rainbow Foil","-RF",E57="Cold Foil - Golden","-GF",E57="Extended Art Rainbow Foil","-EA",E57="Regular","")</f>
        <v>1660</v>
      </c>
      <c r="B57" t="s" s="2">
        <v>111</v>
      </c>
      <c r="C57" t="s" s="42">
        <v>1661</v>
      </c>
      <c r="D57" t="s" s="2">
        <v>1136</v>
      </c>
      <c r="E57" t="s" s="43">
        <v>114</v>
      </c>
      <c r="F57" t="s" s="43">
        <v>167</v>
      </c>
      <c r="G57" t="s" s="43">
        <v>130</v>
      </c>
      <c r="H57" t="s" s="43">
        <v>131</v>
      </c>
      <c r="I57" t="s" s="43">
        <v>1126</v>
      </c>
      <c r="J57" s="48">
        <v>2</v>
      </c>
      <c r="K57" s="48">
        <v>3</v>
      </c>
      <c r="L57" s="48">
        <v>4</v>
      </c>
      <c r="M57" s="48">
        <v>2</v>
      </c>
      <c r="N57" s="14"/>
      <c r="O57" s="14"/>
      <c r="P57" t="s" s="6">
        <v>264</v>
      </c>
      <c r="Q57" s="14"/>
      <c r="R57" t="s" s="44">
        <v>1662</v>
      </c>
      <c r="S57" t="s" s="44">
        <v>1575</v>
      </c>
      <c r="T57" s="41"/>
      <c r="U57" s="41"/>
      <c r="V57" s="41"/>
      <c r="W57" s="41"/>
      <c r="X57" s="41"/>
      <c r="Y57" s="41"/>
      <c r="Z57" s="41"/>
    </row>
    <row r="58" ht="15.75" customHeight="1">
      <c r="A58" t="s" s="40">
        <f>LEFT(R58,6)&amp;_xlfn.IFS(E58="Cold Foil","-CF",E58="Rainbow Foil","-RF",E58="Cold Foil - Golden","-GF",E58="Extended Art Rainbow Foil","-EA",E58="Regular","")</f>
        <v>1663</v>
      </c>
      <c r="B58" t="s" s="2">
        <v>111</v>
      </c>
      <c r="C58" t="s" s="42">
        <v>1664</v>
      </c>
      <c r="D58" t="s" s="2">
        <v>1331</v>
      </c>
      <c r="E58" t="s" s="43">
        <v>114</v>
      </c>
      <c r="F58" t="s" s="43">
        <v>167</v>
      </c>
      <c r="G58" t="s" s="43">
        <v>130</v>
      </c>
      <c r="H58" t="s" s="43">
        <v>131</v>
      </c>
      <c r="I58" t="s" s="43">
        <v>1321</v>
      </c>
      <c r="J58" s="48">
        <v>3</v>
      </c>
      <c r="K58" s="48">
        <v>3</v>
      </c>
      <c r="L58" s="48">
        <v>5</v>
      </c>
      <c r="M58" s="48">
        <v>2</v>
      </c>
      <c r="N58" s="14"/>
      <c r="O58" s="14"/>
      <c r="P58" t="s" s="6">
        <v>223</v>
      </c>
      <c r="Q58" s="14"/>
      <c r="R58" t="s" s="44">
        <v>1665</v>
      </c>
      <c r="S58" t="s" s="44">
        <v>1575</v>
      </c>
      <c r="T58" s="41"/>
      <c r="U58" s="41"/>
      <c r="V58" s="41"/>
      <c r="W58" s="41"/>
      <c r="X58" s="41"/>
      <c r="Y58" s="41"/>
      <c r="Z58" s="41"/>
    </row>
    <row r="59" ht="15.75" customHeight="1">
      <c r="A59" t="s" s="40">
        <f>LEFT(R59,6)&amp;_xlfn.IFS(E59="Cold Foil","-CF",E59="Rainbow Foil","-RF",E59="Cold Foil - Golden","-GF",E59="Extended Art Rainbow Foil","-EA",E59="Regular","")</f>
        <v>1666</v>
      </c>
      <c r="B59" t="s" s="2">
        <v>111</v>
      </c>
      <c r="C59" t="s" s="42">
        <v>1667</v>
      </c>
      <c r="D59" t="s" s="2">
        <v>1363</v>
      </c>
      <c r="E59" t="s" s="43">
        <v>114</v>
      </c>
      <c r="F59" t="s" s="43">
        <v>167</v>
      </c>
      <c r="G59" t="s" s="43">
        <v>172</v>
      </c>
      <c r="H59" s="41"/>
      <c r="I59" t="s" s="44">
        <v>1364</v>
      </c>
      <c r="J59" s="48">
        <v>2</v>
      </c>
      <c r="K59" s="48">
        <v>3</v>
      </c>
      <c r="L59" s="3"/>
      <c r="M59" s="48">
        <v>2</v>
      </c>
      <c r="N59" s="14"/>
      <c r="O59" s="14"/>
      <c r="P59" t="s" s="6">
        <v>223</v>
      </c>
      <c r="Q59" s="14"/>
      <c r="R59" t="s" s="44">
        <v>1668</v>
      </c>
      <c r="S59" t="s" s="44">
        <v>1575</v>
      </c>
      <c r="T59" s="41"/>
      <c r="U59" s="41"/>
      <c r="V59" s="41"/>
      <c r="W59" s="41"/>
      <c r="X59" s="41"/>
      <c r="Y59" s="41"/>
      <c r="Z59" s="41"/>
    </row>
    <row r="60" ht="15.75" customHeight="1">
      <c r="A60" t="s" s="40">
        <f>LEFT(R60,6)&amp;_xlfn.IFS(E60="Cold Foil","-CF",E60="Rainbow Foil","-RF",E60="Cold Foil - Golden","-GF",E60="Extended Art Rainbow Foil","-EA",E60="Regular","")</f>
        <v>1669</v>
      </c>
      <c r="B60" t="s" s="2">
        <v>111</v>
      </c>
      <c r="C60" t="s" s="42">
        <v>1670</v>
      </c>
      <c r="D60" t="s" s="2">
        <v>1163</v>
      </c>
      <c r="E60" t="s" s="43">
        <v>114</v>
      </c>
      <c r="F60" t="s" s="43">
        <v>167</v>
      </c>
      <c r="G60" t="s" s="43">
        <v>130</v>
      </c>
      <c r="H60" t="s" s="43">
        <v>1113</v>
      </c>
      <c r="I60" t="s" s="50">
        <v>1671</v>
      </c>
      <c r="J60" s="48">
        <v>0</v>
      </c>
      <c r="K60" s="48">
        <v>3</v>
      </c>
      <c r="L60" s="3"/>
      <c r="M60" s="14"/>
      <c r="N60" s="14"/>
      <c r="O60" s="14"/>
      <c r="P60" t="s" s="6">
        <v>264</v>
      </c>
      <c r="Q60" s="14"/>
      <c r="R60" t="s" s="44">
        <v>1672</v>
      </c>
      <c r="S60" t="s" s="44">
        <v>1575</v>
      </c>
      <c r="T60" s="41"/>
      <c r="U60" s="41"/>
      <c r="V60" s="41"/>
      <c r="W60" s="41"/>
      <c r="X60" s="41"/>
      <c r="Y60" s="41"/>
      <c r="Z60" s="41"/>
    </row>
    <row r="61" ht="15.75" customHeight="1">
      <c r="A61" t="s" s="40">
        <f>LEFT(R61,6)&amp;_xlfn.IFS(E61="Cold Foil","-CF",E61="Rainbow Foil","-RF",E61="Cold Foil - Golden","-GF",E61="Extended Art Rainbow Foil","-EA",E61="Regular","")</f>
        <v>1673</v>
      </c>
      <c r="B61" t="s" s="2">
        <v>111</v>
      </c>
      <c r="C61" t="s" s="42">
        <v>1674</v>
      </c>
      <c r="D61" t="s" s="2">
        <v>1452</v>
      </c>
      <c r="E61" t="s" s="43">
        <v>114</v>
      </c>
      <c r="F61" t="s" s="43">
        <v>167</v>
      </c>
      <c r="G61" t="s" s="43">
        <v>130</v>
      </c>
      <c r="H61" s="3"/>
      <c r="I61" t="s" s="44">
        <v>1453</v>
      </c>
      <c r="J61" s="48">
        <v>3</v>
      </c>
      <c r="K61" s="48">
        <v>3</v>
      </c>
      <c r="L61" s="3"/>
      <c r="M61" s="48">
        <v>2</v>
      </c>
      <c r="N61" s="14"/>
      <c r="O61" s="14"/>
      <c r="P61" t="s" s="6">
        <v>223</v>
      </c>
      <c r="Q61" s="14"/>
      <c r="R61" t="s" s="44">
        <v>1675</v>
      </c>
      <c r="S61" t="s" s="44">
        <v>1575</v>
      </c>
      <c r="T61" s="41"/>
      <c r="U61" s="41"/>
      <c r="V61" s="41"/>
      <c r="W61" s="41"/>
      <c r="X61" s="41"/>
      <c r="Y61" s="41"/>
      <c r="Z61" s="41"/>
    </row>
    <row r="62" ht="15.75" customHeight="1">
      <c r="A62" t="s" s="40">
        <f>LEFT(R62,6)&amp;_xlfn.IFS(E62="Cold Foil","-CF",E62="Rainbow Foil","-RF",E62="Cold Foil - Golden","-GF",E62="Extended Art Rainbow Foil","-EA",E62="Regular","")</f>
        <v>1676</v>
      </c>
      <c r="B62" t="s" s="2">
        <v>111</v>
      </c>
      <c r="C62" t="s" s="20">
        <v>1677</v>
      </c>
      <c r="D62" t="s" s="2">
        <v>627</v>
      </c>
      <c r="E62" t="s" s="43">
        <v>114</v>
      </c>
      <c r="F62" t="s" s="2">
        <v>115</v>
      </c>
      <c r="G62" t="s" s="43">
        <v>116</v>
      </c>
      <c r="H62" s="3"/>
      <c r="I62" t="s" s="47">
        <v>1678</v>
      </c>
      <c r="J62" s="41"/>
      <c r="K62" s="41"/>
      <c r="L62" s="41"/>
      <c r="M62" s="41"/>
      <c r="N62" s="48">
        <v>4</v>
      </c>
      <c r="O62" s="48">
        <v>40</v>
      </c>
      <c r="P62" t="s" s="6">
        <v>223</v>
      </c>
      <c r="Q62" s="14"/>
      <c r="R62" t="s" s="44">
        <v>1679</v>
      </c>
      <c r="S62" t="s" s="44">
        <v>1680</v>
      </c>
      <c r="T62" s="41"/>
      <c r="U62" s="41"/>
      <c r="V62" s="41"/>
      <c r="W62" s="41"/>
      <c r="X62" s="41"/>
      <c r="Y62" s="41"/>
      <c r="Z62" s="41"/>
    </row>
    <row r="63" ht="15.75" customHeight="1">
      <c r="A63" t="s" s="40">
        <f>LEFT(R63,6)&amp;_xlfn.IFS(E63="Cold Foil","-CF",E63="Rainbow Foil","-RF",E63="Cold Foil - Golden","-GF",E63="Extended Art Rainbow Foil","-EA",E63="Regular","")</f>
        <v>1681</v>
      </c>
      <c r="B63" t="s" s="2">
        <v>111</v>
      </c>
      <c r="C63" t="s" s="20">
        <v>1682</v>
      </c>
      <c r="D63" t="s" s="2">
        <v>632</v>
      </c>
      <c r="E63" t="s" s="43">
        <v>114</v>
      </c>
      <c r="F63" t="s" s="2">
        <v>115</v>
      </c>
      <c r="G63" t="s" s="43">
        <v>116</v>
      </c>
      <c r="H63" t="s" s="43">
        <v>202</v>
      </c>
      <c r="I63" t="s" s="47">
        <v>1678</v>
      </c>
      <c r="J63" s="41"/>
      <c r="K63" s="41"/>
      <c r="L63" s="41"/>
      <c r="M63" s="41"/>
      <c r="N63" s="48">
        <v>4</v>
      </c>
      <c r="O63" s="48">
        <v>20</v>
      </c>
      <c r="P63" t="s" s="6">
        <v>197</v>
      </c>
      <c r="Q63" s="14"/>
      <c r="R63" t="s" s="44">
        <v>1683</v>
      </c>
      <c r="S63" t="s" s="44">
        <v>1680</v>
      </c>
      <c r="T63" s="41"/>
      <c r="U63" s="41"/>
      <c r="V63" s="41"/>
      <c r="W63" s="41"/>
      <c r="X63" s="41"/>
      <c r="Y63" s="41"/>
      <c r="Z63" s="41"/>
    </row>
    <row r="64" ht="15.75" customHeight="1">
      <c r="A64" t="s" s="40">
        <f>LEFT(R64,6)&amp;_xlfn.IFS(E64="Cold Foil","-CF",E64="Rainbow Foil","-RF",E64="Cold Foil - Golden","-GF",E64="Extended Art Rainbow Foil","-EA",E64="Regular","")</f>
        <v>1684</v>
      </c>
      <c r="B64" t="s" s="2">
        <v>111</v>
      </c>
      <c r="C64" t="s" s="20">
        <v>1685</v>
      </c>
      <c r="D64" t="s" s="2">
        <v>636</v>
      </c>
      <c r="E64" t="s" s="43">
        <v>114</v>
      </c>
      <c r="F64" t="s" s="2">
        <v>115</v>
      </c>
      <c r="G64" t="s" s="43">
        <v>123</v>
      </c>
      <c r="H64" t="s" s="43">
        <v>637</v>
      </c>
      <c r="I64" t="s" s="46">
        <v>1686</v>
      </c>
      <c r="J64" s="3"/>
      <c r="K64" s="3"/>
      <c r="L64" s="48">
        <v>1</v>
      </c>
      <c r="M64" s="3"/>
      <c r="N64" s="3"/>
      <c r="O64" s="3"/>
      <c r="P64" t="s" s="6">
        <v>223</v>
      </c>
      <c r="Q64" s="14"/>
      <c r="R64" t="s" s="44">
        <v>1687</v>
      </c>
      <c r="S64" t="s" s="44">
        <v>1680</v>
      </c>
      <c r="T64" s="41"/>
      <c r="U64" s="41"/>
      <c r="V64" s="41"/>
      <c r="W64" s="41"/>
      <c r="X64" s="41"/>
      <c r="Y64" s="41"/>
      <c r="Z64" s="41"/>
    </row>
    <row r="65" ht="15.75" customHeight="1">
      <c r="A65" t="s" s="40">
        <f>LEFT(R65,6)&amp;_xlfn.IFS(E65="Cold Foil","-CF",E65="Rainbow Foil","-RF",E65="Cold Foil - Golden","-GF",E65="Extended Art Rainbow Foil","-EA",E65="Regular","")</f>
        <v>1688</v>
      </c>
      <c r="B65" t="s" s="2">
        <v>111</v>
      </c>
      <c r="C65" t="s" s="20">
        <v>1689</v>
      </c>
      <c r="D65" t="s" s="2">
        <v>1690</v>
      </c>
      <c r="E65" t="s" s="43">
        <v>114</v>
      </c>
      <c r="F65" t="s" s="2">
        <v>115</v>
      </c>
      <c r="G65" t="s" s="43">
        <v>123</v>
      </c>
      <c r="H65" t="s" s="43">
        <v>637</v>
      </c>
      <c r="I65" t="s" s="46">
        <v>1691</v>
      </c>
      <c r="J65" s="3"/>
      <c r="K65" s="3"/>
      <c r="L65" s="48">
        <v>1</v>
      </c>
      <c r="M65" s="14"/>
      <c r="N65" s="14"/>
      <c r="O65" s="14"/>
      <c r="P65" t="s" s="6">
        <v>223</v>
      </c>
      <c r="Q65" s="14"/>
      <c r="R65" t="s" s="44">
        <v>1692</v>
      </c>
      <c r="S65" t="s" s="44">
        <v>1680</v>
      </c>
      <c r="T65" s="41"/>
      <c r="U65" s="41"/>
      <c r="V65" s="41"/>
      <c r="W65" s="41"/>
      <c r="X65" s="41"/>
      <c r="Y65" s="41"/>
      <c r="Z65" s="41"/>
    </row>
    <row r="66" ht="15.75" customHeight="1">
      <c r="A66" t="s" s="40">
        <f>LEFT(R66,6)&amp;_xlfn.IFS(E66="Cold Foil","-CF",E66="Rainbow Foil","-RF",E66="Cold Foil - Golden","-GF",E66="Extended Art Rainbow Foil","-EA",E66="Regular","")</f>
        <v>1693</v>
      </c>
      <c r="B66" t="s" s="2">
        <v>111</v>
      </c>
      <c r="C66" t="s" s="20">
        <v>1694</v>
      </c>
      <c r="D66" t="s" s="2">
        <v>1070</v>
      </c>
      <c r="E66" t="s" s="43">
        <v>114</v>
      </c>
      <c r="F66" t="s" s="43">
        <v>167</v>
      </c>
      <c r="G66" t="s" s="43">
        <v>213</v>
      </c>
      <c r="H66" t="s" s="43">
        <v>435</v>
      </c>
      <c r="I66" t="s" s="47">
        <v>1479</v>
      </c>
      <c r="J66" s="41"/>
      <c r="K66" s="41"/>
      <c r="L66" s="41"/>
      <c r="M66" s="48">
        <v>1</v>
      </c>
      <c r="N66" s="14"/>
      <c r="O66" s="14"/>
      <c r="P66" t="s" s="6">
        <v>223</v>
      </c>
      <c r="Q66" s="14"/>
      <c r="R66" t="s" s="44">
        <v>1695</v>
      </c>
      <c r="S66" t="s" s="44">
        <v>1680</v>
      </c>
      <c r="T66" s="41"/>
      <c r="U66" s="41"/>
      <c r="V66" s="41"/>
      <c r="W66" s="41"/>
      <c r="X66" s="41"/>
      <c r="Y66" s="41"/>
      <c r="Z66" s="41"/>
    </row>
    <row r="67" ht="15.75" customHeight="1">
      <c r="A67" t="s" s="40">
        <f>LEFT(R67,6)&amp;_xlfn.IFS(E67="Cold Foil","-CF",E67="Rainbow Foil","-RF",E67="Cold Foil - Golden","-GF",E67="Extended Art Rainbow Foil","-EA",E67="Regular","")</f>
        <v>1696</v>
      </c>
      <c r="B67" t="s" s="2">
        <v>111</v>
      </c>
      <c r="C67" t="s" s="20">
        <v>1697</v>
      </c>
      <c r="D67" t="s" s="2">
        <v>1051</v>
      </c>
      <c r="E67" t="s" s="43">
        <v>114</v>
      </c>
      <c r="F67" t="s" s="43">
        <v>167</v>
      </c>
      <c r="G67" t="s" s="43">
        <v>213</v>
      </c>
      <c r="H67" t="s" s="43">
        <v>221</v>
      </c>
      <c r="I67" t="s" s="47">
        <v>1698</v>
      </c>
      <c r="J67" s="41"/>
      <c r="K67" s="41"/>
      <c r="L67" s="41"/>
      <c r="M67" s="48">
        <v>0</v>
      </c>
      <c r="N67" s="14"/>
      <c r="O67" s="14"/>
      <c r="P67" t="s" s="6">
        <v>223</v>
      </c>
      <c r="Q67" s="14"/>
      <c r="R67" t="s" s="44">
        <v>1699</v>
      </c>
      <c r="S67" t="s" s="44">
        <v>1680</v>
      </c>
      <c r="T67" s="41"/>
      <c r="U67" s="41"/>
      <c r="V67" s="41"/>
      <c r="W67" s="41"/>
      <c r="X67" s="41"/>
      <c r="Y67" s="41"/>
      <c r="Z67" s="41"/>
    </row>
    <row r="68" ht="15.75" customHeight="1">
      <c r="A68" t="s" s="40">
        <f>LEFT(R68,6)&amp;_xlfn.IFS(E68="Cold Foil","-CF",E68="Rainbow Foil","-RF",E68="Cold Foil - Golden","-GF",E68="Extended Art Rainbow Foil","-EA",E68="Regular","")</f>
        <v>1700</v>
      </c>
      <c r="B68" t="s" s="2">
        <v>111</v>
      </c>
      <c r="C68" t="s" s="20">
        <v>1701</v>
      </c>
      <c r="D68" t="s" s="2">
        <v>647</v>
      </c>
      <c r="E68" t="s" s="43">
        <v>114</v>
      </c>
      <c r="F68" t="s" s="43">
        <v>115</v>
      </c>
      <c r="G68" t="s" s="43">
        <v>213</v>
      </c>
      <c r="H68" t="s" s="43">
        <v>214</v>
      </c>
      <c r="I68" t="s" s="46">
        <v>1702</v>
      </c>
      <c r="J68" s="3"/>
      <c r="K68" s="3"/>
      <c r="L68" s="3"/>
      <c r="M68" s="48">
        <v>1</v>
      </c>
      <c r="N68" s="3"/>
      <c r="O68" s="14"/>
      <c r="P68" t="s" s="6">
        <v>223</v>
      </c>
      <c r="Q68" s="14"/>
      <c r="R68" t="s" s="44">
        <v>1703</v>
      </c>
      <c r="S68" t="s" s="44">
        <v>1680</v>
      </c>
      <c r="T68" s="41"/>
      <c r="U68" s="41"/>
      <c r="V68" s="41"/>
      <c r="W68" s="41"/>
      <c r="X68" s="41"/>
      <c r="Y68" s="41"/>
      <c r="Z68" s="41"/>
    </row>
    <row r="69" ht="15.75" customHeight="1">
      <c r="A69" t="s" s="40">
        <f>LEFT(R69,6)&amp;_xlfn.IFS(E69="Cold Foil","-CF",E69="Rainbow Foil","-RF",E69="Cold Foil - Golden","-GF",E69="Extended Art Rainbow Foil","-EA",E69="Regular","")</f>
        <v>1704</v>
      </c>
      <c r="B69" t="s" s="2">
        <v>111</v>
      </c>
      <c r="C69" t="s" s="20">
        <v>1705</v>
      </c>
      <c r="D69" t="s" s="2">
        <v>1088</v>
      </c>
      <c r="E69" t="s" s="43">
        <v>114</v>
      </c>
      <c r="F69" t="s" s="43">
        <v>167</v>
      </c>
      <c r="G69" t="s" s="43">
        <v>213</v>
      </c>
      <c r="H69" t="s" s="43">
        <v>214</v>
      </c>
      <c r="I69" t="s" s="47">
        <v>1598</v>
      </c>
      <c r="J69" s="41"/>
      <c r="K69" s="41"/>
      <c r="L69" s="41"/>
      <c r="M69" s="48">
        <v>1</v>
      </c>
      <c r="N69" s="14"/>
      <c r="O69" s="14"/>
      <c r="P69" t="s" s="6">
        <v>223</v>
      </c>
      <c r="Q69" s="14"/>
      <c r="R69" t="s" s="44">
        <v>1706</v>
      </c>
      <c r="S69" t="s" s="44">
        <v>1680</v>
      </c>
      <c r="T69" s="41"/>
      <c r="U69" s="41"/>
      <c r="V69" s="41"/>
      <c r="W69" s="41"/>
      <c r="X69" s="41"/>
      <c r="Y69" s="41"/>
      <c r="Z69" s="41"/>
    </row>
    <row r="70" ht="15.75" customHeight="1">
      <c r="A70" t="s" s="40">
        <f>LEFT(R70,6)&amp;_xlfn.IFS(E70="Cold Foil","-CF",E70="Rainbow Foil","-RF",E70="Cold Foil - Golden","-GF",E70="Extended Art Rainbow Foil","-EA",E70="Regular","")</f>
        <v>1707</v>
      </c>
      <c r="B70" t="s" s="2">
        <v>111</v>
      </c>
      <c r="C70" t="s" s="20">
        <v>1708</v>
      </c>
      <c r="D70" t="s" s="2">
        <v>699</v>
      </c>
      <c r="E70" t="s" s="43">
        <v>114</v>
      </c>
      <c r="F70" t="s" s="43">
        <v>115</v>
      </c>
      <c r="G70" t="s" s="43">
        <v>130</v>
      </c>
      <c r="H70" t="s" s="43">
        <v>131</v>
      </c>
      <c r="I70" t="s" s="47">
        <v>1709</v>
      </c>
      <c r="J70" s="48">
        <v>1</v>
      </c>
      <c r="K70" s="48">
        <v>1</v>
      </c>
      <c r="L70" s="48">
        <v>4</v>
      </c>
      <c r="M70" s="48">
        <v>3</v>
      </c>
      <c r="N70" s="14"/>
      <c r="O70" s="14"/>
      <c r="P70" t="s" s="6">
        <v>264</v>
      </c>
      <c r="Q70" s="14"/>
      <c r="R70" t="s" s="44">
        <v>1710</v>
      </c>
      <c r="S70" t="s" s="44">
        <v>1680</v>
      </c>
      <c r="T70" s="41"/>
      <c r="U70" s="41"/>
      <c r="V70" s="41"/>
      <c r="W70" s="41"/>
      <c r="X70" s="41"/>
      <c r="Y70" s="41"/>
      <c r="Z70" s="41"/>
    </row>
    <row r="71" ht="15.75" customHeight="1">
      <c r="A71" t="s" s="40">
        <f>LEFT(R71,6)&amp;_xlfn.IFS(E71="Cold Foil","-CF",E71="Rainbow Foil","-RF",E71="Cold Foil - Golden","-GF",E71="Extended Art Rainbow Foil","-EA",E71="Regular","")</f>
        <v>1711</v>
      </c>
      <c r="B71" t="s" s="2">
        <v>111</v>
      </c>
      <c r="C71" t="s" s="20">
        <v>1712</v>
      </c>
      <c r="D71" t="s" s="2">
        <v>683</v>
      </c>
      <c r="E71" t="s" s="43">
        <v>114</v>
      </c>
      <c r="F71" t="s" s="43">
        <v>115</v>
      </c>
      <c r="G71" t="s" s="43">
        <v>130</v>
      </c>
      <c r="H71" t="s" s="43">
        <v>131</v>
      </c>
      <c r="I71" t="s" s="47">
        <v>1713</v>
      </c>
      <c r="J71" s="48">
        <v>0</v>
      </c>
      <c r="K71" s="48">
        <v>1</v>
      </c>
      <c r="L71" s="48">
        <v>4</v>
      </c>
      <c r="M71" s="48">
        <v>3</v>
      </c>
      <c r="N71" s="14"/>
      <c r="O71" s="14"/>
      <c r="P71" t="s" s="6">
        <v>264</v>
      </c>
      <c r="Q71" s="14"/>
      <c r="R71" t="s" s="44">
        <v>1714</v>
      </c>
      <c r="S71" t="s" s="44">
        <v>1680</v>
      </c>
      <c r="T71" s="41"/>
      <c r="U71" s="41"/>
      <c r="V71" s="41"/>
      <c r="W71" s="41"/>
      <c r="X71" s="41"/>
      <c r="Y71" s="41"/>
      <c r="Z71" s="41"/>
    </row>
    <row r="72" ht="15.75" customHeight="1">
      <c r="A72" t="s" s="40">
        <f>LEFT(R72,6)&amp;_xlfn.IFS(E72="Cold Foil","-CF",E72="Rainbow Foil","-RF",E72="Cold Foil - Golden","-GF",E72="Extended Art Rainbow Foil","-EA",E72="Regular","")</f>
        <v>1715</v>
      </c>
      <c r="B72" t="s" s="2">
        <v>111</v>
      </c>
      <c r="C72" t="s" s="20">
        <v>1716</v>
      </c>
      <c r="D72" t="s" s="2">
        <v>747</v>
      </c>
      <c r="E72" t="s" s="43">
        <v>114</v>
      </c>
      <c r="F72" t="s" s="43">
        <v>115</v>
      </c>
      <c r="G72" t="s" s="43">
        <v>130</v>
      </c>
      <c r="H72" t="s" s="43">
        <v>131</v>
      </c>
      <c r="I72" t="s" s="47">
        <v>157</v>
      </c>
      <c r="J72" s="48">
        <v>0</v>
      </c>
      <c r="K72" s="48">
        <v>1</v>
      </c>
      <c r="L72" s="48">
        <v>3</v>
      </c>
      <c r="M72" s="48">
        <v>2</v>
      </c>
      <c r="N72" s="14"/>
      <c r="O72" s="14"/>
      <c r="P72" t="s" s="6">
        <v>223</v>
      </c>
      <c r="Q72" s="14"/>
      <c r="R72" t="s" s="44">
        <v>1717</v>
      </c>
      <c r="S72" t="s" s="44">
        <v>1680</v>
      </c>
      <c r="T72" s="41"/>
      <c r="U72" s="41"/>
      <c r="V72" s="41"/>
      <c r="W72" s="41"/>
      <c r="X72" s="41"/>
      <c r="Y72" s="41"/>
      <c r="Z72" s="41"/>
    </row>
    <row r="73" ht="15.75" customHeight="1">
      <c r="A73" t="s" s="40">
        <f>LEFT(R73,6)&amp;_xlfn.IFS(E73="Cold Foil","-CF",E73="Rainbow Foil","-RF",E73="Cold Foil - Golden","-GF",E73="Extended Art Rainbow Foil","-EA",E73="Regular","")</f>
        <v>1718</v>
      </c>
      <c r="B73" t="s" s="2">
        <v>111</v>
      </c>
      <c r="C73" t="s" s="20">
        <v>1719</v>
      </c>
      <c r="D73" t="s" s="2">
        <v>762</v>
      </c>
      <c r="E73" t="s" s="43">
        <v>114</v>
      </c>
      <c r="F73" t="s" s="43">
        <v>115</v>
      </c>
      <c r="G73" t="s" s="43">
        <v>130</v>
      </c>
      <c r="H73" t="s" s="43">
        <v>131</v>
      </c>
      <c r="I73" t="s" s="47">
        <v>157</v>
      </c>
      <c r="J73" s="48">
        <v>1</v>
      </c>
      <c r="K73" s="48">
        <v>1</v>
      </c>
      <c r="L73" s="48">
        <v>4</v>
      </c>
      <c r="M73" s="48">
        <v>2</v>
      </c>
      <c r="N73" s="14"/>
      <c r="O73" s="14"/>
      <c r="P73" t="s" s="6">
        <v>223</v>
      </c>
      <c r="Q73" s="14"/>
      <c r="R73" t="s" s="44">
        <v>1720</v>
      </c>
      <c r="S73" t="s" s="44">
        <v>1680</v>
      </c>
      <c r="T73" s="41"/>
      <c r="U73" s="41"/>
      <c r="V73" s="41"/>
      <c r="W73" s="41"/>
      <c r="X73" s="41"/>
      <c r="Y73" s="41"/>
      <c r="Z73" s="41"/>
    </row>
    <row r="74" ht="15.75" customHeight="1">
      <c r="A74" t="s" s="40">
        <f>LEFT(R74,6)&amp;_xlfn.IFS(E74="Cold Foil","-CF",E74="Rainbow Foil","-RF",E74="Cold Foil - Golden","-GF",E74="Extended Art Rainbow Foil","-EA",E74="Regular","")</f>
        <v>1721</v>
      </c>
      <c r="B74" t="s" s="2">
        <v>111</v>
      </c>
      <c r="C74" t="s" s="20">
        <v>1722</v>
      </c>
      <c r="D74" t="s" s="2">
        <v>731</v>
      </c>
      <c r="E74" t="s" s="43">
        <v>114</v>
      </c>
      <c r="F74" t="s" s="43">
        <v>115</v>
      </c>
      <c r="G74" t="s" s="43">
        <v>130</v>
      </c>
      <c r="H74" t="s" s="43">
        <v>131</v>
      </c>
      <c r="I74" t="s" s="47">
        <v>1723</v>
      </c>
      <c r="J74" s="48">
        <v>2</v>
      </c>
      <c r="K74" s="48">
        <v>1</v>
      </c>
      <c r="L74" s="48">
        <v>5</v>
      </c>
      <c r="M74" s="48">
        <v>3</v>
      </c>
      <c r="N74" s="14"/>
      <c r="O74" s="14"/>
      <c r="P74" t="s" s="6">
        <v>223</v>
      </c>
      <c r="Q74" s="14"/>
      <c r="R74" t="s" s="44">
        <v>1724</v>
      </c>
      <c r="S74" t="s" s="44">
        <v>1680</v>
      </c>
      <c r="T74" s="41"/>
      <c r="U74" s="41"/>
      <c r="V74" s="41"/>
      <c r="W74" s="41"/>
      <c r="X74" s="41"/>
      <c r="Y74" s="41"/>
      <c r="Z74" s="41"/>
    </row>
    <row r="75" ht="15.75" customHeight="1">
      <c r="A75" t="s" s="40">
        <f>LEFT(R75,6)&amp;_xlfn.IFS(E75="Cold Foil","-CF",E75="Rainbow Foil","-RF",E75="Cold Foil - Golden","-GF",E75="Extended Art Rainbow Foil","-EA",E75="Regular","")</f>
        <v>1725</v>
      </c>
      <c r="B75" t="s" s="2">
        <v>111</v>
      </c>
      <c r="C75" t="s" s="20">
        <v>1726</v>
      </c>
      <c r="D75" t="s" s="2">
        <v>777</v>
      </c>
      <c r="E75" t="s" s="43">
        <v>114</v>
      </c>
      <c r="F75" t="s" s="43">
        <v>115</v>
      </c>
      <c r="G75" t="s" s="43">
        <v>130</v>
      </c>
      <c r="H75" t="s" s="43">
        <v>131</v>
      </c>
      <c r="I75" t="s" s="47">
        <v>1727</v>
      </c>
      <c r="J75" s="48">
        <v>0</v>
      </c>
      <c r="K75" s="48">
        <v>1</v>
      </c>
      <c r="L75" s="48">
        <v>3</v>
      </c>
      <c r="M75" s="48">
        <v>3</v>
      </c>
      <c r="N75" s="14"/>
      <c r="O75" s="14"/>
      <c r="P75" t="s" s="6">
        <v>223</v>
      </c>
      <c r="Q75" s="14"/>
      <c r="R75" t="s" s="44">
        <v>1728</v>
      </c>
      <c r="S75" t="s" s="44">
        <v>1680</v>
      </c>
      <c r="T75" s="41"/>
      <c r="U75" s="41"/>
      <c r="V75" s="41"/>
      <c r="W75" s="41"/>
      <c r="X75" s="41"/>
      <c r="Y75" s="41"/>
      <c r="Z75" s="41"/>
    </row>
    <row r="76" ht="15.75" customHeight="1">
      <c r="A76" t="s" s="40">
        <f>LEFT(R76,6)&amp;_xlfn.IFS(E76="Cold Foil","-CF",E76="Rainbow Foil","-RF",E76="Cold Foil - Golden","-GF",E76="Extended Art Rainbow Foil","-EA",E76="Regular","")</f>
        <v>1729</v>
      </c>
      <c r="B76" t="s" s="2">
        <v>111</v>
      </c>
      <c r="C76" t="s" s="20">
        <v>1730</v>
      </c>
      <c r="D76" t="s" s="2">
        <v>793</v>
      </c>
      <c r="E76" t="s" s="43">
        <v>114</v>
      </c>
      <c r="F76" t="s" s="43">
        <v>115</v>
      </c>
      <c r="G76" t="s" s="43">
        <v>130</v>
      </c>
      <c r="H76" t="s" s="43">
        <v>131</v>
      </c>
      <c r="I76" t="s" s="47">
        <v>157</v>
      </c>
      <c r="J76" s="48">
        <v>2</v>
      </c>
      <c r="K76" s="48">
        <v>1</v>
      </c>
      <c r="L76" s="48">
        <v>5</v>
      </c>
      <c r="M76" s="48">
        <v>2</v>
      </c>
      <c r="N76" s="14"/>
      <c r="O76" s="14"/>
      <c r="P76" t="s" s="6">
        <v>223</v>
      </c>
      <c r="Q76" s="14"/>
      <c r="R76" t="s" s="44">
        <v>1731</v>
      </c>
      <c r="S76" t="s" s="44">
        <v>1680</v>
      </c>
      <c r="T76" s="41"/>
      <c r="U76" s="41"/>
      <c r="V76" s="41"/>
      <c r="W76" s="41"/>
      <c r="X76" s="41"/>
      <c r="Y76" s="41"/>
      <c r="Z76" s="41"/>
    </row>
    <row r="77" ht="15.75" customHeight="1">
      <c r="A77" t="s" s="40">
        <f>LEFT(R77,6)&amp;_xlfn.IFS(E77="Cold Foil","-CF",E77="Rainbow Foil","-RF",E77="Cold Foil - Golden","-GF",E77="Extended Art Rainbow Foil","-EA",E77="Regular","")</f>
        <v>1732</v>
      </c>
      <c r="B77" t="s" s="2">
        <v>111</v>
      </c>
      <c r="C77" t="s" s="20">
        <v>1733</v>
      </c>
      <c r="D77" t="s" s="2">
        <v>808</v>
      </c>
      <c r="E77" t="s" s="43">
        <v>114</v>
      </c>
      <c r="F77" t="s" s="43">
        <v>115</v>
      </c>
      <c r="G77" t="s" s="43">
        <v>130</v>
      </c>
      <c r="H77" t="s" s="43">
        <v>131</v>
      </c>
      <c r="I77" t="s" s="47">
        <v>1734</v>
      </c>
      <c r="J77" s="48">
        <v>0</v>
      </c>
      <c r="K77" s="48">
        <v>1</v>
      </c>
      <c r="L77" s="48">
        <v>3</v>
      </c>
      <c r="M77" s="48">
        <v>3</v>
      </c>
      <c r="N77" s="14"/>
      <c r="O77" s="14"/>
      <c r="P77" t="s" s="6">
        <v>223</v>
      </c>
      <c r="Q77" s="14"/>
      <c r="R77" t="s" s="44">
        <v>1735</v>
      </c>
      <c r="S77" t="s" s="44">
        <v>1680</v>
      </c>
      <c r="T77" s="41"/>
      <c r="U77" s="41"/>
      <c r="V77" s="41"/>
      <c r="W77" s="41"/>
      <c r="X77" s="41"/>
      <c r="Y77" s="41"/>
      <c r="Z77" s="41"/>
    </row>
    <row r="78" ht="15.75" customHeight="1">
      <c r="A78" t="s" s="40">
        <f>LEFT(R78,6)&amp;_xlfn.IFS(E78="Cold Foil","-CF",E78="Rainbow Foil","-RF",E78="Cold Foil - Golden","-GF",E78="Extended Art Rainbow Foil","-EA",E78="Regular","")</f>
        <v>1736</v>
      </c>
      <c r="B78" t="s" s="2">
        <v>111</v>
      </c>
      <c r="C78" t="s" s="20">
        <v>1737</v>
      </c>
      <c r="D78" t="s" s="2">
        <v>1272</v>
      </c>
      <c r="E78" t="s" s="43">
        <v>114</v>
      </c>
      <c r="F78" t="s" s="43">
        <v>167</v>
      </c>
      <c r="G78" t="s" s="43">
        <v>130</v>
      </c>
      <c r="H78" t="s" s="43">
        <v>131</v>
      </c>
      <c r="I78" t="s" s="43">
        <v>1273</v>
      </c>
      <c r="J78" s="48">
        <v>0</v>
      </c>
      <c r="K78" s="48">
        <v>1</v>
      </c>
      <c r="L78" s="48">
        <v>4</v>
      </c>
      <c r="M78" s="48">
        <v>2</v>
      </c>
      <c r="N78" s="14"/>
      <c r="O78" s="14"/>
      <c r="P78" t="s" s="6">
        <v>223</v>
      </c>
      <c r="Q78" s="14"/>
      <c r="R78" t="s" s="44">
        <v>1738</v>
      </c>
      <c r="S78" t="s" s="44">
        <v>1680</v>
      </c>
      <c r="T78" s="41"/>
      <c r="U78" s="41"/>
      <c r="V78" s="41"/>
      <c r="W78" s="41"/>
      <c r="X78" s="41"/>
      <c r="Y78" s="41"/>
      <c r="Z78" s="41"/>
    </row>
    <row r="79" ht="15.75" customHeight="1">
      <c r="A79" t="s" s="40">
        <f>LEFT(R79,6)&amp;_xlfn.IFS(E79="Cold Foil","-CF",E79="Rainbow Foil","-RF",E79="Cold Foil - Golden","-GF",E79="Extended Art Rainbow Foil","-EA",E79="Regular","")</f>
        <v>1739</v>
      </c>
      <c r="B79" t="s" s="2">
        <v>111</v>
      </c>
      <c r="C79" t="s" s="20">
        <v>1740</v>
      </c>
      <c r="D79" t="s" s="2">
        <v>767</v>
      </c>
      <c r="E79" t="s" s="43">
        <v>114</v>
      </c>
      <c r="F79" t="s" s="43">
        <v>115</v>
      </c>
      <c r="G79" t="s" s="43">
        <v>130</v>
      </c>
      <c r="H79" t="s" s="43">
        <v>131</v>
      </c>
      <c r="I79" t="s" s="47">
        <v>157</v>
      </c>
      <c r="J79" s="48">
        <v>1</v>
      </c>
      <c r="K79" s="48">
        <v>2</v>
      </c>
      <c r="L79" s="48">
        <v>3</v>
      </c>
      <c r="M79" s="48">
        <v>2</v>
      </c>
      <c r="N79" s="14"/>
      <c r="O79" s="14"/>
      <c r="P79" t="s" s="6">
        <v>223</v>
      </c>
      <c r="Q79" s="14"/>
      <c r="R79" t="s" s="44">
        <v>1741</v>
      </c>
      <c r="S79" t="s" s="44">
        <v>1680</v>
      </c>
      <c r="T79" s="41"/>
      <c r="U79" s="41"/>
      <c r="V79" s="41"/>
      <c r="W79" s="41"/>
      <c r="X79" s="41"/>
      <c r="Y79" s="41"/>
      <c r="Z79" s="41"/>
    </row>
    <row r="80" ht="15.75" customHeight="1">
      <c r="A80" t="s" s="40">
        <f>LEFT(R80,6)&amp;_xlfn.IFS(E80="Cold Foil","-CF",E80="Rainbow Foil","-RF",E80="Cold Foil - Golden","-GF",E80="Extended Art Rainbow Foil","-EA",E80="Regular","")</f>
        <v>1742</v>
      </c>
      <c r="B80" t="s" s="2">
        <v>111</v>
      </c>
      <c r="C80" t="s" s="20">
        <v>1743</v>
      </c>
      <c r="D80" t="s" s="2">
        <v>783</v>
      </c>
      <c r="E80" t="s" s="43">
        <v>114</v>
      </c>
      <c r="F80" t="s" s="43">
        <v>115</v>
      </c>
      <c r="G80" t="s" s="43">
        <v>130</v>
      </c>
      <c r="H80" t="s" s="43">
        <v>131</v>
      </c>
      <c r="I80" t="s" s="47">
        <v>1744</v>
      </c>
      <c r="J80" s="48">
        <v>0</v>
      </c>
      <c r="K80" s="48">
        <v>2</v>
      </c>
      <c r="L80" s="48">
        <v>2</v>
      </c>
      <c r="M80" s="48">
        <v>3</v>
      </c>
      <c r="N80" s="14"/>
      <c r="O80" s="14"/>
      <c r="P80" t="s" s="6">
        <v>223</v>
      </c>
      <c r="Q80" s="14"/>
      <c r="R80" t="s" s="44">
        <v>1745</v>
      </c>
      <c r="S80" t="s" s="44">
        <v>1680</v>
      </c>
      <c r="T80" s="41"/>
      <c r="U80" s="41"/>
      <c r="V80" s="41"/>
      <c r="W80" s="41"/>
      <c r="X80" s="41"/>
      <c r="Y80" s="41"/>
      <c r="Z80" s="41"/>
    </row>
    <row r="81" ht="15.75" customHeight="1">
      <c r="A81" t="s" s="40">
        <f>LEFT(R81,6)&amp;_xlfn.IFS(E81="Cold Foil","-CF",E81="Rainbow Foil","-RF",E81="Cold Foil - Golden","-GF",E81="Extended Art Rainbow Foil","-EA",E81="Regular","")</f>
        <v>1746</v>
      </c>
      <c r="B81" t="s" s="2">
        <v>111</v>
      </c>
      <c r="C81" t="s" s="20">
        <v>1747</v>
      </c>
      <c r="D81" t="s" s="2">
        <v>798</v>
      </c>
      <c r="E81" t="s" s="43">
        <v>114</v>
      </c>
      <c r="F81" t="s" s="43">
        <v>115</v>
      </c>
      <c r="G81" t="s" s="43">
        <v>130</v>
      </c>
      <c r="H81" t="s" s="43">
        <v>131</v>
      </c>
      <c r="I81" t="s" s="47">
        <v>157</v>
      </c>
      <c r="J81" s="48">
        <v>2</v>
      </c>
      <c r="K81" s="48">
        <v>2</v>
      </c>
      <c r="L81" s="48">
        <v>4</v>
      </c>
      <c r="M81" s="48">
        <v>2</v>
      </c>
      <c r="N81" s="14"/>
      <c r="O81" s="14"/>
      <c r="P81" t="s" s="6">
        <v>223</v>
      </c>
      <c r="Q81" s="14"/>
      <c r="R81" t="s" s="44">
        <v>1748</v>
      </c>
      <c r="S81" t="s" s="44">
        <v>1680</v>
      </c>
      <c r="T81" s="41"/>
      <c r="U81" s="41"/>
      <c r="V81" s="41"/>
      <c r="W81" s="41"/>
      <c r="X81" s="41"/>
      <c r="Y81" s="41"/>
      <c r="Z81" s="41"/>
    </row>
    <row r="82" ht="15.75" customHeight="1">
      <c r="A82" t="s" s="40">
        <f>LEFT(R82,6)&amp;_xlfn.IFS(E82="Cold Foil","-CF",E82="Rainbow Foil","-RF",E82="Cold Foil - Golden","-GF",E82="Extended Art Rainbow Foil","-EA",E82="Regular","")</f>
        <v>1749</v>
      </c>
      <c r="B82" t="s" s="2">
        <v>111</v>
      </c>
      <c r="C82" t="s" s="20">
        <v>1750</v>
      </c>
      <c r="D82" t="s" s="2">
        <v>177</v>
      </c>
      <c r="E82" t="s" s="43">
        <v>114</v>
      </c>
      <c r="F82" t="s" s="2">
        <v>167</v>
      </c>
      <c r="G82" t="s" s="2">
        <v>178</v>
      </c>
      <c r="H82" s="3"/>
      <c r="I82" t="s" s="6">
        <v>1539</v>
      </c>
      <c r="J82" s="15">
        <v>0</v>
      </c>
      <c r="K82" s="15">
        <v>2</v>
      </c>
      <c r="L82" s="14"/>
      <c r="M82" s="15">
        <v>2</v>
      </c>
      <c r="N82" s="14"/>
      <c r="O82" s="14"/>
      <c r="P82" t="s" s="6">
        <v>223</v>
      </c>
      <c r="Q82" s="14"/>
      <c r="R82" t="s" s="44">
        <v>1751</v>
      </c>
      <c r="S82" t="s" s="44">
        <v>1680</v>
      </c>
      <c r="T82" s="41"/>
      <c r="U82" s="41"/>
      <c r="V82" s="41"/>
      <c r="W82" s="41"/>
      <c r="X82" s="41"/>
      <c r="Y82" s="41"/>
      <c r="Z82" s="41"/>
    </row>
    <row r="83" ht="15.75" customHeight="1">
      <c r="A83" t="s" s="40">
        <f>LEFT(R83,6)&amp;_xlfn.IFS(E83="Cold Foil","-CF",E83="Rainbow Foil","-RF",E83="Cold Foil - Golden","-GF",E83="Extended Art Rainbow Foil","-EA",E83="Regular","")</f>
        <v>1752</v>
      </c>
      <c r="B83" t="s" s="2">
        <v>111</v>
      </c>
      <c r="C83" t="s" s="20">
        <v>1753</v>
      </c>
      <c r="D83" t="s" s="2">
        <v>694</v>
      </c>
      <c r="E83" t="s" s="43">
        <v>114</v>
      </c>
      <c r="F83" t="s" s="43">
        <v>115</v>
      </c>
      <c r="G83" t="s" s="43">
        <v>130</v>
      </c>
      <c r="H83" t="s" s="43">
        <v>131</v>
      </c>
      <c r="I83" t="s" s="47">
        <v>1754</v>
      </c>
      <c r="J83" s="48">
        <v>0</v>
      </c>
      <c r="K83" s="48">
        <v>3</v>
      </c>
      <c r="L83" s="48">
        <v>2</v>
      </c>
      <c r="M83" s="48">
        <v>3</v>
      </c>
      <c r="N83" s="14"/>
      <c r="O83" s="14"/>
      <c r="P83" t="s" s="6">
        <v>264</v>
      </c>
      <c r="Q83" s="14"/>
      <c r="R83" t="s" s="44">
        <v>1755</v>
      </c>
      <c r="S83" t="s" s="44">
        <v>1680</v>
      </c>
      <c r="T83" s="41"/>
      <c r="U83" s="41"/>
      <c r="V83" s="41"/>
      <c r="W83" s="41"/>
      <c r="X83" s="41"/>
      <c r="Y83" s="41"/>
      <c r="Z83" s="41"/>
    </row>
    <row r="84" ht="15.75" customHeight="1">
      <c r="A84" t="s" s="40">
        <f>LEFT(R84,6)&amp;_xlfn.IFS(E84="Cold Foil","-CF",E84="Rainbow Foil","-RF",E84="Cold Foil - Golden","-GF",E84="Extended Art Rainbow Foil","-EA",E84="Regular","")</f>
        <v>1756</v>
      </c>
      <c r="B84" t="s" s="2">
        <v>111</v>
      </c>
      <c r="C84" t="s" s="20">
        <v>1757</v>
      </c>
      <c r="D84" t="s" s="2">
        <v>757</v>
      </c>
      <c r="E84" t="s" s="43">
        <v>114</v>
      </c>
      <c r="F84" t="s" s="43">
        <v>115</v>
      </c>
      <c r="G84" t="s" s="43">
        <v>130</v>
      </c>
      <c r="H84" t="s" s="43">
        <v>131</v>
      </c>
      <c r="I84" t="s" s="47">
        <v>157</v>
      </c>
      <c r="J84" s="48">
        <v>0</v>
      </c>
      <c r="K84" s="48">
        <v>3</v>
      </c>
      <c r="L84" s="48">
        <v>1</v>
      </c>
      <c r="M84" s="48">
        <v>2</v>
      </c>
      <c r="N84" s="14"/>
      <c r="O84" s="14"/>
      <c r="P84" t="s" s="6">
        <v>223</v>
      </c>
      <c r="Q84" s="14"/>
      <c r="R84" t="s" s="44">
        <v>1758</v>
      </c>
      <c r="S84" t="s" s="44">
        <v>1680</v>
      </c>
      <c r="T84" s="41"/>
      <c r="U84" s="41"/>
      <c r="V84" s="41"/>
      <c r="W84" s="41"/>
      <c r="X84" s="41"/>
      <c r="Y84" s="41"/>
      <c r="Z84" s="41"/>
    </row>
    <row r="85" ht="15.75" customHeight="1">
      <c r="A85" t="s" s="40">
        <f>LEFT(R85,6)&amp;_xlfn.IFS(E85="Cold Foil","-CF",E85="Rainbow Foil","-RF",E85="Cold Foil - Golden","-GF",E85="Extended Art Rainbow Foil","-EA",E85="Regular","")</f>
        <v>1759</v>
      </c>
      <c r="B85" t="s" s="2">
        <v>111</v>
      </c>
      <c r="C85" t="s" s="20">
        <v>1760</v>
      </c>
      <c r="D85" t="s" s="2">
        <v>819</v>
      </c>
      <c r="E85" t="s" s="43">
        <v>114</v>
      </c>
      <c r="F85" t="s" s="43">
        <v>115</v>
      </c>
      <c r="G85" t="s" s="43">
        <v>130</v>
      </c>
      <c r="H85" t="s" s="43">
        <v>131</v>
      </c>
      <c r="I85" t="s" s="47">
        <v>1761</v>
      </c>
      <c r="J85" s="48">
        <v>0</v>
      </c>
      <c r="K85" s="48">
        <v>3</v>
      </c>
      <c r="L85" s="48">
        <v>1</v>
      </c>
      <c r="M85" s="48">
        <v>3</v>
      </c>
      <c r="N85" s="14"/>
      <c r="O85" s="14"/>
      <c r="P85" t="s" s="6">
        <v>223</v>
      </c>
      <c r="Q85" s="14"/>
      <c r="R85" t="s" s="44">
        <v>1762</v>
      </c>
      <c r="S85" t="s" s="44">
        <v>1680</v>
      </c>
      <c r="T85" s="41"/>
      <c r="U85" s="41"/>
      <c r="V85" s="41"/>
      <c r="W85" s="41"/>
      <c r="X85" s="41"/>
      <c r="Y85" s="41"/>
      <c r="Z85" s="41"/>
    </row>
    <row r="86" ht="15.75" customHeight="1">
      <c r="A86" t="s" s="40">
        <f>LEFT(R86,6)&amp;_xlfn.IFS(E86="Cold Foil","-CF",E86="Rainbow Foil","-RF",E86="Cold Foil - Golden","-GF",E86="Extended Art Rainbow Foil","-EA",E86="Regular","")</f>
        <v>1763</v>
      </c>
      <c r="B86" t="s" s="2">
        <v>111</v>
      </c>
      <c r="C86" t="s" s="20">
        <v>1764</v>
      </c>
      <c r="D86" t="s" s="2">
        <v>726</v>
      </c>
      <c r="E86" t="s" s="43">
        <v>114</v>
      </c>
      <c r="F86" t="s" s="43">
        <v>115</v>
      </c>
      <c r="G86" t="s" s="43">
        <v>178</v>
      </c>
      <c r="H86" s="41"/>
      <c r="I86" t="s" s="43">
        <v>716</v>
      </c>
      <c r="J86" s="48">
        <v>0</v>
      </c>
      <c r="K86" s="48">
        <v>3</v>
      </c>
      <c r="L86" s="3"/>
      <c r="M86" s="48">
        <v>2</v>
      </c>
      <c r="N86" s="14"/>
      <c r="O86" s="14"/>
      <c r="P86" t="s" s="6">
        <v>264</v>
      </c>
      <c r="Q86" s="14"/>
      <c r="R86" t="s" s="44">
        <v>1765</v>
      </c>
      <c r="S86" t="s" s="44">
        <v>1680</v>
      </c>
      <c r="T86" s="41"/>
      <c r="U86" s="41"/>
      <c r="V86" s="41"/>
      <c r="W86" s="41"/>
      <c r="X86" s="41"/>
      <c r="Y86" s="41"/>
      <c r="Z86" s="41"/>
    </row>
    <row r="87" ht="15.75" customHeight="1">
      <c r="A87" t="s" s="40">
        <f>LEFT(R87,6)&amp;_xlfn.IFS(E87="Cold Foil","-CF",E87="Rainbow Foil","-RF",E87="Cold Foil - Golden","-GF",E87="Extended Art Rainbow Foil","-EA",E87="Regular","")</f>
        <v>1766</v>
      </c>
      <c r="B87" t="s" s="2">
        <v>111</v>
      </c>
      <c r="C87" t="s" s="20">
        <v>1767</v>
      </c>
      <c r="D87" t="s" s="2">
        <v>1299</v>
      </c>
      <c r="E87" t="s" s="43">
        <v>114</v>
      </c>
      <c r="F87" t="s" s="43">
        <v>167</v>
      </c>
      <c r="G87" t="s" s="43">
        <v>130</v>
      </c>
      <c r="H87" t="s" s="43">
        <v>131</v>
      </c>
      <c r="I87" t="s" s="44">
        <v>1289</v>
      </c>
      <c r="J87" s="48">
        <v>0</v>
      </c>
      <c r="K87" s="48">
        <v>3</v>
      </c>
      <c r="L87" s="48">
        <v>1</v>
      </c>
      <c r="M87" s="48">
        <v>2</v>
      </c>
      <c r="N87" s="14"/>
      <c r="O87" s="14"/>
      <c r="P87" t="s" s="6">
        <v>223</v>
      </c>
      <c r="Q87" s="14"/>
      <c r="R87" t="s" s="44">
        <v>1768</v>
      </c>
      <c r="S87" t="s" s="44">
        <v>1680</v>
      </c>
      <c r="T87" s="41"/>
      <c r="U87" s="41"/>
      <c r="V87" s="41"/>
      <c r="W87" s="41"/>
      <c r="X87" s="41"/>
      <c r="Y87" s="41"/>
      <c r="Z87" s="41"/>
    </row>
    <row r="88" ht="15.75" customHeight="1">
      <c r="A88" t="s" s="40">
        <f>LEFT(R88,6)&amp;_xlfn.IFS(E88="Cold Foil","-CF",E88="Rainbow Foil","-RF",E88="Cold Foil - Golden","-GF",E88="Extended Art Rainbow Foil","-EA",E88="Regular","")</f>
        <v>1769</v>
      </c>
      <c r="B88" t="s" s="2">
        <v>111</v>
      </c>
      <c r="C88" t="s" s="20">
        <v>1770</v>
      </c>
      <c r="D88" t="s" s="2">
        <v>1346</v>
      </c>
      <c r="E88" t="s" s="43">
        <v>114</v>
      </c>
      <c r="F88" t="s" s="43">
        <v>167</v>
      </c>
      <c r="G88" t="s" s="43">
        <v>130</v>
      </c>
      <c r="H88" t="s" s="43">
        <v>131</v>
      </c>
      <c r="I88" s="3"/>
      <c r="J88" s="48">
        <v>0</v>
      </c>
      <c r="K88" s="48">
        <v>3</v>
      </c>
      <c r="L88" s="48">
        <v>2</v>
      </c>
      <c r="M88" s="48">
        <v>3</v>
      </c>
      <c r="N88" s="14"/>
      <c r="O88" s="14"/>
      <c r="P88" t="s" s="6">
        <v>223</v>
      </c>
      <c r="Q88" s="14"/>
      <c r="R88" t="s" s="44">
        <v>1771</v>
      </c>
      <c r="S88" t="s" s="44">
        <v>1680</v>
      </c>
      <c r="T88" s="41"/>
      <c r="U88" s="41"/>
      <c r="V88" s="41"/>
      <c r="W88" s="41"/>
      <c r="X88" s="41"/>
      <c r="Y88" s="41"/>
      <c r="Z88" s="41"/>
    </row>
    <row r="89" ht="15.75" customHeight="1">
      <c r="A89" t="s" s="40">
        <f>LEFT(R89,6)&amp;_xlfn.IFS(E89="Cold Foil","-CF",E89="Rainbow Foil","-RF",E89="Cold Foil - Golden","-GF",E89="Extended Art Rainbow Foil","-EA",E89="Regular","")</f>
        <v>1772</v>
      </c>
      <c r="B89" t="s" s="2">
        <v>111</v>
      </c>
      <c r="C89" t="s" s="20">
        <v>1773</v>
      </c>
      <c r="D89" t="s" s="2">
        <v>171</v>
      </c>
      <c r="E89" t="s" s="43">
        <v>114</v>
      </c>
      <c r="F89" t="s" s="2">
        <v>167</v>
      </c>
      <c r="G89" t="s" s="2">
        <v>172</v>
      </c>
      <c r="H89" s="3"/>
      <c r="I89" t="s" s="6">
        <v>1774</v>
      </c>
      <c r="J89" s="15">
        <v>0</v>
      </c>
      <c r="K89" s="15">
        <v>3</v>
      </c>
      <c r="L89" s="14"/>
      <c r="M89" s="15">
        <v>2</v>
      </c>
      <c r="N89" s="14"/>
      <c r="O89" s="14"/>
      <c r="P89" t="s" s="6">
        <v>223</v>
      </c>
      <c r="Q89" s="14"/>
      <c r="R89" t="s" s="44">
        <v>1775</v>
      </c>
      <c r="S89" t="s" s="44">
        <v>1680</v>
      </c>
      <c r="T89" s="41"/>
      <c r="U89" s="41"/>
      <c r="V89" s="41"/>
      <c r="W89" s="41"/>
      <c r="X89" s="41"/>
      <c r="Y89" s="41"/>
      <c r="Z89" s="41"/>
    </row>
    <row r="90" ht="15.75" customHeight="1">
      <c r="A90" t="s" s="40">
        <f>LEFT(R90,6)&amp;_xlfn.IFS(E90="Cold Foil","-CF",E90="Rainbow Foil","-RF",E90="Cold Foil - Golden","-GF",E90="Extended Art Rainbow Foil","-EA",E90="Regular","")</f>
        <v>1776</v>
      </c>
      <c r="B90" t="s" s="2">
        <v>111</v>
      </c>
      <c r="C90" t="s" s="20">
        <v>1777</v>
      </c>
      <c r="D90" t="s" s="2">
        <v>1157</v>
      </c>
      <c r="E90" t="s" s="43">
        <v>114</v>
      </c>
      <c r="F90" t="s" s="43">
        <v>167</v>
      </c>
      <c r="G90" t="s" s="43">
        <v>130</v>
      </c>
      <c r="H90" t="s" s="43">
        <v>1113</v>
      </c>
      <c r="I90" t="s" s="50">
        <v>1778</v>
      </c>
      <c r="J90" s="48">
        <v>0</v>
      </c>
      <c r="K90" s="48">
        <v>3</v>
      </c>
      <c r="L90" s="3"/>
      <c r="M90" s="3"/>
      <c r="N90" s="3"/>
      <c r="O90" s="14"/>
      <c r="P90" t="s" s="6">
        <v>264</v>
      </c>
      <c r="Q90" s="14"/>
      <c r="R90" t="s" s="44">
        <v>1779</v>
      </c>
      <c r="S90" t="s" s="44">
        <v>1680</v>
      </c>
      <c r="T90" s="41"/>
      <c r="U90" s="41"/>
      <c r="V90" s="41"/>
      <c r="W90" s="41"/>
      <c r="X90" s="41"/>
      <c r="Y90" s="41"/>
      <c r="Z90" s="41"/>
    </row>
    <row r="91" ht="15.75" customHeight="1">
      <c r="A91" t="s" s="40">
        <f>LEFT(R91,6)&amp;_xlfn.IFS(E91="Cold Foil","-CF",E91="Rainbow Foil","-RF",E91="Cold Foil - Golden","-GF",E91="Extended Art Rainbow Foil","-EA",E91="Regular","")</f>
        <v>1780</v>
      </c>
      <c r="B91" t="s" s="2">
        <v>111</v>
      </c>
      <c r="C91" t="s" s="20">
        <v>1781</v>
      </c>
      <c r="D91" t="s" s="2">
        <v>1187</v>
      </c>
      <c r="E91" t="s" s="43">
        <v>114</v>
      </c>
      <c r="F91" t="s" s="43">
        <v>167</v>
      </c>
      <c r="G91" t="s" s="43">
        <v>256</v>
      </c>
      <c r="H91" s="3"/>
      <c r="I91" t="s" s="43">
        <v>1188</v>
      </c>
      <c r="J91" s="48">
        <v>0</v>
      </c>
      <c r="K91" s="48">
        <v>3</v>
      </c>
      <c r="L91" s="14"/>
      <c r="M91" s="14"/>
      <c r="N91" s="14"/>
      <c r="O91" s="14"/>
      <c r="P91" t="s" s="6">
        <v>264</v>
      </c>
      <c r="Q91" s="14"/>
      <c r="R91" t="s" s="44">
        <v>1782</v>
      </c>
      <c r="S91" t="s" s="44">
        <v>1680</v>
      </c>
      <c r="T91" s="41"/>
      <c r="U91" s="41"/>
      <c r="V91" s="41"/>
      <c r="W91" s="41"/>
      <c r="X91" s="41"/>
      <c r="Y91" s="41"/>
      <c r="Z91" s="41"/>
    </row>
    <row r="92" ht="15.75" customHeight="1">
      <c r="A92" t="s" s="40">
        <f>LEFT(R92,6)&amp;_xlfn.IFS(E92="Cold Foil","-CF",E92="Rainbow Foil","-RF",E92="Cold Foil - Golden","-GF",E92="Extended Art Rainbow Foil","-EA",E92="Regular","")</f>
        <v>1783</v>
      </c>
      <c r="B92" t="s" s="2">
        <v>111</v>
      </c>
      <c r="C92" t="s" s="20">
        <v>1784</v>
      </c>
      <c r="D92" t="s" s="2">
        <v>824</v>
      </c>
      <c r="E92" t="s" s="43">
        <v>114</v>
      </c>
      <c r="F92" t="s" s="43">
        <v>825</v>
      </c>
      <c r="G92" t="s" s="43">
        <v>116</v>
      </c>
      <c r="H92" s="3"/>
      <c r="I92" t="s" s="47">
        <v>1785</v>
      </c>
      <c r="J92" s="41"/>
      <c r="K92" s="41"/>
      <c r="L92" s="41"/>
      <c r="M92" s="41"/>
      <c r="N92" s="48">
        <v>4</v>
      </c>
      <c r="O92" s="48">
        <v>40</v>
      </c>
      <c r="P92" t="s" s="6">
        <v>223</v>
      </c>
      <c r="Q92" s="14"/>
      <c r="R92" t="s" s="44">
        <v>1786</v>
      </c>
      <c r="S92" t="s" s="44">
        <v>1787</v>
      </c>
      <c r="T92" s="41"/>
      <c r="U92" s="41"/>
      <c r="V92" s="41"/>
      <c r="W92" s="41"/>
      <c r="X92" s="41"/>
      <c r="Y92" s="41"/>
      <c r="Z92" s="41"/>
    </row>
    <row r="93" ht="15.75" customHeight="1">
      <c r="A93" t="s" s="40">
        <f>LEFT(R93,6)&amp;_xlfn.IFS(E93="Cold Foil","-CF",E93="Rainbow Foil","-RF",E93="Cold Foil - Golden","-GF",E93="Extended Art Rainbow Foil","-EA",E93="Regular","")</f>
        <v>1788</v>
      </c>
      <c r="B93" t="s" s="2">
        <v>111</v>
      </c>
      <c r="C93" t="s" s="20">
        <v>1789</v>
      </c>
      <c r="D93" t="s" s="2">
        <v>830</v>
      </c>
      <c r="E93" t="s" s="43">
        <v>114</v>
      </c>
      <c r="F93" t="s" s="43">
        <v>825</v>
      </c>
      <c r="G93" t="s" s="43">
        <v>116</v>
      </c>
      <c r="H93" t="s" s="43">
        <v>202</v>
      </c>
      <c r="I93" t="s" s="47">
        <v>1785</v>
      </c>
      <c r="J93" s="41"/>
      <c r="K93" s="41"/>
      <c r="L93" s="41"/>
      <c r="M93" s="41"/>
      <c r="N93" s="48">
        <v>4</v>
      </c>
      <c r="O93" s="48">
        <v>20</v>
      </c>
      <c r="P93" t="s" s="6">
        <v>197</v>
      </c>
      <c r="Q93" s="14"/>
      <c r="R93" t="s" s="44">
        <v>1790</v>
      </c>
      <c r="S93" t="s" s="44">
        <v>1787</v>
      </c>
      <c r="T93" s="41"/>
      <c r="U93" s="41"/>
      <c r="V93" s="41"/>
      <c r="W93" s="41"/>
      <c r="X93" s="41"/>
      <c r="Y93" s="41"/>
      <c r="Z93" s="41"/>
    </row>
    <row r="94" ht="15.75" customHeight="1">
      <c r="A94" t="s" s="40">
        <f>LEFT(R94,6)&amp;_xlfn.IFS(E94="Cold Foil","-CF",E94="Rainbow Foil","-RF",E94="Cold Foil - Golden","-GF",E94="Extended Art Rainbow Foil","-EA",E94="Regular","")</f>
        <v>1791</v>
      </c>
      <c r="B94" t="s" s="2">
        <v>111</v>
      </c>
      <c r="C94" t="s" s="20">
        <v>1792</v>
      </c>
      <c r="D94" t="s" s="2">
        <v>834</v>
      </c>
      <c r="E94" t="s" s="43">
        <v>114</v>
      </c>
      <c r="F94" t="s" s="43">
        <v>825</v>
      </c>
      <c r="G94" t="s" s="43">
        <v>123</v>
      </c>
      <c r="H94" t="s" s="43">
        <v>124</v>
      </c>
      <c r="I94" t="s" s="46">
        <v>1793</v>
      </c>
      <c r="J94" s="3"/>
      <c r="K94" s="3"/>
      <c r="L94" s="48">
        <v>3</v>
      </c>
      <c r="M94" s="3"/>
      <c r="N94" s="3"/>
      <c r="O94" s="3"/>
      <c r="P94" t="s" s="6">
        <v>223</v>
      </c>
      <c r="Q94" s="14"/>
      <c r="R94" t="s" s="44">
        <v>1794</v>
      </c>
      <c r="S94" t="s" s="44">
        <v>1787</v>
      </c>
      <c r="T94" s="41"/>
      <c r="U94" s="41"/>
      <c r="V94" s="41"/>
      <c r="W94" s="41"/>
      <c r="X94" s="41"/>
      <c r="Y94" s="41"/>
      <c r="Z94" s="41"/>
    </row>
    <row r="95" ht="15.75" customHeight="1">
      <c r="A95" t="s" s="40">
        <f>LEFT(R95,6)&amp;_xlfn.IFS(E95="Cold Foil","-CF",E95="Rainbow Foil","-RF",E95="Cold Foil - Golden","-GF",E95="Extended Art Rainbow Foil","-EA",E95="Regular","")</f>
        <v>1795</v>
      </c>
      <c r="B95" t="s" s="2">
        <v>111</v>
      </c>
      <c r="C95" t="s" s="20">
        <v>1796</v>
      </c>
      <c r="D95" t="s" s="2">
        <v>1045</v>
      </c>
      <c r="E95" t="s" s="43">
        <v>114</v>
      </c>
      <c r="F95" t="s" s="43">
        <v>167</v>
      </c>
      <c r="G95" t="s" s="43">
        <v>213</v>
      </c>
      <c r="H95" t="s" s="43">
        <v>435</v>
      </c>
      <c r="I95" t="s" s="47">
        <v>1797</v>
      </c>
      <c r="J95" s="41"/>
      <c r="K95" s="41"/>
      <c r="L95" s="41"/>
      <c r="M95" s="48">
        <v>0</v>
      </c>
      <c r="N95" s="14"/>
      <c r="O95" s="14"/>
      <c r="P95" t="s" s="6">
        <v>223</v>
      </c>
      <c r="Q95" s="14"/>
      <c r="R95" t="s" s="44">
        <v>1798</v>
      </c>
      <c r="S95" t="s" s="44">
        <v>1787</v>
      </c>
      <c r="T95" s="41"/>
      <c r="U95" s="41"/>
      <c r="V95" s="41"/>
      <c r="W95" s="41"/>
      <c r="X95" s="41"/>
      <c r="Y95" s="41"/>
      <c r="Z95" s="41"/>
    </row>
    <row r="96" ht="15.75" customHeight="1">
      <c r="A96" t="s" s="40">
        <f>LEFT(R96,6)&amp;_xlfn.IFS(E96="Cold Foil","-CF",E96="Rainbow Foil","-RF",E96="Cold Foil - Golden","-GF",E96="Extended Art Rainbow Foil","-EA",E96="Regular","")</f>
        <v>1799</v>
      </c>
      <c r="B96" t="s" s="2">
        <v>111</v>
      </c>
      <c r="C96" t="s" s="20">
        <v>1800</v>
      </c>
      <c r="D96" t="s" s="2">
        <v>1076</v>
      </c>
      <c r="E96" t="s" s="43">
        <v>114</v>
      </c>
      <c r="F96" t="s" s="43">
        <v>167</v>
      </c>
      <c r="G96" t="s" s="43">
        <v>213</v>
      </c>
      <c r="H96" t="s" s="43">
        <v>221</v>
      </c>
      <c r="I96" t="s" s="47">
        <v>1590</v>
      </c>
      <c r="J96" s="41"/>
      <c r="K96" s="41"/>
      <c r="L96" s="41"/>
      <c r="M96" s="48">
        <v>1</v>
      </c>
      <c r="N96" s="14"/>
      <c r="O96" s="14"/>
      <c r="P96" t="s" s="6">
        <v>223</v>
      </c>
      <c r="Q96" s="14"/>
      <c r="R96" t="s" s="44">
        <v>1801</v>
      </c>
      <c r="S96" t="s" s="44">
        <v>1787</v>
      </c>
      <c r="T96" s="41"/>
      <c r="U96" s="41"/>
      <c r="V96" s="41"/>
      <c r="W96" s="41"/>
      <c r="X96" s="41"/>
      <c r="Y96" s="41"/>
      <c r="Z96" s="41"/>
    </row>
    <row r="97" ht="15.75" customHeight="1">
      <c r="A97" t="s" s="40">
        <f>LEFT(R97,6)&amp;_xlfn.IFS(E97="Cold Foil","-CF",E97="Rainbow Foil","-RF",E97="Cold Foil - Golden","-GF",E97="Extended Art Rainbow Foil","-EA",E97="Regular","")</f>
        <v>1802</v>
      </c>
      <c r="B97" t="s" s="2">
        <v>111</v>
      </c>
      <c r="C97" t="s" s="20">
        <v>1803</v>
      </c>
      <c r="D97" t="s" s="2">
        <v>1082</v>
      </c>
      <c r="E97" t="s" s="43">
        <v>114</v>
      </c>
      <c r="F97" t="s" s="43">
        <v>167</v>
      </c>
      <c r="G97" t="s" s="43">
        <v>213</v>
      </c>
      <c r="H97" t="s" s="43">
        <v>429</v>
      </c>
      <c r="I97" t="s" s="47">
        <v>1487</v>
      </c>
      <c r="J97" s="41"/>
      <c r="K97" s="41"/>
      <c r="L97" s="41"/>
      <c r="M97" s="48">
        <v>1</v>
      </c>
      <c r="N97" s="14"/>
      <c r="O97" s="14"/>
      <c r="P97" t="s" s="6">
        <v>223</v>
      </c>
      <c r="Q97" s="14"/>
      <c r="R97" t="s" s="44">
        <v>1804</v>
      </c>
      <c r="S97" t="s" s="44">
        <v>1787</v>
      </c>
      <c r="T97" s="41"/>
      <c r="U97" s="41"/>
      <c r="V97" s="41"/>
      <c r="W97" s="41"/>
      <c r="X97" s="41"/>
      <c r="Y97" s="41"/>
      <c r="Z97" s="41"/>
    </row>
    <row r="98" ht="15.75" customHeight="1">
      <c r="A98" t="s" s="40">
        <f>LEFT(R98,6)&amp;_xlfn.IFS(E98="Cold Foil","-CF",E98="Rainbow Foil","-RF",E98="Cold Foil - Golden","-GF",E98="Extended Art Rainbow Foil","-EA",E98="Regular","")</f>
        <v>1805</v>
      </c>
      <c r="B98" t="s" s="2">
        <v>111</v>
      </c>
      <c r="C98" t="s" s="20">
        <v>1806</v>
      </c>
      <c r="D98" t="s" s="2">
        <v>844</v>
      </c>
      <c r="E98" t="s" s="43">
        <v>114</v>
      </c>
      <c r="F98" t="s" s="43">
        <v>825</v>
      </c>
      <c r="G98" t="s" s="43">
        <v>213</v>
      </c>
      <c r="H98" t="s" s="43">
        <v>214</v>
      </c>
      <c r="I98" t="s" s="44">
        <v>845</v>
      </c>
      <c r="J98" s="3"/>
      <c r="K98" s="3"/>
      <c r="L98" s="3"/>
      <c r="M98" s="48">
        <v>1</v>
      </c>
      <c r="N98" s="3"/>
      <c r="O98" s="3"/>
      <c r="P98" t="s" s="6">
        <v>223</v>
      </c>
      <c r="Q98" s="14"/>
      <c r="R98" t="s" s="44">
        <v>1807</v>
      </c>
      <c r="S98" t="s" s="44">
        <v>1787</v>
      </c>
      <c r="T98" s="41"/>
      <c r="U98" s="41"/>
      <c r="V98" s="41"/>
      <c r="W98" s="41"/>
      <c r="X98" s="41"/>
      <c r="Y98" s="41"/>
      <c r="Z98" s="41"/>
    </row>
    <row r="99" ht="15.75" customHeight="1">
      <c r="A99" t="s" s="40">
        <f>LEFT(R99,6)&amp;_xlfn.IFS(E99="Cold Foil","-CF",E99="Rainbow Foil","-RF",E99="Cold Foil - Golden","-GF",E99="Extended Art Rainbow Foil","-EA",E99="Regular","")</f>
        <v>1808</v>
      </c>
      <c r="B99" t="s" s="2">
        <v>111</v>
      </c>
      <c r="C99" t="s" s="20">
        <v>1809</v>
      </c>
      <c r="D99" t="s" s="2">
        <v>950</v>
      </c>
      <c r="E99" t="s" s="43">
        <v>114</v>
      </c>
      <c r="F99" t="s" s="43">
        <v>825</v>
      </c>
      <c r="G99" t="s" s="43">
        <v>172</v>
      </c>
      <c r="H99" s="41"/>
      <c r="I99" t="s" s="44">
        <v>951</v>
      </c>
      <c r="J99" s="48">
        <v>2</v>
      </c>
      <c r="K99" s="48">
        <v>1</v>
      </c>
      <c r="L99" s="3"/>
      <c r="M99" s="48">
        <v>3</v>
      </c>
      <c r="N99" s="14"/>
      <c r="O99" s="14"/>
      <c r="P99" t="s" s="6">
        <v>223</v>
      </c>
      <c r="Q99" s="14"/>
      <c r="R99" t="s" s="44">
        <v>1810</v>
      </c>
      <c r="S99" t="s" s="44">
        <v>1787</v>
      </c>
      <c r="T99" s="41"/>
      <c r="U99" s="41"/>
      <c r="V99" s="41"/>
      <c r="W99" s="41"/>
      <c r="X99" s="41"/>
      <c r="Y99" s="41"/>
      <c r="Z99" s="41"/>
    </row>
    <row r="100" ht="15.75" customHeight="1">
      <c r="A100" t="s" s="40">
        <f>LEFT(R100,6)&amp;_xlfn.IFS(E100="Cold Foil","-CF",E100="Rainbow Foil","-RF",E100="Cold Foil - Golden","-GF",E100="Extended Art Rainbow Foil","-EA",E100="Regular","")</f>
        <v>1811</v>
      </c>
      <c r="B100" t="s" s="2">
        <v>111</v>
      </c>
      <c r="C100" t="s" s="20">
        <v>1812</v>
      </c>
      <c r="D100" t="s" s="2">
        <v>968</v>
      </c>
      <c r="E100" t="s" s="43">
        <v>114</v>
      </c>
      <c r="F100" t="s" s="43">
        <v>825</v>
      </c>
      <c r="G100" t="s" s="43">
        <v>172</v>
      </c>
      <c r="H100" s="41"/>
      <c r="I100" t="s" s="44">
        <v>969</v>
      </c>
      <c r="J100" s="48">
        <v>1</v>
      </c>
      <c r="K100" s="48">
        <v>1</v>
      </c>
      <c r="L100" s="3"/>
      <c r="M100" s="48">
        <v>3</v>
      </c>
      <c r="N100" s="14"/>
      <c r="O100" s="14"/>
      <c r="P100" t="s" s="6">
        <v>223</v>
      </c>
      <c r="Q100" s="14"/>
      <c r="R100" t="s" s="44">
        <v>1813</v>
      </c>
      <c r="S100" t="s" s="44">
        <v>1787</v>
      </c>
      <c r="T100" s="41"/>
      <c r="U100" s="41"/>
      <c r="V100" s="41"/>
      <c r="W100" s="41"/>
      <c r="X100" s="41"/>
      <c r="Y100" s="41"/>
      <c r="Z100" s="41"/>
    </row>
    <row r="101" ht="15.75" customHeight="1">
      <c r="A101" t="s" s="40">
        <f>LEFT(R101,6)&amp;_xlfn.IFS(E101="Cold Foil","-CF",E101="Rainbow Foil","-RF",E101="Cold Foil - Golden","-GF",E101="Extended Art Rainbow Foil","-EA",E101="Regular","")</f>
        <v>1814</v>
      </c>
      <c r="B101" t="s" s="2">
        <v>111</v>
      </c>
      <c r="C101" t="s" s="20">
        <v>1815</v>
      </c>
      <c r="D101" t="s" s="2">
        <v>880</v>
      </c>
      <c r="E101" t="s" s="43">
        <v>114</v>
      </c>
      <c r="F101" t="s" s="43">
        <v>825</v>
      </c>
      <c r="G101" t="s" s="43">
        <v>172</v>
      </c>
      <c r="H101" s="41"/>
      <c r="I101" t="s" s="44">
        <v>881</v>
      </c>
      <c r="J101" s="48">
        <v>3</v>
      </c>
      <c r="K101" s="48">
        <v>1</v>
      </c>
      <c r="L101" s="3"/>
      <c r="M101" s="48">
        <v>3</v>
      </c>
      <c r="N101" s="14"/>
      <c r="O101" s="14"/>
      <c r="P101" t="s" s="6">
        <v>264</v>
      </c>
      <c r="Q101" s="14"/>
      <c r="R101" t="s" s="44">
        <v>1816</v>
      </c>
      <c r="S101" t="s" s="44">
        <v>1787</v>
      </c>
      <c r="T101" s="41"/>
      <c r="U101" s="41"/>
      <c r="V101" s="41"/>
      <c r="W101" s="41"/>
      <c r="X101" s="41"/>
      <c r="Y101" s="41"/>
      <c r="Z101" s="41"/>
    </row>
    <row r="102" ht="15.75" customHeight="1">
      <c r="A102" t="s" s="40">
        <f>LEFT(R102,6)&amp;_xlfn.IFS(E102="Cold Foil","-CF",E102="Rainbow Foil","-RF",E102="Cold Foil - Golden","-GF",E102="Extended Art Rainbow Foil","-EA",E102="Regular","")</f>
        <v>1817</v>
      </c>
      <c r="B102" t="s" s="2">
        <v>111</v>
      </c>
      <c r="C102" t="s" s="20">
        <v>1818</v>
      </c>
      <c r="D102" t="s" s="2">
        <v>898</v>
      </c>
      <c r="E102" t="s" s="43">
        <v>114</v>
      </c>
      <c r="F102" t="s" s="43">
        <v>825</v>
      </c>
      <c r="G102" t="s" s="43">
        <v>178</v>
      </c>
      <c r="H102" s="41"/>
      <c r="I102" t="s" s="43">
        <v>899</v>
      </c>
      <c r="J102" s="48">
        <v>1</v>
      </c>
      <c r="K102" s="48">
        <v>1</v>
      </c>
      <c r="L102" s="3"/>
      <c r="M102" s="48">
        <v>6</v>
      </c>
      <c r="N102" s="14"/>
      <c r="O102" s="14"/>
      <c r="P102" t="s" s="6">
        <v>264</v>
      </c>
      <c r="Q102" s="14"/>
      <c r="R102" t="s" s="44">
        <v>1819</v>
      </c>
      <c r="S102" t="s" s="44">
        <v>1787</v>
      </c>
      <c r="T102" s="41"/>
      <c r="U102" s="41"/>
      <c r="V102" s="41"/>
      <c r="W102" s="41"/>
      <c r="X102" s="41"/>
      <c r="Y102" s="41"/>
      <c r="Z102" s="41"/>
    </row>
    <row r="103" ht="15.75" customHeight="1">
      <c r="A103" t="s" s="40">
        <f>LEFT(R103,6)&amp;_xlfn.IFS(E103="Cold Foil","-CF",E103="Rainbow Foil","-RF",E103="Cold Foil - Golden","-GF",E103="Extended Art Rainbow Foil","-EA",E103="Regular","")</f>
        <v>1820</v>
      </c>
      <c r="B103" t="s" s="2">
        <v>111</v>
      </c>
      <c r="C103" t="s" s="20">
        <v>1821</v>
      </c>
      <c r="D103" t="s" s="2">
        <v>1004</v>
      </c>
      <c r="E103" t="s" s="43">
        <v>114</v>
      </c>
      <c r="F103" t="s" s="43">
        <v>825</v>
      </c>
      <c r="G103" t="s" s="43">
        <v>130</v>
      </c>
      <c r="H103" s="3"/>
      <c r="I103" t="s" s="44">
        <v>1005</v>
      </c>
      <c r="J103" s="48">
        <v>2</v>
      </c>
      <c r="K103" s="48">
        <v>1</v>
      </c>
      <c r="L103" s="3"/>
      <c r="M103" s="48">
        <v>3</v>
      </c>
      <c r="N103" s="14"/>
      <c r="O103" s="14"/>
      <c r="P103" t="s" s="6">
        <v>223</v>
      </c>
      <c r="Q103" s="14"/>
      <c r="R103" t="s" s="44">
        <v>1822</v>
      </c>
      <c r="S103" t="s" s="44">
        <v>1787</v>
      </c>
      <c r="T103" s="41"/>
      <c r="U103" s="41"/>
      <c r="V103" s="41"/>
      <c r="W103" s="41"/>
      <c r="X103" s="41"/>
      <c r="Y103" s="41"/>
      <c r="Z103" s="41"/>
    </row>
    <row r="104" ht="15.75" customHeight="1">
      <c r="A104" t="s" s="40">
        <f>LEFT(R104,6)&amp;_xlfn.IFS(E104="Cold Foil","-CF",E104="Rainbow Foil","-RF",E104="Cold Foil - Golden","-GF",E104="Extended Art Rainbow Foil","-EA",E104="Regular","")</f>
        <v>1823</v>
      </c>
      <c r="B104" t="s" s="2">
        <v>111</v>
      </c>
      <c r="C104" t="s" s="20">
        <v>1824</v>
      </c>
      <c r="D104" t="s" s="2">
        <v>1022</v>
      </c>
      <c r="E104" t="s" s="43">
        <v>114</v>
      </c>
      <c r="F104" t="s" s="43">
        <v>825</v>
      </c>
      <c r="G104" t="s" s="43">
        <v>130</v>
      </c>
      <c r="H104" s="3"/>
      <c r="I104" t="s" s="44">
        <v>1023</v>
      </c>
      <c r="J104" s="48">
        <v>1</v>
      </c>
      <c r="K104" s="48">
        <v>1</v>
      </c>
      <c r="L104" s="3"/>
      <c r="M104" s="48">
        <v>3</v>
      </c>
      <c r="N104" s="14"/>
      <c r="O104" s="14"/>
      <c r="P104" t="s" s="6">
        <v>223</v>
      </c>
      <c r="Q104" s="14"/>
      <c r="R104" t="s" s="44">
        <v>1825</v>
      </c>
      <c r="S104" t="s" s="44">
        <v>1787</v>
      </c>
      <c r="T104" s="41"/>
      <c r="U104" s="41"/>
      <c r="V104" s="41"/>
      <c r="W104" s="41"/>
      <c r="X104" s="41"/>
      <c r="Y104" s="41"/>
      <c r="Z104" s="41"/>
    </row>
    <row r="105" ht="15.75" customHeight="1">
      <c r="A105" t="s" s="40">
        <f>LEFT(R105,6)&amp;_xlfn.IFS(E105="Cold Foil","-CF",E105="Rainbow Foil","-RF",E105="Cold Foil - Golden","-GF",E105="Extended Art Rainbow Foil","-EA",E105="Regular","")</f>
        <v>1826</v>
      </c>
      <c r="B105" t="s" s="2">
        <v>111</v>
      </c>
      <c r="C105" t="s" s="20">
        <v>1827</v>
      </c>
      <c r="D105" t="s" s="2">
        <v>986</v>
      </c>
      <c r="E105" t="s" s="43">
        <v>114</v>
      </c>
      <c r="F105" t="s" s="43">
        <v>825</v>
      </c>
      <c r="G105" t="s" s="43">
        <v>130</v>
      </c>
      <c r="H105" s="3"/>
      <c r="I105" t="s" s="44">
        <v>987</v>
      </c>
      <c r="J105" s="48">
        <v>0</v>
      </c>
      <c r="K105" s="48">
        <v>1</v>
      </c>
      <c r="L105" s="3"/>
      <c r="M105" s="48">
        <v>3</v>
      </c>
      <c r="N105" s="14"/>
      <c r="O105" s="14"/>
      <c r="P105" t="s" s="6">
        <v>223</v>
      </c>
      <c r="Q105" s="14"/>
      <c r="R105" t="s" s="44">
        <v>1828</v>
      </c>
      <c r="S105" t="s" s="44">
        <v>1787</v>
      </c>
      <c r="T105" s="41"/>
      <c r="U105" s="41"/>
      <c r="V105" s="41"/>
      <c r="W105" s="41"/>
      <c r="X105" s="41"/>
      <c r="Y105" s="41"/>
      <c r="Z105" s="41"/>
    </row>
    <row r="106" ht="15.75" customHeight="1">
      <c r="A106" t="s" s="40">
        <f>LEFT(R106,6)&amp;_xlfn.IFS(E106="Cold Foil","-CF",E106="Rainbow Foil","-RF",E106="Cold Foil - Golden","-GF",E106="Extended Art Rainbow Foil","-EA",E106="Regular","")</f>
        <v>1829</v>
      </c>
      <c r="B106" t="s" s="2">
        <v>111</v>
      </c>
      <c r="C106" t="s" s="20">
        <v>1830</v>
      </c>
      <c r="D106" t="s" s="2">
        <v>1336</v>
      </c>
      <c r="E106" t="s" s="43">
        <v>114</v>
      </c>
      <c r="F106" t="s" s="43">
        <v>167</v>
      </c>
      <c r="G106" t="s" s="43">
        <v>130</v>
      </c>
      <c r="H106" t="s" s="43">
        <v>131</v>
      </c>
      <c r="I106" s="3"/>
      <c r="J106" s="48">
        <v>0</v>
      </c>
      <c r="K106" s="48">
        <v>1</v>
      </c>
      <c r="L106" s="48">
        <v>4</v>
      </c>
      <c r="M106" s="48">
        <v>3</v>
      </c>
      <c r="N106" s="14"/>
      <c r="O106" s="14"/>
      <c r="P106" t="s" s="6">
        <v>223</v>
      </c>
      <c r="Q106" s="14"/>
      <c r="R106" t="s" s="44">
        <v>1831</v>
      </c>
      <c r="S106" t="s" s="44">
        <v>1787</v>
      </c>
      <c r="T106" s="41"/>
      <c r="U106" s="41"/>
      <c r="V106" s="41"/>
      <c r="W106" s="41"/>
      <c r="X106" s="41"/>
      <c r="Y106" s="41"/>
      <c r="Z106" s="41"/>
    </row>
    <row r="107" ht="15.75" customHeight="1">
      <c r="A107" t="s" s="40">
        <f>LEFT(R107,6)&amp;_xlfn.IFS(E107="Cold Foil","-CF",E107="Rainbow Foil","-RF",E107="Cold Foil - Golden","-GF",E107="Extended Art Rainbow Foil","-EA",E107="Regular","")</f>
        <v>1832</v>
      </c>
      <c r="B107" t="s" s="2">
        <v>111</v>
      </c>
      <c r="C107" t="s" s="20">
        <v>1833</v>
      </c>
      <c r="D107" t="s" s="2">
        <v>1369</v>
      </c>
      <c r="E107" t="s" s="43">
        <v>114</v>
      </c>
      <c r="F107" t="s" s="43">
        <v>167</v>
      </c>
      <c r="G107" t="s" s="43">
        <v>172</v>
      </c>
      <c r="H107" s="41"/>
      <c r="I107" t="s" s="44">
        <v>1834</v>
      </c>
      <c r="J107" s="48">
        <v>1</v>
      </c>
      <c r="K107" s="48">
        <v>1</v>
      </c>
      <c r="L107" s="3"/>
      <c r="M107" s="48">
        <v>2</v>
      </c>
      <c r="N107" s="14"/>
      <c r="O107" s="14"/>
      <c r="P107" t="s" s="6">
        <v>223</v>
      </c>
      <c r="Q107" s="14"/>
      <c r="R107" t="s" s="44">
        <v>1835</v>
      </c>
      <c r="S107" t="s" s="44">
        <v>1787</v>
      </c>
      <c r="T107" s="41"/>
      <c r="U107" s="41"/>
      <c r="V107" s="41"/>
      <c r="W107" s="41"/>
      <c r="X107" s="41"/>
      <c r="Y107" s="41"/>
      <c r="Z107" s="41"/>
    </row>
    <row r="108" ht="15.75" customHeight="1">
      <c r="A108" t="s" s="40">
        <f>LEFT(R108,6)&amp;_xlfn.IFS(E108="Cold Foil","-CF",E108="Rainbow Foil","-RF",E108="Cold Foil - Golden","-GF",E108="Extended Art Rainbow Foil","-EA",E108="Regular","")</f>
        <v>1836</v>
      </c>
      <c r="B108" t="s" s="2">
        <v>111</v>
      </c>
      <c r="C108" t="s" s="20">
        <v>1837</v>
      </c>
      <c r="D108" t="s" s="2">
        <v>974</v>
      </c>
      <c r="E108" t="s" s="43">
        <v>114</v>
      </c>
      <c r="F108" t="s" s="43">
        <v>825</v>
      </c>
      <c r="G108" t="s" s="43">
        <v>172</v>
      </c>
      <c r="H108" s="41"/>
      <c r="I108" t="s" s="44">
        <v>975</v>
      </c>
      <c r="J108" s="48">
        <v>1</v>
      </c>
      <c r="K108" s="48">
        <v>2</v>
      </c>
      <c r="L108" s="3"/>
      <c r="M108" s="48">
        <v>3</v>
      </c>
      <c r="N108" s="14"/>
      <c r="O108" s="14"/>
      <c r="P108" t="s" s="6">
        <v>223</v>
      </c>
      <c r="Q108" s="14"/>
      <c r="R108" t="s" s="44">
        <v>1838</v>
      </c>
      <c r="S108" t="s" s="44">
        <v>1787</v>
      </c>
      <c r="T108" s="41"/>
      <c r="U108" s="41"/>
      <c r="V108" s="41"/>
      <c r="W108" s="41"/>
      <c r="X108" s="41"/>
      <c r="Y108" s="41"/>
      <c r="Z108" s="41"/>
    </row>
    <row r="109" ht="15.75" customHeight="1">
      <c r="A109" t="s" s="40">
        <f>LEFT(R109,6)&amp;_xlfn.IFS(E109="Cold Foil","-CF",E109="Rainbow Foil","-RF",E109="Cold Foil - Golden","-GF",E109="Extended Art Rainbow Foil","-EA",E109="Regular","")</f>
        <v>1839</v>
      </c>
      <c r="B109" t="s" s="2">
        <v>111</v>
      </c>
      <c r="C109" t="s" s="20">
        <v>1840</v>
      </c>
      <c r="D109" t="s" s="2">
        <v>920</v>
      </c>
      <c r="E109" t="s" s="43">
        <v>114</v>
      </c>
      <c r="F109" t="s" s="43">
        <v>825</v>
      </c>
      <c r="G109" t="s" s="43">
        <v>130</v>
      </c>
      <c r="H109" s="3"/>
      <c r="I109" t="s" s="44">
        <v>921</v>
      </c>
      <c r="J109" s="48">
        <v>1</v>
      </c>
      <c r="K109" s="48">
        <v>2</v>
      </c>
      <c r="L109" s="3"/>
      <c r="M109" s="48">
        <v>3</v>
      </c>
      <c r="N109" s="14"/>
      <c r="O109" s="14"/>
      <c r="P109" t="s" s="6">
        <v>264</v>
      </c>
      <c r="Q109" s="14"/>
      <c r="R109" t="s" s="44">
        <v>1841</v>
      </c>
      <c r="S109" t="s" s="44">
        <v>1787</v>
      </c>
      <c r="T109" s="41"/>
      <c r="U109" s="41"/>
      <c r="V109" s="41"/>
      <c r="W109" s="41"/>
      <c r="X109" s="41"/>
      <c r="Y109" s="41"/>
      <c r="Z109" s="41"/>
    </row>
    <row r="110" ht="15.75" customHeight="1">
      <c r="A110" t="s" s="40">
        <f>LEFT(R110,6)&amp;_xlfn.IFS(E110="Cold Foil","-CF",E110="Rainbow Foil","-RF",E110="Cold Foil - Golden","-GF",E110="Extended Art Rainbow Foil","-EA",E110="Regular","")</f>
        <v>1842</v>
      </c>
      <c r="B110" t="s" s="2">
        <v>111</v>
      </c>
      <c r="C110" t="s" s="20">
        <v>1843</v>
      </c>
      <c r="D110" t="s" s="2">
        <v>177</v>
      </c>
      <c r="E110" t="s" s="43">
        <v>114</v>
      </c>
      <c r="F110" t="s" s="2">
        <v>167</v>
      </c>
      <c r="G110" t="s" s="2">
        <v>178</v>
      </c>
      <c r="H110" s="3"/>
      <c r="I110" t="s" s="6">
        <v>1539</v>
      </c>
      <c r="J110" s="15">
        <v>0</v>
      </c>
      <c r="K110" s="15">
        <v>2</v>
      </c>
      <c r="L110" s="14"/>
      <c r="M110" s="15">
        <v>2</v>
      </c>
      <c r="N110" s="14"/>
      <c r="O110" s="14"/>
      <c r="P110" t="s" s="6">
        <v>223</v>
      </c>
      <c r="Q110" s="14"/>
      <c r="R110" t="s" s="44">
        <v>1844</v>
      </c>
      <c r="S110" t="s" s="44">
        <v>1787</v>
      </c>
      <c r="T110" s="41"/>
      <c r="U110" s="41"/>
      <c r="V110" s="41"/>
      <c r="W110" s="41"/>
      <c r="X110" s="41"/>
      <c r="Y110" s="41"/>
      <c r="Z110" s="41"/>
    </row>
    <row r="111" ht="15.75" customHeight="1">
      <c r="A111" t="s" s="40">
        <f>LEFT(R111,6)&amp;_xlfn.IFS(E111="Cold Foil","-CF",E111="Rainbow Foil","-RF",E111="Cold Foil - Golden","-GF",E111="Extended Art Rainbow Foil","-EA",E111="Regular","")</f>
        <v>1845</v>
      </c>
      <c r="B111" t="s" s="2">
        <v>111</v>
      </c>
      <c r="C111" t="s" s="20">
        <v>1846</v>
      </c>
      <c r="D111" t="s" s="2">
        <v>962</v>
      </c>
      <c r="E111" t="s" s="43">
        <v>114</v>
      </c>
      <c r="F111" t="s" s="43">
        <v>825</v>
      </c>
      <c r="G111" t="s" s="43">
        <v>172</v>
      </c>
      <c r="H111" s="41"/>
      <c r="I111" t="s" s="44">
        <v>963</v>
      </c>
      <c r="J111" s="48">
        <v>2</v>
      </c>
      <c r="K111" s="48">
        <v>3</v>
      </c>
      <c r="L111" s="3"/>
      <c r="M111" s="48">
        <v>3</v>
      </c>
      <c r="N111" s="14"/>
      <c r="O111" s="14"/>
      <c r="P111" t="s" s="6">
        <v>223</v>
      </c>
      <c r="Q111" s="14"/>
      <c r="R111" t="s" s="44">
        <v>1847</v>
      </c>
      <c r="S111" t="s" s="44">
        <v>1787</v>
      </c>
      <c r="T111" s="41"/>
      <c r="U111" s="41"/>
      <c r="V111" s="41"/>
      <c r="W111" s="41"/>
      <c r="X111" s="41"/>
      <c r="Y111" s="41"/>
      <c r="Z111" s="41"/>
    </row>
    <row r="112" ht="15.75" customHeight="1">
      <c r="A112" t="s" s="40">
        <f>LEFT(R112,6)&amp;_xlfn.IFS(E112="Cold Foil","-CF",E112="Rainbow Foil","-RF",E112="Cold Foil - Golden","-GF",E112="Extended Art Rainbow Foil","-EA",E112="Regular","")</f>
        <v>1848</v>
      </c>
      <c r="B112" t="s" s="2">
        <v>111</v>
      </c>
      <c r="C112" t="s" s="20">
        <v>1849</v>
      </c>
      <c r="D112" t="s" s="2">
        <v>944</v>
      </c>
      <c r="E112" t="s" s="43">
        <v>114</v>
      </c>
      <c r="F112" t="s" s="43">
        <v>825</v>
      </c>
      <c r="G112" t="s" s="43">
        <v>172</v>
      </c>
      <c r="H112" s="41"/>
      <c r="I112" t="s" s="47">
        <v>1850</v>
      </c>
      <c r="J112" s="48">
        <v>0</v>
      </c>
      <c r="K112" s="48">
        <v>3</v>
      </c>
      <c r="L112" s="3"/>
      <c r="M112" s="48">
        <v>3</v>
      </c>
      <c r="N112" s="14"/>
      <c r="O112" s="14"/>
      <c r="P112" t="s" s="6">
        <v>223</v>
      </c>
      <c r="Q112" s="14"/>
      <c r="R112" t="s" s="44">
        <v>1851</v>
      </c>
      <c r="S112" t="s" s="44">
        <v>1787</v>
      </c>
      <c r="T112" s="41"/>
      <c r="U112" s="41"/>
      <c r="V112" s="41"/>
      <c r="W112" s="41"/>
      <c r="X112" s="41"/>
      <c r="Y112" s="41"/>
      <c r="Z112" s="41"/>
    </row>
    <row r="113" ht="15.75" customHeight="1">
      <c r="A113" t="s" s="40">
        <f>LEFT(R113,6)&amp;_xlfn.IFS(E113="Cold Foil","-CF",E113="Rainbow Foil","-RF",E113="Cold Foil - Golden","-GF",E113="Extended Art Rainbow Foil","-EA",E113="Regular","")</f>
        <v>1852</v>
      </c>
      <c r="B113" t="s" s="2">
        <v>111</v>
      </c>
      <c r="C113" t="s" s="20">
        <v>1853</v>
      </c>
      <c r="D113" t="s" s="2">
        <v>1016</v>
      </c>
      <c r="E113" t="s" s="43">
        <v>114</v>
      </c>
      <c r="F113" t="s" s="43">
        <v>825</v>
      </c>
      <c r="G113" t="s" s="43">
        <v>130</v>
      </c>
      <c r="H113" s="3"/>
      <c r="I113" t="s" s="44">
        <v>1017</v>
      </c>
      <c r="J113" s="48">
        <v>2</v>
      </c>
      <c r="K113" s="48">
        <v>3</v>
      </c>
      <c r="L113" s="3"/>
      <c r="M113" s="48">
        <v>3</v>
      </c>
      <c r="N113" s="14"/>
      <c r="O113" s="14"/>
      <c r="P113" t="s" s="6">
        <v>223</v>
      </c>
      <c r="Q113" s="14"/>
      <c r="R113" t="s" s="44">
        <v>1854</v>
      </c>
      <c r="S113" t="s" s="44">
        <v>1787</v>
      </c>
      <c r="T113" s="41"/>
      <c r="U113" s="41"/>
      <c r="V113" s="41"/>
      <c r="W113" s="41"/>
      <c r="X113" s="41"/>
      <c r="Y113" s="41"/>
      <c r="Z113" s="41"/>
    </row>
    <row r="114" ht="15.75" customHeight="1">
      <c r="A114" t="s" s="40">
        <f>LEFT(R114,6)&amp;_xlfn.IFS(E114="Cold Foil","-CF",E114="Rainbow Foil","-RF",E114="Cold Foil - Golden","-GF",E114="Extended Art Rainbow Foil","-EA",E114="Regular","")</f>
        <v>1855</v>
      </c>
      <c r="B114" t="s" s="2">
        <v>111</v>
      </c>
      <c r="C114" t="s" s="20">
        <v>1856</v>
      </c>
      <c r="D114" t="s" s="2">
        <v>1034</v>
      </c>
      <c r="E114" t="s" s="43">
        <v>114</v>
      </c>
      <c r="F114" t="s" s="43">
        <v>825</v>
      </c>
      <c r="G114" t="s" s="43">
        <v>130</v>
      </c>
      <c r="H114" s="3"/>
      <c r="I114" t="s" s="44">
        <v>1035</v>
      </c>
      <c r="J114" s="48">
        <v>1</v>
      </c>
      <c r="K114" s="48">
        <v>3</v>
      </c>
      <c r="L114" s="3"/>
      <c r="M114" s="48">
        <v>3</v>
      </c>
      <c r="N114" s="14"/>
      <c r="O114" s="14"/>
      <c r="P114" t="s" s="6">
        <v>223</v>
      </c>
      <c r="Q114" s="14"/>
      <c r="R114" t="s" s="44">
        <v>1857</v>
      </c>
      <c r="S114" t="s" s="44">
        <v>1787</v>
      </c>
      <c r="T114" s="41"/>
      <c r="U114" s="41"/>
      <c r="V114" s="41"/>
      <c r="W114" s="41"/>
      <c r="X114" s="41"/>
      <c r="Y114" s="41"/>
      <c r="Z114" s="41"/>
    </row>
    <row r="115" ht="15.75" customHeight="1">
      <c r="A115" t="s" s="40">
        <f>LEFT(R115,6)&amp;_xlfn.IFS(E115="Cold Foil","-CF",E115="Rainbow Foil","-RF",E115="Cold Foil - Golden","-GF",E115="Extended Art Rainbow Foil","-EA",E115="Regular","")</f>
        <v>1858</v>
      </c>
      <c r="B115" t="s" s="2">
        <v>111</v>
      </c>
      <c r="C115" t="s" s="20">
        <v>1859</v>
      </c>
      <c r="D115" t="s" s="2">
        <v>998</v>
      </c>
      <c r="E115" t="s" s="43">
        <v>114</v>
      </c>
      <c r="F115" t="s" s="43">
        <v>825</v>
      </c>
      <c r="G115" t="s" s="43">
        <v>130</v>
      </c>
      <c r="H115" s="3"/>
      <c r="I115" t="s" s="44">
        <v>999</v>
      </c>
      <c r="J115" s="48">
        <v>0</v>
      </c>
      <c r="K115" s="48">
        <v>3</v>
      </c>
      <c r="L115" s="3"/>
      <c r="M115" s="48">
        <v>3</v>
      </c>
      <c r="N115" s="14"/>
      <c r="O115" s="14"/>
      <c r="P115" t="s" s="6">
        <v>223</v>
      </c>
      <c r="Q115" s="14"/>
      <c r="R115" t="s" s="44">
        <v>1860</v>
      </c>
      <c r="S115" t="s" s="44">
        <v>1787</v>
      </c>
      <c r="T115" s="41"/>
      <c r="U115" s="41"/>
      <c r="V115" s="41"/>
      <c r="W115" s="41"/>
      <c r="X115" s="41"/>
      <c r="Y115" s="41"/>
      <c r="Z115" s="41"/>
    </row>
    <row r="116" ht="15.75" customHeight="1">
      <c r="A116" t="s" s="40">
        <f>LEFT(R116,6)&amp;_xlfn.IFS(E116="Cold Foil","-CF",E116="Rainbow Foil","-RF",E116="Cold Foil - Golden","-GF",E116="Extended Art Rainbow Foil","-EA",E116="Regular","")</f>
        <v>1861</v>
      </c>
      <c r="B116" t="s" s="2">
        <v>111</v>
      </c>
      <c r="C116" t="s" s="20">
        <v>1862</v>
      </c>
      <c r="D116" t="s" s="2">
        <v>926</v>
      </c>
      <c r="E116" t="s" s="43">
        <v>114</v>
      </c>
      <c r="F116" t="s" s="43">
        <v>825</v>
      </c>
      <c r="G116" t="s" s="43">
        <v>130</v>
      </c>
      <c r="H116" s="3"/>
      <c r="I116" t="s" s="44">
        <v>927</v>
      </c>
      <c r="J116" s="48">
        <v>1</v>
      </c>
      <c r="K116" s="48">
        <v>3</v>
      </c>
      <c r="L116" s="3"/>
      <c r="M116" s="48">
        <v>3</v>
      </c>
      <c r="N116" s="14"/>
      <c r="O116" s="14"/>
      <c r="P116" t="s" s="6">
        <v>264</v>
      </c>
      <c r="Q116" s="14"/>
      <c r="R116" t="s" s="44">
        <v>1863</v>
      </c>
      <c r="S116" t="s" s="44">
        <v>1787</v>
      </c>
      <c r="T116" s="41"/>
      <c r="U116" s="41"/>
      <c r="V116" s="41"/>
      <c r="W116" s="41"/>
      <c r="X116" s="41"/>
      <c r="Y116" s="41"/>
      <c r="Z116" s="41"/>
    </row>
    <row r="117" ht="15.75" customHeight="1">
      <c r="A117" t="s" s="40">
        <f>LEFT(R117,6)&amp;_xlfn.IFS(E117="Cold Foil","-CF",E117="Rainbow Foil","-RF",E117="Cold Foil - Golden","-GF",E117="Extended Art Rainbow Foil","-EA",E117="Regular","")</f>
        <v>1864</v>
      </c>
      <c r="B117" t="s" s="2">
        <v>111</v>
      </c>
      <c r="C117" t="s" s="20">
        <v>1865</v>
      </c>
      <c r="D117" t="s" s="2">
        <v>1236</v>
      </c>
      <c r="E117" t="s" s="43">
        <v>114</v>
      </c>
      <c r="F117" t="s" s="43">
        <v>167</v>
      </c>
      <c r="G117" t="s" s="43">
        <v>130</v>
      </c>
      <c r="H117" t="s" s="43">
        <v>131</v>
      </c>
      <c r="I117" t="s" s="44">
        <v>1226</v>
      </c>
      <c r="J117" s="48">
        <v>1</v>
      </c>
      <c r="K117" s="48">
        <v>3</v>
      </c>
      <c r="L117" s="48">
        <v>3</v>
      </c>
      <c r="M117" s="48">
        <v>2</v>
      </c>
      <c r="N117" s="14"/>
      <c r="O117" s="14"/>
      <c r="P117" t="s" s="6">
        <v>223</v>
      </c>
      <c r="Q117" s="14"/>
      <c r="R117" t="s" s="44">
        <v>1866</v>
      </c>
      <c r="S117" t="s" s="44">
        <v>1787</v>
      </c>
      <c r="T117" s="41"/>
      <c r="U117" s="41"/>
      <c r="V117" s="41"/>
      <c r="W117" s="41"/>
      <c r="X117" s="41"/>
      <c r="Y117" s="41"/>
      <c r="Z117" s="41"/>
    </row>
    <row r="118" ht="15.75" customHeight="1">
      <c r="A118" t="s" s="40">
        <f>LEFT(R118,6)&amp;_xlfn.IFS(E118="Cold Foil","-CF",E118="Rainbow Foil","-RF",E118="Cold Foil - Golden","-GF",E118="Extended Art Rainbow Foil","-EA",E118="Regular","")</f>
        <v>1867</v>
      </c>
      <c r="B118" t="s" s="2">
        <v>111</v>
      </c>
      <c r="C118" t="s" s="20">
        <v>1868</v>
      </c>
      <c r="D118" t="s" s="2">
        <v>1299</v>
      </c>
      <c r="E118" t="s" s="43">
        <v>114</v>
      </c>
      <c r="F118" t="s" s="43">
        <v>167</v>
      </c>
      <c r="G118" t="s" s="43">
        <v>130</v>
      </c>
      <c r="H118" t="s" s="43">
        <v>131</v>
      </c>
      <c r="I118" t="s" s="44">
        <v>1289</v>
      </c>
      <c r="J118" s="48">
        <v>0</v>
      </c>
      <c r="K118" s="48">
        <v>3</v>
      </c>
      <c r="L118" s="48">
        <v>1</v>
      </c>
      <c r="M118" s="48">
        <v>2</v>
      </c>
      <c r="N118" s="14"/>
      <c r="O118" s="14"/>
      <c r="P118" t="s" s="6">
        <v>223</v>
      </c>
      <c r="Q118" s="14"/>
      <c r="R118" t="s" s="44">
        <v>1869</v>
      </c>
      <c r="S118" t="s" s="44">
        <v>1787</v>
      </c>
      <c r="T118" s="41"/>
      <c r="U118" s="41"/>
      <c r="V118" s="41"/>
      <c r="W118" s="41"/>
      <c r="X118" s="41"/>
      <c r="Y118" s="41"/>
      <c r="Z118" s="41"/>
    </row>
    <row r="119" ht="15.75" customHeight="1">
      <c r="A119" t="s" s="40">
        <f>LEFT(R119,6)&amp;_xlfn.IFS(E119="Cold Foil","-CF",E119="Rainbow Foil","-RF",E119="Cold Foil - Golden","-GF",E119="Extended Art Rainbow Foil","-EA",E119="Regular","")</f>
        <v>1870</v>
      </c>
      <c r="B119" t="s" s="2">
        <v>111</v>
      </c>
      <c r="C119" t="s" s="20">
        <v>1871</v>
      </c>
      <c r="D119" t="s" s="2">
        <v>1157</v>
      </c>
      <c r="E119" t="s" s="43">
        <v>114</v>
      </c>
      <c r="F119" t="s" s="43">
        <v>167</v>
      </c>
      <c r="G119" t="s" s="43">
        <v>130</v>
      </c>
      <c r="H119" t="s" s="43">
        <v>1113</v>
      </c>
      <c r="I119" t="s" s="44">
        <v>1872</v>
      </c>
      <c r="J119" s="48">
        <v>0</v>
      </c>
      <c r="K119" s="48">
        <v>3</v>
      </c>
      <c r="L119" s="3"/>
      <c r="M119" s="3"/>
      <c r="N119" s="3"/>
      <c r="O119" s="14"/>
      <c r="P119" t="s" s="6">
        <v>264</v>
      </c>
      <c r="Q119" s="14"/>
      <c r="R119" t="s" s="44">
        <v>1873</v>
      </c>
      <c r="S119" t="s" s="44">
        <v>1787</v>
      </c>
      <c r="T119" s="41"/>
      <c r="U119" s="41"/>
      <c r="V119" s="41"/>
      <c r="W119" s="41"/>
      <c r="X119" s="41"/>
      <c r="Y119" s="41"/>
      <c r="Z119" s="41"/>
    </row>
    <row r="120" ht="15.75" customHeight="1">
      <c r="A120" t="s" s="40">
        <f>LEFT(R120,6)&amp;_xlfn.IFS(E120="Cold Foil","-CF",E120="Rainbow Foil","-RF",E120="Cold Foil - Golden","-GF",E120="Extended Art Rainbow Foil","-EA",E120="Regular","")</f>
        <v>1874</v>
      </c>
      <c r="B120" t="s" s="2">
        <v>111</v>
      </c>
      <c r="C120" t="s" s="20">
        <v>1875</v>
      </c>
      <c r="D120" t="s" s="2">
        <v>1187</v>
      </c>
      <c r="E120" t="s" s="43">
        <v>114</v>
      </c>
      <c r="F120" t="s" s="43">
        <v>167</v>
      </c>
      <c r="G120" t="s" s="43">
        <v>256</v>
      </c>
      <c r="H120" s="3"/>
      <c r="I120" t="s" s="43">
        <v>1188</v>
      </c>
      <c r="J120" s="48">
        <v>0</v>
      </c>
      <c r="K120" s="48">
        <v>3</v>
      </c>
      <c r="L120" s="14"/>
      <c r="M120" s="14"/>
      <c r="N120" s="14"/>
      <c r="O120" s="14"/>
      <c r="P120" t="s" s="6">
        <v>264</v>
      </c>
      <c r="Q120" s="14"/>
      <c r="R120" t="s" s="44">
        <v>1876</v>
      </c>
      <c r="S120" t="s" s="44">
        <v>1787</v>
      </c>
      <c r="T120" s="41"/>
      <c r="U120" s="41"/>
      <c r="V120" s="41"/>
      <c r="W120" s="41"/>
      <c r="X120" s="41"/>
      <c r="Y120" s="41"/>
      <c r="Z120" s="41"/>
    </row>
    <row r="121" ht="15.75" customHeight="1">
      <c r="A121" t="s" s="40">
        <f>LEFT(R121,6)&amp;_xlfn.IFS(E121="Cold Foil","-CF",E121="Rainbow Foil","-RF",E121="Cold Foil - Golden","-GF",E121="Extended Art Rainbow Foil","-EA",E121="Regular","")</f>
        <v>1877</v>
      </c>
      <c r="B121" t="s" s="2">
        <v>111</v>
      </c>
      <c r="C121" t="s" s="20">
        <v>1878</v>
      </c>
      <c r="D121" t="s" s="2">
        <v>1463</v>
      </c>
      <c r="E121" t="s" s="43">
        <v>114</v>
      </c>
      <c r="F121" t="s" s="43">
        <v>167</v>
      </c>
      <c r="G121" t="s" s="43">
        <v>197</v>
      </c>
      <c r="H121" t="s" s="43">
        <v>460</v>
      </c>
      <c r="I121" t="s" s="50">
        <v>1879</v>
      </c>
      <c r="J121" s="3"/>
      <c r="K121" s="3"/>
      <c r="L121" s="3"/>
      <c r="M121" s="3"/>
      <c r="N121" s="3"/>
      <c r="O121" s="3"/>
      <c r="P121" t="s" s="6">
        <v>197</v>
      </c>
      <c r="Q121" s="14"/>
      <c r="R121" t="s" s="44">
        <v>1880</v>
      </c>
      <c r="S121" t="s" s="44">
        <v>1787</v>
      </c>
      <c r="T121" s="41"/>
      <c r="U121" s="41"/>
      <c r="V121" s="41"/>
      <c r="W121" s="41"/>
      <c r="X121" s="41"/>
      <c r="Y121" s="41"/>
      <c r="Z121" s="41"/>
    </row>
    <row r="122" ht="15.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5.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5.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5.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5.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5.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5.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5.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5.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5.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5.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5.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5.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5.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5.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5.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5.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5.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5.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5.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5.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5.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5.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5.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5.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5.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5.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5.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5.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5.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5.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5.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5.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5.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5.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5.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5.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5.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5.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5.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5.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5.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5.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5.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5.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5.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5.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5.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5.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5.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5.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5.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5.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5.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5.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5.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5.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5.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sheetData>
  <mergeCells count="31">
    <mergeCell ref="I95:L95"/>
    <mergeCell ref="G108:H108"/>
    <mergeCell ref="G111:H111"/>
    <mergeCell ref="G112:H112"/>
    <mergeCell ref="I96:L96"/>
    <mergeCell ref="I97:L97"/>
    <mergeCell ref="G99:H99"/>
    <mergeCell ref="G100:H100"/>
    <mergeCell ref="G101:H101"/>
    <mergeCell ref="G102:H102"/>
    <mergeCell ref="G107:H107"/>
    <mergeCell ref="I67:L67"/>
    <mergeCell ref="I69:L69"/>
    <mergeCell ref="G86:H86"/>
    <mergeCell ref="I92:M92"/>
    <mergeCell ref="I93:M93"/>
    <mergeCell ref="G52:H52"/>
    <mergeCell ref="G59:H59"/>
    <mergeCell ref="I62:M62"/>
    <mergeCell ref="I63:M63"/>
    <mergeCell ref="I66:L66"/>
    <mergeCell ref="I33:M33"/>
    <mergeCell ref="I34:M34"/>
    <mergeCell ref="I37:L37"/>
    <mergeCell ref="I38:L38"/>
    <mergeCell ref="I39:L39"/>
    <mergeCell ref="I2:M2"/>
    <mergeCell ref="I3:M3"/>
    <mergeCell ref="I5:L5"/>
    <mergeCell ref="I7:L7"/>
    <mergeCell ref="I8:L8"/>
  </mergeCells>
  <hyperlinks>
    <hyperlink ref="C2" r:id="rId1" location="" tooltip="" display="https://storage.googleapis.com/fabmaster/cardfaces/2019-WTR-RNR/RNR001.png"/>
    <hyperlink ref="C3" r:id="rId2" location="" tooltip="" display="https://storage.googleapis.com/fabmaster/cardfaces/2019-WTR-RNR/RNR002.png"/>
    <hyperlink ref="C4" r:id="rId3" location="" tooltip="" display="https://storage.googleapis.com/fabmaster/cardfaces/2019-WTR-RNR/RNR003.png"/>
    <hyperlink ref="C5" r:id="rId4" location="" tooltip="" display="https://storage.googleapis.com/fabmaster/cardfaces/2019-WTR-RNR/RNR004.png"/>
    <hyperlink ref="C6" r:id="rId5" location="" tooltip="" display="https://storage.googleapis.com/fabmaster/cardfaces/2019-WTR-RNR/RNR005.png"/>
    <hyperlink ref="C7" r:id="rId6" location="" tooltip="" display="https://storage.googleapis.com/fabmaster/cardfaces/2019-WTR-RNR/RNR006.png"/>
    <hyperlink ref="C8" r:id="rId7" location="" tooltip="" display="https://storage.googleapis.com/fabmaster/cardfaces/2019-WTR-RNR/RNR007.png"/>
    <hyperlink ref="C9" r:id="rId8" location="" tooltip="" display="https://storage.googleapis.com/fabmaster/cardfaces/2019-WTR-RNR/RNR008.png"/>
    <hyperlink ref="C10" r:id="rId9" location="" tooltip="" display="https://storage.googleapis.com/fabmaster/cardfaces/2019-WTR-RNR/RNR009.png"/>
    <hyperlink ref="C11" r:id="rId10" location="" tooltip="" display="https://storage.googleapis.com/fabmaster/cardfaces/2019-WTR-RNR/RNR010.png"/>
    <hyperlink ref="C12" r:id="rId11" location="" tooltip="" display="https://storage.googleapis.com/fabmaster/cardfaces/2019-WTR-RNR/RNR011.png"/>
    <hyperlink ref="C13" r:id="rId12" location="" tooltip="" display="https://storage.googleapis.com/fabmaster/cardfaces/2019-WTR-RNR/RNR012.png"/>
    <hyperlink ref="C14" r:id="rId13" location="" tooltip="" display="https://storage.googleapis.com/fabmaster/cardfaces/2019-WTR-RNR/RNR013.png"/>
    <hyperlink ref="C15" r:id="rId14" location="" tooltip="" display="https://storage.googleapis.com/fabmaster/cardfaces/2019-WTR-RNR/RNR014.png"/>
    <hyperlink ref="C16" r:id="rId15" location="" tooltip="" display="https://storage.googleapis.com/fabmaster/cardfaces/2019-WTR-RNR/RNR015.png"/>
    <hyperlink ref="C17" r:id="rId16" location="" tooltip="" display="https://storage.googleapis.com/fabmaster/cardfaces/2019-WTR-RNR/RNR016.png"/>
    <hyperlink ref="C18" r:id="rId17" location="" tooltip="" display="https://storage.googleapis.com/fabmaster/cardfaces/2019-WTR-RNR/RNR017.png"/>
    <hyperlink ref="C19" r:id="rId18" location="" tooltip="" display="https://storage.googleapis.com/fabmaster/cardfaces/2019-WTR-RNR/RNR018.png"/>
    <hyperlink ref="C20" r:id="rId19" location="" tooltip="" display="https://storage.googleapis.com/fabmaster/cardfaces/2019-WTR-RNR/RNR019.png"/>
    <hyperlink ref="C21" r:id="rId20" location="" tooltip="" display="https://storage.googleapis.com/fabmaster/cardfaces/2019-WTR-RNR/RNR020.png"/>
    <hyperlink ref="C22" r:id="rId21" location="" tooltip="" display="https://storage.googleapis.com/fabmaster/cardfaces/2019-WTR-RNR/RNR021.png"/>
    <hyperlink ref="C23" r:id="rId22" location="" tooltip="" display="https://storage.googleapis.com/fabmaster/cardfaces/2019-WTR-RNR/RNR022.png"/>
    <hyperlink ref="C24" r:id="rId23" location="" tooltip="" display="https://storage.googleapis.com/fabmaster/cardfaces/2019-WTR-RNR/RNR023.png"/>
    <hyperlink ref="C25" r:id="rId24" location="" tooltip="" display="https://storage.googleapis.com/fabmaster/cardfaces/2019-WTR-RNR/RNR024.png"/>
    <hyperlink ref="C26" r:id="rId25" location="" tooltip="" display="https://storage.googleapis.com/fabmaster/cardfaces/2019-WTR-RNR/RNR025.png"/>
    <hyperlink ref="C27" r:id="rId26" location="" tooltip="" display="https://storage.googleapis.com/fabmaster/cardfaces/2019-WTR-RNR/RNR026.png"/>
    <hyperlink ref="C28" r:id="rId27" location="" tooltip="" display="https://storage.googleapis.com/fabmaster/cardfaces/2019-WTR-RNR/RNR027.png"/>
    <hyperlink ref="C29" r:id="rId28" location="" tooltip="" display="https://storage.googleapis.com/fabmaster/cardfaces/2019-WTR-RNR/RNR028.png"/>
    <hyperlink ref="C30" r:id="rId29" location="" tooltip="" display="https://storage.googleapis.com/fabmaster/cardfaces/2019-WTR-RNR/RNR029.png"/>
    <hyperlink ref="C31" r:id="rId30" location="" tooltip="" display="https://storage.googleapis.com/fabmaster/cardfaces/2019-WTR-RNR/RNR030.png"/>
    <hyperlink ref="C32" r:id="rId31" location="" tooltip="" display="https://storage.googleapis.com/fabmaster/cardfaces/2019-WTR-RNR/RNR031.png"/>
    <hyperlink ref="C33" r:id="rId32" location="" tooltip="" display="https://storage.googleapis.com/fabmaster/cardfaces/2019-WTR-BVO/BVO001.png"/>
    <hyperlink ref="C34" r:id="rId33" location="" tooltip="" display="https://storage.googleapis.com/fabmaster/cardfaces/2019-WTR-BVO/BVO002.png"/>
    <hyperlink ref="C35" r:id="rId34" location="" tooltip="" display="https://storage.googleapis.com/fabmaster/cardfaces/2019-WTR-BVO/BVO003.png"/>
    <hyperlink ref="C36" r:id="rId35" location="" tooltip="" display="https://storage.googleapis.com/fabmaster/cardfaces/2019-WTR-BVO/BVO004.png"/>
    <hyperlink ref="C37" r:id="rId36" location="" tooltip="" display="https://storage.googleapis.com/fabmaster/cardfaces/2019-WTR-BVO/BVO005.png"/>
    <hyperlink ref="C38" r:id="rId37" location="" tooltip="" display="https://storage.googleapis.com/fabmaster/cardfaces/2019-WTR-BVO/BVO006.png"/>
    <hyperlink ref="C39" r:id="rId38" location="" tooltip="" display="https://storage.googleapis.com/fabmaster/cardfaces/2019-WTR-BVO/BVO007.png"/>
    <hyperlink ref="C40" r:id="rId39" location="" tooltip="" display="https://storage.googleapis.com/fabmaster/cardfaces/2019-WTR-BVO/BVO008.png"/>
    <hyperlink ref="C41" r:id="rId40" location="" tooltip="" display="https://storage.googleapis.com/fabmaster/cardfaces/2019-WTR-BVO/BVO009.png"/>
    <hyperlink ref="C42" r:id="rId41" location="" tooltip="" display="https://storage.googleapis.com/fabmaster/cardfaces/2019-WTR-BVO/BVO010.png"/>
    <hyperlink ref="C43" r:id="rId42" location="" tooltip="" display="https://storage.googleapis.com/fabmaster/cardfaces/2019-WTR-BVO/BVO011.png"/>
    <hyperlink ref="C44" r:id="rId43" location="" tooltip="" display="https://storage.googleapis.com/fabmaster/cardfaces/2019-WTR-BVO/BVO012.png"/>
    <hyperlink ref="C45" r:id="rId44" location="" tooltip="" display="https://storage.googleapis.com/fabmaster/cardfaces/2019-WTR-BVO/BVO013.png"/>
    <hyperlink ref="C46" r:id="rId45" location="" tooltip="" display="https://storage.googleapis.com/fabmaster/cardfaces/2019-WTR-BVO/BVO014.png"/>
    <hyperlink ref="C47" r:id="rId46" location="" tooltip="" display="https://storage.googleapis.com/fabmaster/cardfaces/2019-WTR-BVO/BVO015.png"/>
    <hyperlink ref="C48" r:id="rId47" location="" tooltip="" display="https://storage.googleapis.com/fabmaster/cardfaces/2019-WTR-BVO/BVO016.png"/>
    <hyperlink ref="C49" r:id="rId48" location="" tooltip="" display="https://storage.googleapis.com/fabmaster/cardfaces/2019-WTR-BVO/BVO017.png"/>
    <hyperlink ref="C50" r:id="rId49" location="" tooltip="" display="https://storage.googleapis.com/fabmaster/cardfaces/2019-WTR-BVO/BVO018.png"/>
    <hyperlink ref="C51" r:id="rId50" location="" tooltip="" display="https://storage.googleapis.com/fabmaster/cardfaces/2019-WTR-BVO/BVO019.png"/>
    <hyperlink ref="C52" r:id="rId51" location="" tooltip="" display="https://storage.googleapis.com/fabmaster/cardfaces/2019-WTR-BVO/BVO020.png"/>
    <hyperlink ref="C53" r:id="rId52" location="" tooltip="" display="https://storage.googleapis.com/fabmaster/cardfaces/2019-WTR-BVO/BVO021.png"/>
    <hyperlink ref="C54" r:id="rId53" location="" tooltip="" display="https://storage.googleapis.com/fabmaster/cardfaces/2019-WTR-BVO/BVO022.png"/>
    <hyperlink ref="C55" r:id="rId54" location="" tooltip="" display="https://storage.googleapis.com/fabmaster/cardfaces/2019-WTR-BVO/BVO023.png"/>
    <hyperlink ref="C56" r:id="rId55" location="" tooltip="" display="https://storage.googleapis.com/fabmaster/cardfaces/2019-WTR-BVO/BVO024.png"/>
    <hyperlink ref="C57" r:id="rId56" location="" tooltip="" display="https://storage.googleapis.com/fabmaster/cardfaces/2019-WTR-BVO/BVO025.png"/>
    <hyperlink ref="C58" r:id="rId57" location="" tooltip="" display="https://storage.googleapis.com/fabmaster/cardfaces/2019-WTR-BVO/BVO026.png"/>
    <hyperlink ref="C59" r:id="rId58" location="" tooltip="" display="https://storage.googleapis.com/fabmaster/cardfaces/2019-WTR-BVO/BVO027.png"/>
    <hyperlink ref="C60" r:id="rId59" location="" tooltip="" display="https://storage.googleapis.com/fabmaster/cardfaces/2019-WTR-BVO/BVO028.png"/>
    <hyperlink ref="C61" r:id="rId60" location="" tooltip="" display="https://storage.googleapis.com/fabmaster/cardfaces/2019-WTR-BVO/BVO029.png"/>
    <hyperlink ref="C62" r:id="rId61" location="" tooltip="" display="https://storage.googleapis.com/fabmaster/cardfaces/2019-WTR-KSU/KSU001.png"/>
    <hyperlink ref="C63" r:id="rId62" location="" tooltip="" display="https://storage.googleapis.com/fabmaster/cardfaces/2019-WTR-KSU/KSU002.png"/>
    <hyperlink ref="C64" r:id="rId63" location="" tooltip="" display="https://storage.googleapis.com/fabmaster/cardfaces/2019-WTR-KSU/KSU003.png"/>
    <hyperlink ref="C65" r:id="rId64" location="" tooltip="" display="https://storage.googleapis.com/fabmaster/cardfaces/2019-WTR-KSU/KSU004.png"/>
    <hyperlink ref="C66" r:id="rId65" location="" tooltip="" display="https://storage.googleapis.com/fabmaster/cardfaces/2019-WTR-KSU/KSU005.png"/>
    <hyperlink ref="C67" r:id="rId66" location="" tooltip="" display="https://storage.googleapis.com/fabmaster/cardfaces/2019-WTR-KSU/KSU006.png"/>
    <hyperlink ref="C68" r:id="rId67" location="" tooltip="" display="https://storage.googleapis.com/fabmaster/cardfaces/2019-WTR-KSU/KSU007.png"/>
    <hyperlink ref="C69" r:id="rId68" location="" tooltip="" display="https://storage.googleapis.com/fabmaster/cardfaces/2019-WTR-KSU/KSU008.png"/>
    <hyperlink ref="C70" r:id="rId69" location="" tooltip="" display="https://storage.googleapis.com/fabmaster/cardfaces/2019-WTR-KSU/KSU009.png"/>
    <hyperlink ref="C71" r:id="rId70" location="" tooltip="" display="https://storage.googleapis.com/fabmaster/cardfaces/2019-WTR-KSU/KSU010.png"/>
    <hyperlink ref="C72" r:id="rId71" location="" tooltip="" display="https://storage.googleapis.com/fabmaster/cardfaces/2019-WTR-KSU/KSU011.png"/>
    <hyperlink ref="C73" r:id="rId72" location="" tooltip="" display="https://storage.googleapis.com/fabmaster/cardfaces/2019-WTR-KSU/KSU012.png"/>
    <hyperlink ref="C74" r:id="rId73" location="" tooltip="" display="https://storage.googleapis.com/fabmaster/cardfaces/2019-WTR-KSU/KSU013.png"/>
    <hyperlink ref="C75" r:id="rId74" location="" tooltip="" display="https://storage.googleapis.com/fabmaster/cardfaces/2019-WTR-KSU/KSU014.png"/>
    <hyperlink ref="C76" r:id="rId75" location="" tooltip="" display="https://storage.googleapis.com/fabmaster/cardfaces/2019-WTR-KSU/KSU015.png"/>
    <hyperlink ref="C77" r:id="rId76" location="" tooltip="" display="https://storage.googleapis.com/fabmaster/cardfaces/2019-WTR-KSU/KSU016.png"/>
    <hyperlink ref="C78" r:id="rId77" location="" tooltip="" display="https://storage.googleapis.com/fabmaster/cardfaces/2019-WTR-KSU/KSU017.png"/>
    <hyperlink ref="C79" r:id="rId78" location="" tooltip="" display="https://storage.googleapis.com/fabmaster/cardfaces/2019-WTR-KSU/KSU018.png"/>
    <hyperlink ref="C80" r:id="rId79" location="" tooltip="" display="https://storage.googleapis.com/fabmaster/cardfaces/2019-WTR-KSU/KSU019.png"/>
    <hyperlink ref="C81" r:id="rId80" location="" tooltip="" display="https://storage.googleapis.com/fabmaster/cardfaces/2019-WTR-KSU/KSU020.png"/>
    <hyperlink ref="C82" r:id="rId81" location="" tooltip="" display="https://storage.googleapis.com/fabmaster/cardfaces/2019-WTR-KSU/KSU021.png"/>
    <hyperlink ref="C83" r:id="rId82" location="" tooltip="" display="https://storage.googleapis.com/fabmaster/cardfaces/2019-WTR-KSU/KSU022.png"/>
    <hyperlink ref="C84" r:id="rId83" location="" tooltip="" display="https://storage.googleapis.com/fabmaster/cardfaces/2019-WTR-KSU/KSU023.png"/>
    <hyperlink ref="C85" r:id="rId84" location="" tooltip="" display="https://storage.googleapis.com/fabmaster/cardfaces/2019-WTR-KSU/KSU024.png"/>
    <hyperlink ref="C86" r:id="rId85" location="" tooltip="" display="https://storage.googleapis.com/fabmaster/cardfaces/2019-WTR-KSU/KSU025.png"/>
    <hyperlink ref="C87" r:id="rId86" location="" tooltip="" display="https://storage.googleapis.com/fabmaster/cardfaces/2019-WTR-KSU/KSU026.png"/>
    <hyperlink ref="C88" r:id="rId87" location="" tooltip="" display="https://storage.googleapis.com/fabmaster/cardfaces/2019-WTR-KSU/KSU027.png"/>
    <hyperlink ref="C89" r:id="rId88" location="" tooltip="" display="https://storage.googleapis.com/fabmaster/cardfaces/2019-WTR-KSU/KSU028.png"/>
    <hyperlink ref="C90" r:id="rId89" location="" tooltip="" display="https://storage.googleapis.com/fabmaster/cardfaces/2019-WTR-KSU/KSU029.png"/>
    <hyperlink ref="C91" r:id="rId90" location="" tooltip="" display="https://storage.googleapis.com/fabmaster/cardfaces/2019-WTR-KSU/KSU030.png"/>
    <hyperlink ref="C92" r:id="rId91" location="" tooltip="" display="https://storage.googleapis.com/fabmaster/cardfaces/2019-WTR-TEA/TEA001.png"/>
    <hyperlink ref="C93" r:id="rId92" location="" tooltip="" display="https://storage.googleapis.com/fabmaster/cardfaces/2019-WTR-TEA/TEA002.png"/>
    <hyperlink ref="C94" r:id="rId93" location="" tooltip="" display="https://storage.googleapis.com/fabmaster/cardfaces/2019-WTR-TEA/TEA003.png"/>
    <hyperlink ref="C95" r:id="rId94" location="" tooltip="" display="https://storage.googleapis.com/fabmaster/cardfaces/2019-WTR-TEA/TEA004.png"/>
    <hyperlink ref="C96" r:id="rId95" location="" tooltip="" display="https://storage.googleapis.com/fabmaster/cardfaces/2019-WTR-TEA/TEA005.png"/>
    <hyperlink ref="C97" r:id="rId96" location="" tooltip="" display="https://storage.googleapis.com/fabmaster/cardfaces/2019-WTR-TEA/TEA006.png"/>
    <hyperlink ref="C98" r:id="rId97" location="" tooltip="" display="https://storage.googleapis.com/fabmaster/cardfaces/2019-WTR-TEA/TEA007.png"/>
    <hyperlink ref="C99" r:id="rId98" location="" tooltip="" display="https://storage.googleapis.com/fabmaster/cardfaces/2019-WTR-TEA/TEA008.png"/>
    <hyperlink ref="C100" r:id="rId99" location="" tooltip="" display="https://storage.googleapis.com/fabmaster/cardfaces/2019-WTR-TEA/TEA009.png"/>
    <hyperlink ref="C101" r:id="rId100" location="" tooltip="" display="https://storage.googleapis.com/fabmaster/cardfaces/2019-WTR-TEA/TEA010.png"/>
    <hyperlink ref="C102" r:id="rId101" location="" tooltip="" display="https://storage.googleapis.com/fabmaster/cardfaces/2019-WTR-TEA/TEA011.png"/>
    <hyperlink ref="C103" r:id="rId102" location="" tooltip="" display="https://storage.googleapis.com/fabmaster/cardfaces/2019-WTR-TEA/TEA012.png"/>
    <hyperlink ref="C104" r:id="rId103" location="" tooltip="" display="https://storage.googleapis.com/fabmaster/cardfaces/2019-WTR-TEA/TEA013.png"/>
    <hyperlink ref="C105" r:id="rId104" location="" tooltip="" display="https://storage.googleapis.com/fabmaster/cardfaces/2019-WTR-TEA/TEA014.png"/>
    <hyperlink ref="C106" r:id="rId105" location="" tooltip="" display="https://storage.googleapis.com/fabmaster/cardfaces/2019-WTR-TEA/TEA015.png"/>
    <hyperlink ref="C107" r:id="rId106" location="" tooltip="" display="https://storage.googleapis.com/fabmaster/cardfaces/2019-WTR-TEA/TEA016.png"/>
    <hyperlink ref="C108" r:id="rId107" location="" tooltip="" display="https://storage.googleapis.com/fabmaster/cardfaces/2019-WTR-TEA/TEA017.png"/>
    <hyperlink ref="C109" r:id="rId108" location="" tooltip="" display="https://storage.googleapis.com/fabmaster/cardfaces/2019-WTR-TEA/TEA018.png"/>
    <hyperlink ref="C110" r:id="rId109" location="" tooltip="" display="https://storage.googleapis.com/fabmaster/cardfaces/2019-WTR-TEA/TEA019.png"/>
    <hyperlink ref="C111" r:id="rId110" location="" tooltip="" display="https://storage.googleapis.com/fabmaster/cardfaces/2019-WTR-TEA/TEA020.png"/>
    <hyperlink ref="C112" r:id="rId111" location="" tooltip="" display="https://storage.googleapis.com/fabmaster/cardfaces/2019-WTR-TEA/TEA021.png"/>
    <hyperlink ref="C113" r:id="rId112" location="" tooltip="" display="https://storage.googleapis.com/fabmaster/cardfaces/2019-WTR-TEA/TEA022.png"/>
    <hyperlink ref="C114" r:id="rId113" location="" tooltip="" display="https://storage.googleapis.com/fabmaster/cardfaces/2019-WTR-TEA/TEA023.png"/>
    <hyperlink ref="C115" r:id="rId114" location="" tooltip="" display="https://storage.googleapis.com/fabmaster/cardfaces/2019-WTR-TEA/TEA024.png"/>
    <hyperlink ref="C116" r:id="rId115" location="" tooltip="" display="https://storage.googleapis.com/fabmaster/cardfaces/2019-WTR-TEA/TEA025.png"/>
    <hyperlink ref="C117" r:id="rId116" location="" tooltip="" display="https://storage.googleapis.com/fabmaster/cardfaces/2019-WTR-TEA/TEA026.png"/>
    <hyperlink ref="C118" r:id="rId117" location="" tooltip="" display="https://storage.googleapis.com/fabmaster/cardfaces/2019-WTR-TEA/TEA027.png"/>
    <hyperlink ref="C119" r:id="rId118" location="" tooltip="" display="https://storage.googleapis.com/fabmaster/cardfaces/2019-WTR-TEA/TEA028.png"/>
    <hyperlink ref="C120" r:id="rId119" location="" tooltip="" display="https://storage.googleapis.com/fabmaster/cardfaces/2019-WTR-TEA/TEA029.png"/>
    <hyperlink ref="C121" r:id="rId120" location="" tooltip="" display="https://storage.googleapis.com/fabmaster/cardfaces/2019-WTR-TEA/TEA030.pn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A632"/>
  <sheetViews>
    <sheetView workbookViewId="0" showGridLines="0" defaultGridColor="1"/>
  </sheetViews>
  <sheetFormatPr defaultColWidth="14.5" defaultRowHeight="15" customHeight="1" outlineLevelRow="0" outlineLevelCol="0"/>
  <cols>
    <col min="1" max="1" width="14.5" style="51" customWidth="1"/>
    <col min="2" max="8" width="15.8516" style="51" customWidth="1"/>
    <col min="9" max="9" width="150.852" style="51" customWidth="1"/>
    <col min="10" max="19" width="15.8516" style="51" customWidth="1"/>
    <col min="20" max="27" width="14.5" style="51" customWidth="1"/>
    <col min="28" max="16384" width="14.5" style="51" customWidth="1"/>
  </cols>
  <sheetData>
    <row r="1" ht="15.75" customHeight="1">
      <c r="A1" t="s" s="40">
        <v>91</v>
      </c>
      <c r="B1" t="s" s="40">
        <v>92</v>
      </c>
      <c r="C1" t="s" s="52">
        <v>93</v>
      </c>
      <c r="D1" t="s" s="52">
        <v>94</v>
      </c>
      <c r="E1" t="s" s="52">
        <v>95</v>
      </c>
      <c r="F1" t="s" s="52">
        <v>96</v>
      </c>
      <c r="G1" t="s" s="52">
        <v>97</v>
      </c>
      <c r="H1" t="s" s="52">
        <v>98</v>
      </c>
      <c r="I1" t="s" s="52">
        <v>99</v>
      </c>
      <c r="J1" t="s" s="52">
        <v>100</v>
      </c>
      <c r="K1" t="s" s="52">
        <v>101</v>
      </c>
      <c r="L1" t="s" s="52">
        <v>102</v>
      </c>
      <c r="M1" t="s" s="52">
        <v>103</v>
      </c>
      <c r="N1" t="s" s="52">
        <v>104</v>
      </c>
      <c r="O1" t="s" s="52">
        <v>105</v>
      </c>
      <c r="P1" t="s" s="52">
        <v>106</v>
      </c>
      <c r="Q1" t="s" s="52">
        <v>107</v>
      </c>
      <c r="R1" t="s" s="52">
        <v>108</v>
      </c>
      <c r="S1" t="s" s="52">
        <v>109</v>
      </c>
      <c r="T1" s="41"/>
      <c r="U1" s="41"/>
      <c r="V1" s="41"/>
      <c r="W1" s="41"/>
      <c r="X1" s="41"/>
      <c r="Y1" s="41"/>
      <c r="Z1" s="41"/>
      <c r="AA1" s="41"/>
    </row>
    <row r="2" ht="15.75" customHeight="1">
      <c r="A2" t="s" s="40">
        <f>"U-"&amp;LEFT(R2,6)&amp;_xlfn.IFS(E2="Cold Foil","-CF",E2="Rainbow Foil","-RF",E2="Cold Foil - Golden","-GF",E2="Extended Art Rainbow Foil","-EA",E2="Regular","")</f>
        <v>1881</v>
      </c>
      <c r="B2" t="s" s="52">
        <v>111</v>
      </c>
      <c r="C2" t="s" s="20">
        <v>1882</v>
      </c>
      <c r="D2" t="s" s="52">
        <v>183</v>
      </c>
      <c r="E2" t="s" s="52">
        <v>229</v>
      </c>
      <c r="F2" t="s" s="52">
        <v>167</v>
      </c>
      <c r="G2" t="s" s="52">
        <v>185</v>
      </c>
      <c r="H2" t="s" s="52">
        <v>186</v>
      </c>
      <c r="I2" t="s" s="54">
        <v>1883</v>
      </c>
      <c r="J2" s="55"/>
      <c r="K2" s="56">
        <v>3</v>
      </c>
      <c r="L2" s="55"/>
      <c r="M2" s="55"/>
      <c r="N2" s="57"/>
      <c r="O2" s="57"/>
      <c r="P2" t="s" s="52">
        <v>188</v>
      </c>
      <c r="Q2" t="s" s="52">
        <v>1884</v>
      </c>
      <c r="R2" t="s" s="52">
        <v>1885</v>
      </c>
      <c r="S2" t="s" s="52">
        <v>44</v>
      </c>
      <c r="T2" s="41"/>
      <c r="U2" s="41"/>
      <c r="V2" s="41"/>
      <c r="W2" s="41"/>
      <c r="X2" s="41"/>
      <c r="Y2" s="41"/>
      <c r="Z2" s="41"/>
      <c r="AA2" s="41"/>
    </row>
    <row r="3" ht="15.75" customHeight="1">
      <c r="A3" t="s" s="40">
        <f>"U-"&amp;LEFT(R3,6)&amp;_xlfn.IFS(E3="Cold Foil","-CF",E3="Rainbow Foil","-RF",E3="Cold Foil - Golden","-GF",E3="Extended Art Rainbow Foil","-EA",E3="Regular","")</f>
        <v>1886</v>
      </c>
      <c r="B3" t="s" s="52">
        <v>111</v>
      </c>
      <c r="C3" t="s" s="20">
        <v>1887</v>
      </c>
      <c r="D3" t="s" s="52">
        <v>194</v>
      </c>
      <c r="E3" t="s" s="52">
        <v>114</v>
      </c>
      <c r="F3" t="s" s="52">
        <v>195</v>
      </c>
      <c r="G3" t="s" s="52">
        <v>116</v>
      </c>
      <c r="H3" s="55"/>
      <c r="I3" t="s" s="52">
        <v>1888</v>
      </c>
      <c r="J3" s="41"/>
      <c r="K3" s="41"/>
      <c r="L3" s="41"/>
      <c r="M3" s="41"/>
      <c r="N3" s="58">
        <v>4</v>
      </c>
      <c r="O3" s="58">
        <v>40</v>
      </c>
      <c r="P3" t="s" s="52">
        <v>197</v>
      </c>
      <c r="Q3" t="s" s="52">
        <v>1884</v>
      </c>
      <c r="R3" t="s" s="52">
        <v>192</v>
      </c>
      <c r="S3" t="s" s="52">
        <v>44</v>
      </c>
      <c r="T3" s="41"/>
      <c r="U3" s="41"/>
      <c r="V3" s="41"/>
      <c r="W3" s="41"/>
      <c r="X3" s="41"/>
      <c r="Y3" s="41"/>
      <c r="Z3" s="41"/>
      <c r="AA3" s="41"/>
    </row>
    <row r="4" ht="15.75" customHeight="1">
      <c r="A4" t="s" s="40">
        <f>"U-"&amp;LEFT(R4,6)&amp;_xlfn.IFS(E4="Cold Foil","-CF",E4="Rainbow Foil","-RF",E4="Cold Foil - Golden","-GF",E4="Extended Art Rainbow Foil","-EA",E4="Regular","")</f>
        <v>1889</v>
      </c>
      <c r="B4" t="s" s="52">
        <v>111</v>
      </c>
      <c r="C4" t="s" s="20">
        <v>1890</v>
      </c>
      <c r="D4" t="s" s="52">
        <v>201</v>
      </c>
      <c r="E4" t="s" s="52">
        <v>114</v>
      </c>
      <c r="F4" t="s" s="52">
        <v>195</v>
      </c>
      <c r="G4" t="s" s="52">
        <v>116</v>
      </c>
      <c r="H4" t="s" s="52">
        <v>202</v>
      </c>
      <c r="I4" t="s" s="52">
        <v>1888</v>
      </c>
      <c r="J4" s="41"/>
      <c r="K4" s="41"/>
      <c r="L4" s="41"/>
      <c r="M4" s="41"/>
      <c r="N4" s="58">
        <v>4</v>
      </c>
      <c r="O4" s="58">
        <v>20</v>
      </c>
      <c r="P4" t="s" s="52">
        <v>197</v>
      </c>
      <c r="Q4" t="s" s="52">
        <v>1884</v>
      </c>
      <c r="R4" t="s" s="52">
        <v>199</v>
      </c>
      <c r="S4" t="s" s="52">
        <v>44</v>
      </c>
      <c r="T4" s="41"/>
      <c r="U4" s="41"/>
      <c r="V4" s="41"/>
      <c r="W4" s="41"/>
      <c r="X4" s="41"/>
      <c r="Y4" s="41"/>
      <c r="Z4" s="41"/>
      <c r="AA4" s="41"/>
    </row>
    <row r="5" ht="15.75" customHeight="1">
      <c r="A5" t="s" s="40">
        <f>"U-"&amp;LEFT(R5,6)&amp;_xlfn.IFS(E5="Cold Foil","-CF",E5="Rainbow Foil","-RF",E5="Cold Foil - Golden","-GF",E5="Extended Art Rainbow Foil","-EA",E5="Regular","")</f>
        <v>1891</v>
      </c>
      <c r="B5" t="s" s="52">
        <v>111</v>
      </c>
      <c r="C5" t="s" s="20">
        <v>1892</v>
      </c>
      <c r="D5" t="s" s="52">
        <v>206</v>
      </c>
      <c r="E5" t="s" s="52">
        <v>114</v>
      </c>
      <c r="F5" t="s" s="52">
        <v>195</v>
      </c>
      <c r="G5" t="s" s="52">
        <v>123</v>
      </c>
      <c r="H5" t="s" s="52">
        <v>207</v>
      </c>
      <c r="I5" t="s" s="59">
        <v>208</v>
      </c>
      <c r="J5" s="55"/>
      <c r="K5" s="55"/>
      <c r="L5" s="58">
        <v>4</v>
      </c>
      <c r="M5" s="55"/>
      <c r="N5" s="55"/>
      <c r="O5" s="55"/>
      <c r="P5" t="s" s="52">
        <v>197</v>
      </c>
      <c r="Q5" t="s" s="52">
        <v>1884</v>
      </c>
      <c r="R5" t="s" s="52">
        <v>204</v>
      </c>
      <c r="S5" t="s" s="52">
        <v>44</v>
      </c>
      <c r="T5" s="41"/>
      <c r="U5" s="41"/>
      <c r="V5" s="41"/>
      <c r="W5" s="41"/>
      <c r="X5" s="41"/>
      <c r="Y5" s="41"/>
      <c r="Z5" s="41"/>
      <c r="AA5" s="41"/>
    </row>
    <row r="6" ht="15.75" customHeight="1">
      <c r="A6" t="s" s="40">
        <f>"U-"&amp;LEFT(R6,6)&amp;_xlfn.IFS(E6="Cold Foil","-CF",E6="Rainbow Foil","-RF",E6="Cold Foil - Golden","-GF",E6="Extended Art Rainbow Foil","-EA",E6="Regular","")</f>
        <v>1893</v>
      </c>
      <c r="B6" t="s" s="52">
        <v>111</v>
      </c>
      <c r="C6" t="s" s="20">
        <v>1894</v>
      </c>
      <c r="D6" t="s" s="52">
        <v>212</v>
      </c>
      <c r="E6" t="s" s="52">
        <v>229</v>
      </c>
      <c r="F6" t="s" s="52">
        <v>195</v>
      </c>
      <c r="G6" t="s" s="52">
        <v>213</v>
      </c>
      <c r="H6" t="s" s="52">
        <v>214</v>
      </c>
      <c r="I6" t="s" s="59">
        <v>215</v>
      </c>
      <c r="J6" s="55"/>
      <c r="K6" s="55"/>
      <c r="L6" s="55"/>
      <c r="M6" s="58">
        <v>2</v>
      </c>
      <c r="N6" s="55"/>
      <c r="O6" s="55"/>
      <c r="P6" t="s" s="52">
        <v>216</v>
      </c>
      <c r="Q6" t="s" s="52">
        <v>1884</v>
      </c>
      <c r="R6" t="s" s="52">
        <v>1895</v>
      </c>
      <c r="S6" t="s" s="52">
        <v>44</v>
      </c>
      <c r="T6" s="41"/>
      <c r="U6" s="41"/>
      <c r="V6" s="41"/>
      <c r="W6" s="41"/>
      <c r="X6" s="41"/>
      <c r="Y6" s="41"/>
      <c r="Z6" s="41"/>
      <c r="AA6" s="41"/>
    </row>
    <row r="7" ht="15.75" customHeight="1">
      <c r="A7" t="s" s="40">
        <f>"U-"&amp;LEFT(R7,6)&amp;_xlfn.IFS(E7="Cold Foil","-CF",E7="Rainbow Foil","-RF",E7="Cold Foil - Golden","-GF",E7="Extended Art Rainbow Foil","-EA",E7="Regular","")</f>
        <v>1896</v>
      </c>
      <c r="B7" t="s" s="52">
        <v>111</v>
      </c>
      <c r="C7" t="s" s="20">
        <v>1897</v>
      </c>
      <c r="D7" t="s" s="52">
        <v>220</v>
      </c>
      <c r="E7" t="s" s="52">
        <v>114</v>
      </c>
      <c r="F7" t="s" s="52">
        <v>195</v>
      </c>
      <c r="G7" t="s" s="52">
        <v>213</v>
      </c>
      <c r="H7" t="s" s="52">
        <v>221</v>
      </c>
      <c r="I7" t="s" s="59">
        <v>222</v>
      </c>
      <c r="J7" s="55"/>
      <c r="K7" s="55"/>
      <c r="L7" s="55"/>
      <c r="M7" s="58">
        <v>1</v>
      </c>
      <c r="N7" s="55"/>
      <c r="O7" s="55"/>
      <c r="P7" t="s" s="52">
        <v>223</v>
      </c>
      <c r="Q7" t="s" s="52">
        <v>1884</v>
      </c>
      <c r="R7" t="s" s="52">
        <v>218</v>
      </c>
      <c r="S7" t="s" s="52">
        <v>44</v>
      </c>
      <c r="T7" s="41"/>
      <c r="U7" s="41"/>
      <c r="V7" s="41"/>
      <c r="W7" s="41"/>
      <c r="X7" s="41"/>
      <c r="Y7" s="41"/>
      <c r="Z7" s="41"/>
      <c r="AA7" s="41"/>
    </row>
    <row r="8" ht="15.75" customHeight="1">
      <c r="A8" t="s" s="40">
        <f>"U-"&amp;LEFT(R8,6)&amp;_xlfn.IFS(E8="Cold Foil","-CF",E8="Rainbow Foil","-RF",E8="Cold Foil - Golden","-GF",E8="Extended Art Rainbow Foil","-EA",E8="Regular","")</f>
        <v>1898</v>
      </c>
      <c r="B8" t="s" s="52">
        <v>111</v>
      </c>
      <c r="C8" t="s" s="20">
        <v>1897</v>
      </c>
      <c r="D8" t="s" s="52">
        <v>220</v>
      </c>
      <c r="E8" t="s" s="52">
        <v>229</v>
      </c>
      <c r="F8" t="s" s="52">
        <v>195</v>
      </c>
      <c r="G8" t="s" s="52">
        <v>213</v>
      </c>
      <c r="H8" t="s" s="52">
        <v>221</v>
      </c>
      <c r="I8" t="s" s="59">
        <v>222</v>
      </c>
      <c r="J8" s="55"/>
      <c r="K8" s="55"/>
      <c r="L8" s="60"/>
      <c r="M8" s="58">
        <v>1</v>
      </c>
      <c r="N8" s="55"/>
      <c r="O8" s="55"/>
      <c r="P8" t="s" s="52">
        <v>223</v>
      </c>
      <c r="Q8" t="s" s="52">
        <v>1884</v>
      </c>
      <c r="R8" t="s" s="52">
        <v>218</v>
      </c>
      <c r="S8" t="s" s="52">
        <v>44</v>
      </c>
      <c r="T8" s="41"/>
      <c r="U8" s="41"/>
      <c r="V8" s="41"/>
      <c r="W8" s="41"/>
      <c r="X8" s="41"/>
      <c r="Y8" s="41"/>
      <c r="Z8" s="41"/>
      <c r="AA8" s="41"/>
    </row>
    <row r="9" ht="15.75" customHeight="1">
      <c r="A9" t="s" s="40">
        <f>"U-"&amp;LEFT(R9,6)&amp;_xlfn.IFS(E9="Cold Foil","-CF",E9="Rainbow Foil","-RF",E9="Cold Foil - Golden","-GF",E9="Extended Art Rainbow Foil","-EA",E9="Regular","")</f>
        <v>1899</v>
      </c>
      <c r="B9" t="s" s="52">
        <v>111</v>
      </c>
      <c r="C9" t="s" s="61">
        <v>1900</v>
      </c>
      <c r="D9" t="s" s="52">
        <v>228</v>
      </c>
      <c r="E9" t="s" s="52">
        <v>229</v>
      </c>
      <c r="F9" t="s" s="52">
        <v>195</v>
      </c>
      <c r="G9" t="s" s="52">
        <v>130</v>
      </c>
      <c r="H9" t="s" s="52">
        <v>131</v>
      </c>
      <c r="I9" t="s" s="59">
        <v>230</v>
      </c>
      <c r="J9" s="58">
        <v>3</v>
      </c>
      <c r="K9" s="58">
        <v>1</v>
      </c>
      <c r="L9" s="58">
        <v>9</v>
      </c>
      <c r="M9" s="58">
        <v>3</v>
      </c>
      <c r="N9" s="55"/>
      <c r="O9" s="55"/>
      <c r="P9" t="s" s="52">
        <v>231</v>
      </c>
      <c r="Q9" t="s" s="52">
        <v>1884</v>
      </c>
      <c r="R9" t="s" s="52">
        <v>233</v>
      </c>
      <c r="S9" t="s" s="52">
        <v>44</v>
      </c>
      <c r="T9" s="41"/>
      <c r="U9" s="41"/>
      <c r="V9" s="41"/>
      <c r="W9" s="41"/>
      <c r="X9" s="41"/>
      <c r="Y9" s="41"/>
      <c r="Z9" s="41"/>
      <c r="AA9" s="41"/>
    </row>
    <row r="10" ht="15.75" customHeight="1">
      <c r="A10" t="s" s="40">
        <f>"U-"&amp;LEFT(R10,6)&amp;_xlfn.IFS(E10="Cold Foil","-CF",E10="Rainbow Foil","-RF",E10="Cold Foil - Golden","-GF",E10="Extended Art Rainbow Foil","-EA",E10="Regular","")</f>
        <v>1901</v>
      </c>
      <c r="B10" t="s" s="52">
        <v>111</v>
      </c>
      <c r="C10" t="s" s="61">
        <v>1900</v>
      </c>
      <c r="D10" t="s" s="52">
        <v>228</v>
      </c>
      <c r="E10" t="s" s="52">
        <v>114</v>
      </c>
      <c r="F10" t="s" s="52">
        <v>195</v>
      </c>
      <c r="G10" t="s" s="52">
        <v>130</v>
      </c>
      <c r="H10" t="s" s="52">
        <v>131</v>
      </c>
      <c r="I10" t="s" s="59">
        <v>230</v>
      </c>
      <c r="J10" s="58">
        <v>3</v>
      </c>
      <c r="K10" s="58">
        <v>1</v>
      </c>
      <c r="L10" s="58">
        <v>9</v>
      </c>
      <c r="M10" s="58">
        <v>3</v>
      </c>
      <c r="N10" s="55"/>
      <c r="O10" s="55"/>
      <c r="P10" t="s" s="52">
        <v>231</v>
      </c>
      <c r="Q10" t="s" s="52">
        <v>1884</v>
      </c>
      <c r="R10" t="s" s="52">
        <v>233</v>
      </c>
      <c r="S10" t="s" s="52">
        <v>44</v>
      </c>
      <c r="T10" s="41"/>
      <c r="U10" s="41"/>
      <c r="V10" s="41"/>
      <c r="W10" s="41"/>
      <c r="X10" s="41"/>
      <c r="Y10" s="41"/>
      <c r="Z10" s="41"/>
      <c r="AA10" s="41"/>
    </row>
    <row r="11" ht="15.75" customHeight="1">
      <c r="A11" t="s" s="40">
        <f>"U-"&amp;LEFT(R11,6)&amp;_xlfn.IFS(E11="Cold Foil","-CF",E11="Rainbow Foil","-RF",E11="Cold Foil - Golden","-GF",E11="Extended Art Rainbow Foil","-EA",E11="Regular","")</f>
        <v>1902</v>
      </c>
      <c r="B11" t="s" s="52">
        <v>111</v>
      </c>
      <c r="C11" t="s" s="20">
        <v>1903</v>
      </c>
      <c r="D11" t="s" s="52">
        <v>236</v>
      </c>
      <c r="E11" t="s" s="52">
        <v>229</v>
      </c>
      <c r="F11" t="s" s="52">
        <v>195</v>
      </c>
      <c r="G11" t="s" s="52">
        <v>130</v>
      </c>
      <c r="H11" s="55"/>
      <c r="I11" t="s" s="59">
        <v>237</v>
      </c>
      <c r="J11" s="58">
        <v>1</v>
      </c>
      <c r="K11" s="58">
        <v>2</v>
      </c>
      <c r="L11" s="55"/>
      <c r="M11" s="58">
        <v>3</v>
      </c>
      <c r="N11" s="55"/>
      <c r="O11" s="55"/>
      <c r="P11" t="s" s="52">
        <v>231</v>
      </c>
      <c r="Q11" t="s" s="52">
        <v>1884</v>
      </c>
      <c r="R11" t="s" s="52">
        <v>239</v>
      </c>
      <c r="S11" t="s" s="52">
        <v>44</v>
      </c>
      <c r="T11" s="41"/>
      <c r="U11" s="41"/>
      <c r="V11" s="41"/>
      <c r="W11" s="41"/>
      <c r="X11" s="41"/>
      <c r="Y11" s="41"/>
      <c r="Z11" s="41"/>
      <c r="AA11" s="41"/>
    </row>
    <row r="12" ht="15.75" customHeight="1">
      <c r="A12" t="s" s="40">
        <f>"U-"&amp;LEFT(R12,6)&amp;_xlfn.IFS(E12="Cold Foil","-CF",E12="Rainbow Foil","-RF",E12="Cold Foil - Golden","-GF",E12="Extended Art Rainbow Foil","-EA",E12="Regular","")</f>
        <v>1904</v>
      </c>
      <c r="B12" t="s" s="52">
        <v>111</v>
      </c>
      <c r="C12" t="s" s="20">
        <v>1903</v>
      </c>
      <c r="D12" t="s" s="52">
        <v>236</v>
      </c>
      <c r="E12" t="s" s="52">
        <v>114</v>
      </c>
      <c r="F12" t="s" s="52">
        <v>195</v>
      </c>
      <c r="G12" t="s" s="52">
        <v>130</v>
      </c>
      <c r="H12" s="55"/>
      <c r="I12" t="s" s="59">
        <v>237</v>
      </c>
      <c r="J12" s="58">
        <v>1</v>
      </c>
      <c r="K12" s="58">
        <v>2</v>
      </c>
      <c r="L12" s="55"/>
      <c r="M12" s="58">
        <v>3</v>
      </c>
      <c r="N12" s="55"/>
      <c r="O12" s="55"/>
      <c r="P12" t="s" s="52">
        <v>231</v>
      </c>
      <c r="Q12" t="s" s="52">
        <v>1884</v>
      </c>
      <c r="R12" t="s" s="52">
        <v>239</v>
      </c>
      <c r="S12" t="s" s="52">
        <v>44</v>
      </c>
      <c r="T12" s="41"/>
      <c r="U12" s="41"/>
      <c r="V12" s="41"/>
      <c r="W12" s="41"/>
      <c r="X12" s="41"/>
      <c r="Y12" s="41"/>
      <c r="Z12" s="41"/>
      <c r="AA12" s="41"/>
    </row>
    <row r="13" ht="15.75" customHeight="1">
      <c r="A13" t="s" s="40">
        <f>"U-"&amp;LEFT(R13,6)&amp;_xlfn.IFS(E13="Cold Foil","-CF",E13="Rainbow Foil","-RF",E13="Cold Foil - Golden","-GF",E13="Extended Art Rainbow Foil","-EA",E13="Regular","")</f>
        <v>1905</v>
      </c>
      <c r="B13" t="s" s="52">
        <v>111</v>
      </c>
      <c r="C13" t="s" s="20">
        <v>1906</v>
      </c>
      <c r="D13" t="s" s="52">
        <v>242</v>
      </c>
      <c r="E13" t="s" s="52">
        <v>229</v>
      </c>
      <c r="F13" t="s" s="52">
        <v>195</v>
      </c>
      <c r="G13" t="s" s="52">
        <v>178</v>
      </c>
      <c r="H13" s="41"/>
      <c r="I13" t="s" s="59">
        <v>243</v>
      </c>
      <c r="J13" s="58">
        <v>0</v>
      </c>
      <c r="K13" s="58">
        <v>3</v>
      </c>
      <c r="L13" s="55"/>
      <c r="M13" s="58">
        <v>4</v>
      </c>
      <c r="N13" s="55"/>
      <c r="O13" s="55"/>
      <c r="P13" t="s" s="52">
        <v>244</v>
      </c>
      <c r="Q13" t="s" s="52">
        <v>1884</v>
      </c>
      <c r="R13" t="s" s="52">
        <v>246</v>
      </c>
      <c r="S13" t="s" s="52">
        <v>44</v>
      </c>
      <c r="T13" s="41"/>
      <c r="U13" s="41"/>
      <c r="V13" s="41"/>
      <c r="W13" s="41"/>
      <c r="X13" s="41"/>
      <c r="Y13" s="41"/>
      <c r="Z13" s="41"/>
      <c r="AA13" s="41"/>
    </row>
    <row r="14" ht="15.75" customHeight="1">
      <c r="A14" t="s" s="40">
        <f>"U-"&amp;LEFT(R14,6)&amp;_xlfn.IFS(E14="Cold Foil","-CF",E14="Rainbow Foil","-RF",E14="Cold Foil - Golden","-GF",E14="Extended Art Rainbow Foil","-EA",E14="Regular","")</f>
        <v>1907</v>
      </c>
      <c r="B14" t="s" s="52">
        <v>111</v>
      </c>
      <c r="C14" t="s" s="20">
        <v>1906</v>
      </c>
      <c r="D14" t="s" s="52">
        <v>242</v>
      </c>
      <c r="E14" t="s" s="52">
        <v>114</v>
      </c>
      <c r="F14" t="s" s="52">
        <v>195</v>
      </c>
      <c r="G14" t="s" s="52">
        <v>178</v>
      </c>
      <c r="H14" s="41"/>
      <c r="I14" t="s" s="59">
        <v>243</v>
      </c>
      <c r="J14" s="58">
        <v>0</v>
      </c>
      <c r="K14" s="58">
        <v>3</v>
      </c>
      <c r="L14" s="55"/>
      <c r="M14" s="58">
        <v>4</v>
      </c>
      <c r="N14" s="55"/>
      <c r="O14" s="55"/>
      <c r="P14" t="s" s="52">
        <v>244</v>
      </c>
      <c r="Q14" t="s" s="52">
        <v>1884</v>
      </c>
      <c r="R14" t="s" s="52">
        <v>246</v>
      </c>
      <c r="S14" t="s" s="52">
        <v>44</v>
      </c>
      <c r="T14" s="41"/>
      <c r="U14" s="41"/>
      <c r="V14" s="41"/>
      <c r="W14" s="41"/>
      <c r="X14" s="41"/>
      <c r="Y14" s="41"/>
      <c r="Z14" s="41"/>
      <c r="AA14" s="41"/>
    </row>
    <row r="15" ht="15.75" customHeight="1">
      <c r="A15" t="s" s="40">
        <f>"U-"&amp;LEFT(R15,6)&amp;_xlfn.IFS(E15="Cold Foil","-CF",E15="Rainbow Foil","-RF",E15="Cold Foil - Golden","-GF",E15="Extended Art Rainbow Foil","-EA",E15="Regular","")</f>
        <v>1908</v>
      </c>
      <c r="B15" t="s" s="52">
        <v>111</v>
      </c>
      <c r="C15" t="s" s="20">
        <v>1909</v>
      </c>
      <c r="D15" t="s" s="52">
        <v>249</v>
      </c>
      <c r="E15" t="s" s="52">
        <v>229</v>
      </c>
      <c r="F15" t="s" s="52">
        <v>195</v>
      </c>
      <c r="G15" t="s" s="52">
        <v>130</v>
      </c>
      <c r="H15" s="55"/>
      <c r="I15" t="s" s="59">
        <v>250</v>
      </c>
      <c r="J15" s="58">
        <v>0</v>
      </c>
      <c r="K15" s="58">
        <v>3</v>
      </c>
      <c r="L15" s="55"/>
      <c r="M15" s="58">
        <v>3</v>
      </c>
      <c r="N15" s="55"/>
      <c r="O15" s="55"/>
      <c r="P15" t="s" s="52">
        <v>244</v>
      </c>
      <c r="Q15" t="s" s="52">
        <v>1884</v>
      </c>
      <c r="R15" t="s" s="52">
        <v>252</v>
      </c>
      <c r="S15" t="s" s="52">
        <v>44</v>
      </c>
      <c r="T15" s="41"/>
      <c r="U15" s="41"/>
      <c r="V15" s="41"/>
      <c r="W15" s="41"/>
      <c r="X15" s="41"/>
      <c r="Y15" s="41"/>
      <c r="Z15" s="41"/>
      <c r="AA15" s="41"/>
    </row>
    <row r="16" ht="15.75" customHeight="1">
      <c r="A16" t="s" s="40">
        <f>"U-"&amp;LEFT(R16,6)&amp;_xlfn.IFS(E16="Cold Foil","-CF",E16="Rainbow Foil","-RF",E16="Cold Foil - Golden","-GF",E16="Extended Art Rainbow Foil","-EA",E16="Regular","")</f>
        <v>1910</v>
      </c>
      <c r="B16" t="s" s="52">
        <v>111</v>
      </c>
      <c r="C16" t="s" s="20">
        <v>1909</v>
      </c>
      <c r="D16" t="s" s="52">
        <v>249</v>
      </c>
      <c r="E16" t="s" s="52">
        <v>114</v>
      </c>
      <c r="F16" t="s" s="52">
        <v>195</v>
      </c>
      <c r="G16" t="s" s="52">
        <v>130</v>
      </c>
      <c r="H16" s="55"/>
      <c r="I16" t="s" s="59">
        <v>250</v>
      </c>
      <c r="J16" s="58">
        <v>0</v>
      </c>
      <c r="K16" s="58">
        <v>3</v>
      </c>
      <c r="L16" s="55"/>
      <c r="M16" s="58">
        <v>3</v>
      </c>
      <c r="N16" s="55"/>
      <c r="O16" s="55"/>
      <c r="P16" t="s" s="52">
        <v>244</v>
      </c>
      <c r="Q16" t="s" s="52">
        <v>1884</v>
      </c>
      <c r="R16" t="s" s="52">
        <v>252</v>
      </c>
      <c r="S16" t="s" s="52">
        <v>44</v>
      </c>
      <c r="T16" s="41"/>
      <c r="U16" s="41"/>
      <c r="V16" s="41"/>
      <c r="W16" s="41"/>
      <c r="X16" s="41"/>
      <c r="Y16" s="41"/>
      <c r="Z16" s="41"/>
      <c r="AA16" s="41"/>
    </row>
    <row r="17" ht="15.75" customHeight="1">
      <c r="A17" t="s" s="40">
        <f>"U-"&amp;LEFT(R17,6)&amp;_xlfn.IFS(E17="Cold Foil","-CF",E17="Rainbow Foil","-RF",E17="Cold Foil - Golden","-GF",E17="Extended Art Rainbow Foil","-EA",E17="Regular","")</f>
        <v>1911</v>
      </c>
      <c r="B17" t="s" s="52">
        <v>111</v>
      </c>
      <c r="C17" t="s" s="20">
        <v>1912</v>
      </c>
      <c r="D17" t="s" s="52">
        <v>255</v>
      </c>
      <c r="E17" t="s" s="52">
        <v>229</v>
      </c>
      <c r="F17" t="s" s="52">
        <v>195</v>
      </c>
      <c r="G17" t="s" s="52">
        <v>256</v>
      </c>
      <c r="H17" s="55"/>
      <c r="I17" t="s" s="52">
        <v>257</v>
      </c>
      <c r="J17" s="58">
        <v>1</v>
      </c>
      <c r="K17" s="58">
        <v>2</v>
      </c>
      <c r="L17" s="55"/>
      <c r="M17" s="55"/>
      <c r="N17" s="55"/>
      <c r="O17" s="55"/>
      <c r="P17" t="s" s="52">
        <v>244</v>
      </c>
      <c r="Q17" t="s" s="52">
        <v>1884</v>
      </c>
      <c r="R17" t="s" s="52">
        <v>259</v>
      </c>
      <c r="S17" t="s" s="52">
        <v>44</v>
      </c>
      <c r="T17" s="41"/>
      <c r="U17" s="41"/>
      <c r="V17" s="41"/>
      <c r="W17" s="41"/>
      <c r="X17" s="41"/>
      <c r="Y17" s="41"/>
      <c r="Z17" s="41"/>
      <c r="AA17" s="41"/>
    </row>
    <row r="18" ht="15.75" customHeight="1">
      <c r="A18" t="s" s="40">
        <f>"U-"&amp;LEFT(R18,6)&amp;_xlfn.IFS(E18="Cold Foil","-CF",E18="Rainbow Foil","-RF",E18="Cold Foil - Golden","-GF",E18="Extended Art Rainbow Foil","-EA",E18="Regular","")</f>
        <v>1913</v>
      </c>
      <c r="B18" t="s" s="52">
        <v>111</v>
      </c>
      <c r="C18" t="s" s="20">
        <v>1912</v>
      </c>
      <c r="D18" t="s" s="52">
        <v>255</v>
      </c>
      <c r="E18" t="s" s="52">
        <v>114</v>
      </c>
      <c r="F18" t="s" s="52">
        <v>195</v>
      </c>
      <c r="G18" t="s" s="52">
        <v>256</v>
      </c>
      <c r="H18" s="55"/>
      <c r="I18" t="s" s="52">
        <v>257</v>
      </c>
      <c r="J18" s="58">
        <v>1</v>
      </c>
      <c r="K18" s="58">
        <v>2</v>
      </c>
      <c r="L18" s="55"/>
      <c r="M18" s="55"/>
      <c r="N18" s="55"/>
      <c r="O18" s="55"/>
      <c r="P18" t="s" s="52">
        <v>244</v>
      </c>
      <c r="Q18" t="s" s="52">
        <v>1884</v>
      </c>
      <c r="R18" t="s" s="52">
        <v>259</v>
      </c>
      <c r="S18" t="s" s="52">
        <v>44</v>
      </c>
      <c r="T18" s="41"/>
      <c r="U18" s="41"/>
      <c r="V18" s="41"/>
      <c r="W18" s="41"/>
      <c r="X18" s="41"/>
      <c r="Y18" s="41"/>
      <c r="Z18" s="41"/>
      <c r="AA18" s="41"/>
    </row>
    <row r="19" ht="15.75" customHeight="1">
      <c r="A19" t="s" s="40">
        <f>"U-"&amp;LEFT(R19,6)&amp;_xlfn.IFS(E19="Cold Foil","-CF",E19="Rainbow Foil","-RF",E19="Cold Foil - Golden","-GF",E19="Extended Art Rainbow Foil","-EA",E19="Regular","")</f>
        <v>1914</v>
      </c>
      <c r="B19" t="s" s="52">
        <v>111</v>
      </c>
      <c r="C19" t="s" s="20">
        <v>1915</v>
      </c>
      <c r="D19" t="s" s="52">
        <v>262</v>
      </c>
      <c r="E19" t="s" s="52">
        <v>229</v>
      </c>
      <c r="F19" t="s" s="52">
        <v>195</v>
      </c>
      <c r="G19" t="s" s="52">
        <v>130</v>
      </c>
      <c r="H19" t="s" s="52">
        <v>131</v>
      </c>
      <c r="I19" t="s" s="59">
        <v>263</v>
      </c>
      <c r="J19" s="58">
        <v>2</v>
      </c>
      <c r="K19" s="58">
        <v>1</v>
      </c>
      <c r="L19" s="58">
        <v>6</v>
      </c>
      <c r="M19" s="58">
        <v>3</v>
      </c>
      <c r="N19" s="55"/>
      <c r="O19" s="55"/>
      <c r="P19" t="s" s="52">
        <v>264</v>
      </c>
      <c r="Q19" t="s" s="52">
        <v>1884</v>
      </c>
      <c r="R19" t="s" s="52">
        <v>266</v>
      </c>
      <c r="S19" t="s" s="52">
        <v>44</v>
      </c>
      <c r="T19" s="41"/>
      <c r="U19" s="41"/>
      <c r="V19" s="41"/>
      <c r="W19" s="41"/>
      <c r="X19" s="41"/>
      <c r="Y19" s="41"/>
      <c r="Z19" s="41"/>
      <c r="AA19" s="41"/>
    </row>
    <row r="20" ht="15.75" customHeight="1">
      <c r="A20" t="s" s="40">
        <f>"U-"&amp;LEFT(R20,6)&amp;_xlfn.IFS(E20="Cold Foil","-CF",E20="Rainbow Foil","-RF",E20="Cold Foil - Golden","-GF",E20="Extended Art Rainbow Foil","-EA",E20="Regular","")</f>
        <v>1916</v>
      </c>
      <c r="B20" t="s" s="52">
        <v>111</v>
      </c>
      <c r="C20" t="s" s="20">
        <v>1915</v>
      </c>
      <c r="D20" t="s" s="52">
        <v>262</v>
      </c>
      <c r="E20" t="s" s="52">
        <v>114</v>
      </c>
      <c r="F20" t="s" s="52">
        <v>195</v>
      </c>
      <c r="G20" t="s" s="52">
        <v>130</v>
      </c>
      <c r="H20" t="s" s="52">
        <v>131</v>
      </c>
      <c r="I20" t="s" s="59">
        <v>263</v>
      </c>
      <c r="J20" s="58">
        <v>2</v>
      </c>
      <c r="K20" s="58">
        <v>1</v>
      </c>
      <c r="L20" s="58">
        <v>6</v>
      </c>
      <c r="M20" s="58">
        <v>3</v>
      </c>
      <c r="N20" s="55"/>
      <c r="O20" s="55"/>
      <c r="P20" t="s" s="52">
        <v>264</v>
      </c>
      <c r="Q20" t="s" s="52">
        <v>1884</v>
      </c>
      <c r="R20" t="s" s="52">
        <v>266</v>
      </c>
      <c r="S20" t="s" s="52">
        <v>44</v>
      </c>
      <c r="T20" s="41"/>
      <c r="U20" s="41"/>
      <c r="V20" s="41"/>
      <c r="W20" s="41"/>
      <c r="X20" s="41"/>
      <c r="Y20" s="41"/>
      <c r="Z20" s="41"/>
      <c r="AA20" s="41"/>
    </row>
    <row r="21" ht="15.75" customHeight="1">
      <c r="A21" t="s" s="40">
        <f>"U-"&amp;LEFT(R21,6)&amp;_xlfn.IFS(E21="Cold Foil","-CF",E21="Rainbow Foil","-RF",E21="Cold Foil - Golden","-GF",E21="Extended Art Rainbow Foil","-EA",E21="Regular","")</f>
        <v>1917</v>
      </c>
      <c r="B21" t="s" s="52">
        <v>111</v>
      </c>
      <c r="C21" t="s" s="20">
        <v>1918</v>
      </c>
      <c r="D21" t="s" s="52">
        <v>269</v>
      </c>
      <c r="E21" t="s" s="52">
        <v>229</v>
      </c>
      <c r="F21" t="s" s="52">
        <v>195</v>
      </c>
      <c r="G21" t="s" s="52">
        <v>130</v>
      </c>
      <c r="H21" t="s" s="52">
        <v>131</v>
      </c>
      <c r="I21" t="s" s="59">
        <v>263</v>
      </c>
      <c r="J21" s="58">
        <v>2</v>
      </c>
      <c r="K21" s="58">
        <v>2</v>
      </c>
      <c r="L21" s="58">
        <v>5</v>
      </c>
      <c r="M21" s="58">
        <v>3</v>
      </c>
      <c r="N21" s="55"/>
      <c r="O21" s="55"/>
      <c r="P21" t="s" s="52">
        <v>264</v>
      </c>
      <c r="Q21" t="s" s="52">
        <v>1884</v>
      </c>
      <c r="R21" t="s" s="52">
        <v>271</v>
      </c>
      <c r="S21" t="s" s="52">
        <v>44</v>
      </c>
      <c r="T21" s="41"/>
      <c r="U21" s="41"/>
      <c r="V21" s="41"/>
      <c r="W21" s="41"/>
      <c r="X21" s="41"/>
      <c r="Y21" s="41"/>
      <c r="Z21" s="41"/>
      <c r="AA21" s="41"/>
    </row>
    <row r="22" ht="15.75" customHeight="1">
      <c r="A22" t="s" s="40">
        <f>"U-"&amp;LEFT(R22,6)&amp;_xlfn.IFS(E22="Cold Foil","-CF",E22="Rainbow Foil","-RF",E22="Cold Foil - Golden","-GF",E22="Extended Art Rainbow Foil","-EA",E22="Regular","")</f>
        <v>1919</v>
      </c>
      <c r="B22" t="s" s="52">
        <v>111</v>
      </c>
      <c r="C22" t="s" s="20">
        <v>1918</v>
      </c>
      <c r="D22" t="s" s="52">
        <v>269</v>
      </c>
      <c r="E22" t="s" s="52">
        <v>114</v>
      </c>
      <c r="F22" t="s" s="52">
        <v>195</v>
      </c>
      <c r="G22" t="s" s="52">
        <v>130</v>
      </c>
      <c r="H22" t="s" s="52">
        <v>131</v>
      </c>
      <c r="I22" t="s" s="59">
        <v>263</v>
      </c>
      <c r="J22" s="58">
        <v>2</v>
      </c>
      <c r="K22" s="58">
        <v>2</v>
      </c>
      <c r="L22" s="58">
        <v>5</v>
      </c>
      <c r="M22" s="58">
        <v>3</v>
      </c>
      <c r="N22" s="55"/>
      <c r="O22" s="55"/>
      <c r="P22" t="s" s="52">
        <v>264</v>
      </c>
      <c r="Q22" t="s" s="52">
        <v>1884</v>
      </c>
      <c r="R22" t="s" s="52">
        <v>271</v>
      </c>
      <c r="S22" t="s" s="52">
        <v>44</v>
      </c>
      <c r="T22" s="41"/>
      <c r="U22" s="41"/>
      <c r="V22" s="41"/>
      <c r="W22" s="41"/>
      <c r="X22" s="41"/>
      <c r="Y22" s="41"/>
      <c r="Z22" s="41"/>
      <c r="AA22" s="41"/>
    </row>
    <row r="23" ht="15.75" customHeight="1">
      <c r="A23" t="s" s="40">
        <f>"U-"&amp;LEFT(R23,6)&amp;_xlfn.IFS(E23="Cold Foil","-CF",E23="Rainbow Foil","-RF",E23="Cold Foil - Golden","-GF",E23="Extended Art Rainbow Foil","-EA",E23="Regular","")</f>
        <v>1920</v>
      </c>
      <c r="B23" t="s" s="52">
        <v>111</v>
      </c>
      <c r="C23" t="s" s="20">
        <v>1921</v>
      </c>
      <c r="D23" t="s" s="52">
        <v>274</v>
      </c>
      <c r="E23" t="s" s="52">
        <v>229</v>
      </c>
      <c r="F23" t="s" s="52">
        <v>195</v>
      </c>
      <c r="G23" t="s" s="52">
        <v>130</v>
      </c>
      <c r="H23" t="s" s="52">
        <v>131</v>
      </c>
      <c r="I23" t="s" s="59">
        <v>263</v>
      </c>
      <c r="J23" s="58">
        <v>2</v>
      </c>
      <c r="K23" s="58">
        <v>3</v>
      </c>
      <c r="L23" s="58">
        <v>4</v>
      </c>
      <c r="M23" s="58">
        <v>3</v>
      </c>
      <c r="N23" s="55"/>
      <c r="O23" s="55"/>
      <c r="P23" t="s" s="52">
        <v>264</v>
      </c>
      <c r="Q23" t="s" s="52">
        <v>1884</v>
      </c>
      <c r="R23" t="s" s="52">
        <v>276</v>
      </c>
      <c r="S23" t="s" s="52">
        <v>44</v>
      </c>
      <c r="T23" s="41"/>
      <c r="U23" s="41"/>
      <c r="V23" s="41"/>
      <c r="W23" s="41"/>
      <c r="X23" s="41"/>
      <c r="Y23" s="41"/>
      <c r="Z23" s="41"/>
      <c r="AA23" s="41"/>
    </row>
    <row r="24" ht="15.75" customHeight="1">
      <c r="A24" t="s" s="40">
        <f>"U-"&amp;LEFT(R24,6)&amp;_xlfn.IFS(E24="Cold Foil","-CF",E24="Rainbow Foil","-RF",E24="Cold Foil - Golden","-GF",E24="Extended Art Rainbow Foil","-EA",E24="Regular","")</f>
        <v>1922</v>
      </c>
      <c r="B24" t="s" s="52">
        <v>111</v>
      </c>
      <c r="C24" t="s" s="20">
        <v>1921</v>
      </c>
      <c r="D24" t="s" s="52">
        <v>274</v>
      </c>
      <c r="E24" t="s" s="52">
        <v>114</v>
      </c>
      <c r="F24" t="s" s="52">
        <v>195</v>
      </c>
      <c r="G24" t="s" s="52">
        <v>130</v>
      </c>
      <c r="H24" t="s" s="52">
        <v>131</v>
      </c>
      <c r="I24" t="s" s="59">
        <v>263</v>
      </c>
      <c r="J24" s="58">
        <v>2</v>
      </c>
      <c r="K24" s="58">
        <v>3</v>
      </c>
      <c r="L24" s="58">
        <v>4</v>
      </c>
      <c r="M24" s="58">
        <v>3</v>
      </c>
      <c r="N24" s="55"/>
      <c r="O24" s="55"/>
      <c r="P24" t="s" s="52">
        <v>264</v>
      </c>
      <c r="Q24" t="s" s="52">
        <v>1884</v>
      </c>
      <c r="R24" t="s" s="52">
        <v>276</v>
      </c>
      <c r="S24" t="s" s="52">
        <v>44</v>
      </c>
      <c r="T24" s="41"/>
      <c r="U24" s="41"/>
      <c r="V24" s="41"/>
      <c r="W24" s="41"/>
      <c r="X24" s="41"/>
      <c r="Y24" s="41"/>
      <c r="Z24" s="41"/>
      <c r="AA24" s="41"/>
    </row>
    <row r="25" ht="15.75" customHeight="1">
      <c r="A25" t="s" s="40">
        <f>"U-"&amp;LEFT(R25,6)&amp;_xlfn.IFS(E25="Cold Foil","-CF",E25="Rainbow Foil","-RF",E25="Cold Foil - Golden","-GF",E25="Extended Art Rainbow Foil","-EA",E25="Regular","")</f>
        <v>1923</v>
      </c>
      <c r="B25" t="s" s="52">
        <v>111</v>
      </c>
      <c r="C25" t="s" s="20">
        <v>1924</v>
      </c>
      <c r="D25" t="s" s="52">
        <v>279</v>
      </c>
      <c r="E25" t="s" s="52">
        <v>229</v>
      </c>
      <c r="F25" t="s" s="52">
        <v>195</v>
      </c>
      <c r="G25" t="s" s="52">
        <v>130</v>
      </c>
      <c r="H25" t="s" s="52">
        <v>131</v>
      </c>
      <c r="I25" t="s" s="59">
        <v>280</v>
      </c>
      <c r="J25" s="58">
        <v>1</v>
      </c>
      <c r="K25" s="58">
        <v>1</v>
      </c>
      <c r="L25" s="58">
        <v>6</v>
      </c>
      <c r="M25" s="58">
        <v>3</v>
      </c>
      <c r="N25" s="55"/>
      <c r="O25" s="55"/>
      <c r="P25" t="s" s="52">
        <v>264</v>
      </c>
      <c r="Q25" t="s" s="52">
        <v>1884</v>
      </c>
      <c r="R25" t="s" s="52">
        <v>282</v>
      </c>
      <c r="S25" t="s" s="52">
        <v>44</v>
      </c>
      <c r="T25" s="41"/>
      <c r="U25" s="41"/>
      <c r="V25" s="41"/>
      <c r="W25" s="41"/>
      <c r="X25" s="41"/>
      <c r="Y25" s="41"/>
      <c r="Z25" s="41"/>
      <c r="AA25" s="41"/>
    </row>
    <row r="26" ht="15.75" customHeight="1">
      <c r="A26" t="s" s="40">
        <f>"U-"&amp;LEFT(R26,6)&amp;_xlfn.IFS(E26="Cold Foil","-CF",E26="Rainbow Foil","-RF",E26="Cold Foil - Golden","-GF",E26="Extended Art Rainbow Foil","-EA",E26="Regular","")</f>
        <v>1925</v>
      </c>
      <c r="B26" t="s" s="52">
        <v>111</v>
      </c>
      <c r="C26" t="s" s="20">
        <v>1924</v>
      </c>
      <c r="D26" t="s" s="52">
        <v>279</v>
      </c>
      <c r="E26" t="s" s="52">
        <v>114</v>
      </c>
      <c r="F26" t="s" s="52">
        <v>195</v>
      </c>
      <c r="G26" t="s" s="52">
        <v>130</v>
      </c>
      <c r="H26" t="s" s="52">
        <v>131</v>
      </c>
      <c r="I26" t="s" s="59">
        <v>280</v>
      </c>
      <c r="J26" s="58">
        <v>1</v>
      </c>
      <c r="K26" s="58">
        <v>1</v>
      </c>
      <c r="L26" s="58">
        <v>6</v>
      </c>
      <c r="M26" s="58">
        <v>3</v>
      </c>
      <c r="N26" s="55"/>
      <c r="O26" s="55"/>
      <c r="P26" t="s" s="52">
        <v>264</v>
      </c>
      <c r="Q26" t="s" s="52">
        <v>1884</v>
      </c>
      <c r="R26" t="s" s="52">
        <v>282</v>
      </c>
      <c r="S26" t="s" s="52">
        <v>44</v>
      </c>
      <c r="T26" s="41"/>
      <c r="U26" s="41"/>
      <c r="V26" s="41"/>
      <c r="W26" s="41"/>
      <c r="X26" s="41"/>
      <c r="Y26" s="41"/>
      <c r="Z26" s="41"/>
      <c r="AA26" s="41"/>
    </row>
    <row r="27" ht="15.75" customHeight="1">
      <c r="A27" t="s" s="40">
        <f>"U-"&amp;LEFT(R27,6)&amp;_xlfn.IFS(E27="Cold Foil","-CF",E27="Rainbow Foil","-RF",E27="Cold Foil - Golden","-GF",E27="Extended Art Rainbow Foil","-EA",E27="Regular","")</f>
        <v>1926</v>
      </c>
      <c r="B27" t="s" s="52">
        <v>111</v>
      </c>
      <c r="C27" t="s" s="20">
        <v>1927</v>
      </c>
      <c r="D27" t="s" s="52">
        <v>285</v>
      </c>
      <c r="E27" t="s" s="52">
        <v>229</v>
      </c>
      <c r="F27" t="s" s="52">
        <v>195</v>
      </c>
      <c r="G27" t="s" s="52">
        <v>130</v>
      </c>
      <c r="H27" t="s" s="52">
        <v>131</v>
      </c>
      <c r="I27" t="s" s="59">
        <v>280</v>
      </c>
      <c r="J27" s="58">
        <v>1</v>
      </c>
      <c r="K27" s="58">
        <v>2</v>
      </c>
      <c r="L27" s="58">
        <v>5</v>
      </c>
      <c r="M27" s="58">
        <v>3</v>
      </c>
      <c r="N27" s="55"/>
      <c r="O27" s="55"/>
      <c r="P27" t="s" s="52">
        <v>264</v>
      </c>
      <c r="Q27" t="s" s="52">
        <v>1884</v>
      </c>
      <c r="R27" t="s" s="52">
        <v>287</v>
      </c>
      <c r="S27" t="s" s="52">
        <v>44</v>
      </c>
      <c r="T27" s="41"/>
      <c r="U27" s="41"/>
      <c r="V27" s="41"/>
      <c r="W27" s="41"/>
      <c r="X27" s="41"/>
      <c r="Y27" s="41"/>
      <c r="Z27" s="41"/>
      <c r="AA27" s="41"/>
    </row>
    <row r="28" ht="15.75" customHeight="1">
      <c r="A28" t="s" s="40">
        <f>"U-"&amp;LEFT(R28,6)&amp;_xlfn.IFS(E28="Cold Foil","-CF",E28="Rainbow Foil","-RF",E28="Cold Foil - Golden","-GF",E28="Extended Art Rainbow Foil","-EA",E28="Regular","")</f>
        <v>1928</v>
      </c>
      <c r="B28" t="s" s="52">
        <v>111</v>
      </c>
      <c r="C28" t="s" s="20">
        <v>1927</v>
      </c>
      <c r="D28" t="s" s="52">
        <v>285</v>
      </c>
      <c r="E28" t="s" s="52">
        <v>114</v>
      </c>
      <c r="F28" t="s" s="52">
        <v>195</v>
      </c>
      <c r="G28" t="s" s="52">
        <v>130</v>
      </c>
      <c r="H28" t="s" s="52">
        <v>131</v>
      </c>
      <c r="I28" t="s" s="59">
        <v>280</v>
      </c>
      <c r="J28" s="58">
        <v>1</v>
      </c>
      <c r="K28" s="58">
        <v>2</v>
      </c>
      <c r="L28" s="58">
        <v>5</v>
      </c>
      <c r="M28" s="58">
        <v>3</v>
      </c>
      <c r="N28" s="55"/>
      <c r="O28" s="55"/>
      <c r="P28" t="s" s="52">
        <v>264</v>
      </c>
      <c r="Q28" t="s" s="52">
        <v>1884</v>
      </c>
      <c r="R28" t="s" s="52">
        <v>287</v>
      </c>
      <c r="S28" t="s" s="52">
        <v>44</v>
      </c>
      <c r="T28" s="41"/>
      <c r="U28" s="41"/>
      <c r="V28" s="41"/>
      <c r="W28" s="41"/>
      <c r="X28" s="41"/>
      <c r="Y28" s="41"/>
      <c r="Z28" s="41"/>
      <c r="AA28" s="41"/>
    </row>
    <row r="29" ht="15.75" customHeight="1">
      <c r="A29" t="s" s="40">
        <f>"U-"&amp;LEFT(R29,6)&amp;_xlfn.IFS(E29="Cold Foil","-CF",E29="Rainbow Foil","-RF",E29="Cold Foil - Golden","-GF",E29="Extended Art Rainbow Foil","-EA",E29="Regular","")</f>
        <v>1929</v>
      </c>
      <c r="B29" t="s" s="52">
        <v>111</v>
      </c>
      <c r="C29" t="s" s="20">
        <v>1930</v>
      </c>
      <c r="D29" t="s" s="52">
        <v>290</v>
      </c>
      <c r="E29" t="s" s="52">
        <v>229</v>
      </c>
      <c r="F29" t="s" s="52">
        <v>195</v>
      </c>
      <c r="G29" t="s" s="52">
        <v>130</v>
      </c>
      <c r="H29" t="s" s="52">
        <v>131</v>
      </c>
      <c r="I29" t="s" s="59">
        <v>280</v>
      </c>
      <c r="J29" s="58">
        <v>1</v>
      </c>
      <c r="K29" s="58">
        <v>3</v>
      </c>
      <c r="L29" s="58">
        <v>4</v>
      </c>
      <c r="M29" s="58">
        <v>3</v>
      </c>
      <c r="N29" s="55"/>
      <c r="O29" s="55"/>
      <c r="P29" t="s" s="52">
        <v>264</v>
      </c>
      <c r="Q29" t="s" s="52">
        <v>1884</v>
      </c>
      <c r="R29" t="s" s="52">
        <v>292</v>
      </c>
      <c r="S29" t="s" s="52">
        <v>44</v>
      </c>
      <c r="T29" s="41"/>
      <c r="U29" s="41"/>
      <c r="V29" s="41"/>
      <c r="W29" s="41"/>
      <c r="X29" s="41"/>
      <c r="Y29" s="41"/>
      <c r="Z29" s="41"/>
      <c r="AA29" s="41"/>
    </row>
    <row r="30" ht="15.75" customHeight="1">
      <c r="A30" t="s" s="40">
        <f>"U-"&amp;LEFT(R30,6)&amp;_xlfn.IFS(E30="Cold Foil","-CF",E30="Rainbow Foil","-RF",E30="Cold Foil - Golden","-GF",E30="Extended Art Rainbow Foil","-EA",E30="Regular","")</f>
        <v>1931</v>
      </c>
      <c r="B30" t="s" s="52">
        <v>111</v>
      </c>
      <c r="C30" t="s" s="20">
        <v>1930</v>
      </c>
      <c r="D30" t="s" s="52">
        <v>290</v>
      </c>
      <c r="E30" t="s" s="52">
        <v>114</v>
      </c>
      <c r="F30" t="s" s="52">
        <v>195</v>
      </c>
      <c r="G30" t="s" s="52">
        <v>130</v>
      </c>
      <c r="H30" t="s" s="52">
        <v>131</v>
      </c>
      <c r="I30" t="s" s="59">
        <v>280</v>
      </c>
      <c r="J30" s="58">
        <v>1</v>
      </c>
      <c r="K30" s="58">
        <v>3</v>
      </c>
      <c r="L30" s="58">
        <v>4</v>
      </c>
      <c r="M30" s="58">
        <v>3</v>
      </c>
      <c r="N30" s="55"/>
      <c r="O30" s="55"/>
      <c r="P30" t="s" s="52">
        <v>264</v>
      </c>
      <c r="Q30" t="s" s="52">
        <v>1884</v>
      </c>
      <c r="R30" t="s" s="52">
        <v>292</v>
      </c>
      <c r="S30" t="s" s="52">
        <v>44</v>
      </c>
      <c r="T30" s="41"/>
      <c r="U30" s="41"/>
      <c r="V30" s="41"/>
      <c r="W30" s="41"/>
      <c r="X30" s="41"/>
      <c r="Y30" s="41"/>
      <c r="Z30" s="41"/>
      <c r="AA30" s="41"/>
    </row>
    <row r="31" ht="15.75" customHeight="1">
      <c r="A31" t="s" s="40">
        <f>"U-"&amp;LEFT(R31,6)&amp;_xlfn.IFS(E31="Cold Foil","-CF",E31="Rainbow Foil","-RF",E31="Cold Foil - Golden","-GF",E31="Extended Art Rainbow Foil","-EA",E31="Regular","")</f>
        <v>1932</v>
      </c>
      <c r="B31" t="s" s="52">
        <v>111</v>
      </c>
      <c r="C31" t="s" s="20">
        <v>1933</v>
      </c>
      <c r="D31" t="s" s="52">
        <v>295</v>
      </c>
      <c r="E31" t="s" s="52">
        <v>229</v>
      </c>
      <c r="F31" t="s" s="52">
        <v>195</v>
      </c>
      <c r="G31" t="s" s="52">
        <v>130</v>
      </c>
      <c r="H31" s="55"/>
      <c r="I31" t="s" s="59">
        <v>1934</v>
      </c>
      <c r="J31" s="58">
        <v>0</v>
      </c>
      <c r="K31" s="58">
        <v>1</v>
      </c>
      <c r="L31" s="55"/>
      <c r="M31" s="58">
        <v>3</v>
      </c>
      <c r="N31" s="55"/>
      <c r="O31" s="55"/>
      <c r="P31" t="s" s="52">
        <v>264</v>
      </c>
      <c r="Q31" t="s" s="52">
        <v>1884</v>
      </c>
      <c r="R31" t="s" s="52">
        <v>298</v>
      </c>
      <c r="S31" t="s" s="52">
        <v>44</v>
      </c>
      <c r="T31" s="41"/>
      <c r="U31" s="41"/>
      <c r="V31" s="41"/>
      <c r="W31" s="41"/>
      <c r="X31" s="41"/>
      <c r="Y31" s="41"/>
      <c r="Z31" s="41"/>
      <c r="AA31" s="41"/>
    </row>
    <row r="32" ht="15.75" customHeight="1">
      <c r="A32" t="s" s="40">
        <f>"U-"&amp;LEFT(R32,6)&amp;_xlfn.IFS(E32="Cold Foil","-CF",E32="Rainbow Foil","-RF",E32="Cold Foil - Golden","-GF",E32="Extended Art Rainbow Foil","-EA",E32="Regular","")</f>
        <v>1935</v>
      </c>
      <c r="B32" t="s" s="52">
        <v>111</v>
      </c>
      <c r="C32" t="s" s="20">
        <v>1933</v>
      </c>
      <c r="D32" t="s" s="52">
        <v>295</v>
      </c>
      <c r="E32" t="s" s="52">
        <v>114</v>
      </c>
      <c r="F32" t="s" s="52">
        <v>195</v>
      </c>
      <c r="G32" t="s" s="52">
        <v>130</v>
      </c>
      <c r="H32" s="55"/>
      <c r="I32" t="s" s="59">
        <v>1934</v>
      </c>
      <c r="J32" s="58">
        <v>0</v>
      </c>
      <c r="K32" s="58">
        <v>1</v>
      </c>
      <c r="L32" s="55"/>
      <c r="M32" s="58">
        <v>3</v>
      </c>
      <c r="N32" s="55"/>
      <c r="O32" s="55"/>
      <c r="P32" t="s" s="52">
        <v>264</v>
      </c>
      <c r="Q32" t="s" s="52">
        <v>1884</v>
      </c>
      <c r="R32" t="s" s="52">
        <v>298</v>
      </c>
      <c r="S32" t="s" s="52">
        <v>44</v>
      </c>
      <c r="T32" s="41"/>
      <c r="U32" s="41"/>
      <c r="V32" s="41"/>
      <c r="W32" s="41"/>
      <c r="X32" s="41"/>
      <c r="Y32" s="41"/>
      <c r="Z32" s="41"/>
      <c r="AA32" s="41"/>
    </row>
    <row r="33" ht="15.75" customHeight="1">
      <c r="A33" t="s" s="40">
        <f>"U-"&amp;LEFT(R33,6)&amp;_xlfn.IFS(E33="Cold Foil","-CF",E33="Rainbow Foil","-RF",E33="Cold Foil - Golden","-GF",E33="Extended Art Rainbow Foil","-EA",E33="Regular","")</f>
        <v>1936</v>
      </c>
      <c r="B33" t="s" s="52">
        <v>111</v>
      </c>
      <c r="C33" t="s" s="20">
        <v>1937</v>
      </c>
      <c r="D33" t="s" s="52">
        <v>301</v>
      </c>
      <c r="E33" t="s" s="52">
        <v>229</v>
      </c>
      <c r="F33" t="s" s="52">
        <v>195</v>
      </c>
      <c r="G33" t="s" s="52">
        <v>130</v>
      </c>
      <c r="H33" s="55"/>
      <c r="I33" t="s" s="59">
        <v>1938</v>
      </c>
      <c r="J33" s="58">
        <v>0</v>
      </c>
      <c r="K33" s="58">
        <v>2</v>
      </c>
      <c r="L33" s="55"/>
      <c r="M33" s="58">
        <v>3</v>
      </c>
      <c r="N33" s="55"/>
      <c r="O33" s="55"/>
      <c r="P33" t="s" s="52">
        <v>264</v>
      </c>
      <c r="Q33" t="s" s="52">
        <v>1884</v>
      </c>
      <c r="R33" t="s" s="52">
        <v>304</v>
      </c>
      <c r="S33" t="s" s="52">
        <v>44</v>
      </c>
      <c r="T33" s="41"/>
      <c r="U33" s="41"/>
      <c r="V33" s="41"/>
      <c r="W33" s="41"/>
      <c r="X33" s="41"/>
      <c r="Y33" s="41"/>
      <c r="Z33" s="41"/>
      <c r="AA33" s="41"/>
    </row>
    <row r="34" ht="15.75" customHeight="1">
      <c r="A34" t="s" s="40">
        <f>"U-"&amp;LEFT(R34,6)&amp;_xlfn.IFS(E34="Cold Foil","-CF",E34="Rainbow Foil","-RF",E34="Cold Foil - Golden","-GF",E34="Extended Art Rainbow Foil","-EA",E34="Regular","")</f>
        <v>1939</v>
      </c>
      <c r="B34" t="s" s="52">
        <v>111</v>
      </c>
      <c r="C34" t="s" s="20">
        <v>1937</v>
      </c>
      <c r="D34" t="s" s="52">
        <v>301</v>
      </c>
      <c r="E34" t="s" s="52">
        <v>114</v>
      </c>
      <c r="F34" t="s" s="52">
        <v>195</v>
      </c>
      <c r="G34" t="s" s="52">
        <v>130</v>
      </c>
      <c r="H34" s="55"/>
      <c r="I34" t="s" s="59">
        <v>1938</v>
      </c>
      <c r="J34" s="58">
        <v>0</v>
      </c>
      <c r="K34" s="58">
        <v>2</v>
      </c>
      <c r="L34" s="55"/>
      <c r="M34" s="58">
        <v>3</v>
      </c>
      <c r="N34" s="55"/>
      <c r="O34" s="55"/>
      <c r="P34" t="s" s="52">
        <v>264</v>
      </c>
      <c r="Q34" t="s" s="52">
        <v>1884</v>
      </c>
      <c r="R34" t="s" s="52">
        <v>304</v>
      </c>
      <c r="S34" t="s" s="52">
        <v>44</v>
      </c>
      <c r="T34" s="41"/>
      <c r="U34" s="41"/>
      <c r="V34" s="41"/>
      <c r="W34" s="41"/>
      <c r="X34" s="41"/>
      <c r="Y34" s="41"/>
      <c r="Z34" s="41"/>
      <c r="AA34" s="41"/>
    </row>
    <row r="35" ht="15.75" customHeight="1">
      <c r="A35" t="s" s="40">
        <f>"U-"&amp;LEFT(R35,6)&amp;_xlfn.IFS(E35="Cold Foil","-CF",E35="Rainbow Foil","-RF",E35="Cold Foil - Golden","-GF",E35="Extended Art Rainbow Foil","-EA",E35="Regular","")</f>
        <v>1940</v>
      </c>
      <c r="B35" t="s" s="52">
        <v>111</v>
      </c>
      <c r="C35" t="s" s="20">
        <v>1941</v>
      </c>
      <c r="D35" t="s" s="52">
        <v>307</v>
      </c>
      <c r="E35" t="s" s="52">
        <v>229</v>
      </c>
      <c r="F35" t="s" s="52">
        <v>195</v>
      </c>
      <c r="G35" t="s" s="52">
        <v>130</v>
      </c>
      <c r="H35" s="55"/>
      <c r="I35" t="s" s="59">
        <v>1942</v>
      </c>
      <c r="J35" s="58">
        <v>0</v>
      </c>
      <c r="K35" s="58">
        <v>3</v>
      </c>
      <c r="L35" s="55"/>
      <c r="M35" s="58">
        <v>3</v>
      </c>
      <c r="N35" s="55"/>
      <c r="O35" s="55"/>
      <c r="P35" t="s" s="52">
        <v>264</v>
      </c>
      <c r="Q35" t="s" s="52">
        <v>1884</v>
      </c>
      <c r="R35" t="s" s="52">
        <v>310</v>
      </c>
      <c r="S35" t="s" s="52">
        <v>44</v>
      </c>
      <c r="T35" s="41"/>
      <c r="U35" s="41"/>
      <c r="V35" s="41"/>
      <c r="W35" s="41"/>
      <c r="X35" s="41"/>
      <c r="Y35" s="41"/>
      <c r="Z35" s="41"/>
      <c r="AA35" s="41"/>
    </row>
    <row r="36" ht="15.75" customHeight="1">
      <c r="A36" t="s" s="40">
        <f>"U-"&amp;LEFT(R36,6)&amp;_xlfn.IFS(E36="Cold Foil","-CF",E36="Rainbow Foil","-RF",E36="Cold Foil - Golden","-GF",E36="Extended Art Rainbow Foil","-EA",E36="Regular","")</f>
        <v>1943</v>
      </c>
      <c r="B36" t="s" s="52">
        <v>111</v>
      </c>
      <c r="C36" t="s" s="20">
        <v>1941</v>
      </c>
      <c r="D36" t="s" s="52">
        <v>307</v>
      </c>
      <c r="E36" t="s" s="52">
        <v>114</v>
      </c>
      <c r="F36" t="s" s="52">
        <v>195</v>
      </c>
      <c r="G36" t="s" s="52">
        <v>130</v>
      </c>
      <c r="H36" s="55"/>
      <c r="I36" t="s" s="59">
        <v>1942</v>
      </c>
      <c r="J36" s="58">
        <v>0</v>
      </c>
      <c r="K36" s="58">
        <v>3</v>
      </c>
      <c r="L36" s="55"/>
      <c r="M36" s="58">
        <v>3</v>
      </c>
      <c r="N36" s="55"/>
      <c r="O36" s="55"/>
      <c r="P36" t="s" s="52">
        <v>264</v>
      </c>
      <c r="Q36" t="s" s="52">
        <v>1884</v>
      </c>
      <c r="R36" t="s" s="52">
        <v>310</v>
      </c>
      <c r="S36" t="s" s="52">
        <v>44</v>
      </c>
      <c r="T36" s="41"/>
      <c r="U36" s="41"/>
      <c r="V36" s="41"/>
      <c r="W36" s="41"/>
      <c r="X36" s="41"/>
      <c r="Y36" s="41"/>
      <c r="Z36" s="41"/>
      <c r="AA36" s="41"/>
    </row>
    <row r="37" ht="15.75" customHeight="1">
      <c r="A37" t="s" s="40">
        <f>"U-"&amp;LEFT(R37,6)&amp;_xlfn.IFS(E37="Cold Foil","-CF",E37="Rainbow Foil","-RF",E37="Cold Foil - Golden","-GF",E37="Extended Art Rainbow Foil","-EA",E37="Regular","")</f>
        <v>1944</v>
      </c>
      <c r="B37" t="s" s="52">
        <v>111</v>
      </c>
      <c r="C37" t="s" s="20">
        <v>1945</v>
      </c>
      <c r="D37" t="s" s="52">
        <v>313</v>
      </c>
      <c r="E37" t="s" s="52">
        <v>229</v>
      </c>
      <c r="F37" t="s" s="52">
        <v>195</v>
      </c>
      <c r="G37" t="s" s="52">
        <v>130</v>
      </c>
      <c r="H37" t="s" s="52">
        <v>131</v>
      </c>
      <c r="I37" t="s" s="52">
        <v>314</v>
      </c>
      <c r="J37" s="58">
        <v>1</v>
      </c>
      <c r="K37" s="58">
        <v>1</v>
      </c>
      <c r="L37" s="58">
        <v>7</v>
      </c>
      <c r="M37" s="58">
        <v>3</v>
      </c>
      <c r="N37" s="55"/>
      <c r="O37" s="55"/>
      <c r="P37" t="s" s="52">
        <v>223</v>
      </c>
      <c r="Q37" t="s" s="52">
        <v>1884</v>
      </c>
      <c r="R37" t="s" s="52">
        <v>316</v>
      </c>
      <c r="S37" t="s" s="52">
        <v>44</v>
      </c>
      <c r="T37" s="41"/>
      <c r="U37" s="41"/>
      <c r="V37" s="41"/>
      <c r="W37" s="41"/>
      <c r="X37" s="41"/>
      <c r="Y37" s="41"/>
      <c r="Z37" s="41"/>
      <c r="AA37" s="41"/>
    </row>
    <row r="38" ht="15.75" customHeight="1">
      <c r="A38" t="s" s="40">
        <f>"U-"&amp;LEFT(R38,6)&amp;_xlfn.IFS(E38="Cold Foil","-CF",E38="Rainbow Foil","-RF",E38="Cold Foil - Golden","-GF",E38="Extended Art Rainbow Foil","-EA",E38="Regular","")</f>
        <v>1946</v>
      </c>
      <c r="B38" t="s" s="52">
        <v>111</v>
      </c>
      <c r="C38" t="s" s="20">
        <v>1945</v>
      </c>
      <c r="D38" t="s" s="52">
        <v>313</v>
      </c>
      <c r="E38" t="s" s="52">
        <v>114</v>
      </c>
      <c r="F38" t="s" s="52">
        <v>195</v>
      </c>
      <c r="G38" t="s" s="52">
        <v>130</v>
      </c>
      <c r="H38" t="s" s="52">
        <v>131</v>
      </c>
      <c r="I38" t="s" s="52">
        <v>314</v>
      </c>
      <c r="J38" s="58">
        <v>1</v>
      </c>
      <c r="K38" s="58">
        <v>1</v>
      </c>
      <c r="L38" s="58">
        <v>7</v>
      </c>
      <c r="M38" s="58">
        <v>3</v>
      </c>
      <c r="N38" s="55"/>
      <c r="O38" s="55"/>
      <c r="P38" t="s" s="52">
        <v>223</v>
      </c>
      <c r="Q38" t="s" s="52">
        <v>1884</v>
      </c>
      <c r="R38" t="s" s="52">
        <v>316</v>
      </c>
      <c r="S38" t="s" s="52">
        <v>44</v>
      </c>
      <c r="T38" s="41"/>
      <c r="U38" s="41"/>
      <c r="V38" s="41"/>
      <c r="W38" s="41"/>
      <c r="X38" s="41"/>
      <c r="Y38" s="41"/>
      <c r="Z38" s="41"/>
      <c r="AA38" s="41"/>
    </row>
    <row r="39" ht="15.75" customHeight="1">
      <c r="A39" t="s" s="40">
        <f>"U-"&amp;LEFT(R39,6)&amp;_xlfn.IFS(E39="Cold Foil","-CF",E39="Rainbow Foil","-RF",E39="Cold Foil - Golden","-GF",E39="Extended Art Rainbow Foil","-EA",E39="Regular","")</f>
        <v>1947</v>
      </c>
      <c r="B39" t="s" s="52">
        <v>111</v>
      </c>
      <c r="C39" t="s" s="20">
        <v>1948</v>
      </c>
      <c r="D39" t="s" s="52">
        <v>319</v>
      </c>
      <c r="E39" t="s" s="52">
        <v>229</v>
      </c>
      <c r="F39" t="s" s="52">
        <v>195</v>
      </c>
      <c r="G39" t="s" s="52">
        <v>130</v>
      </c>
      <c r="H39" t="s" s="52">
        <v>131</v>
      </c>
      <c r="I39" t="s" s="52">
        <v>314</v>
      </c>
      <c r="J39" s="58">
        <v>1</v>
      </c>
      <c r="K39" s="58">
        <v>2</v>
      </c>
      <c r="L39" s="58">
        <v>6</v>
      </c>
      <c r="M39" s="58">
        <v>3</v>
      </c>
      <c r="N39" s="55"/>
      <c r="O39" s="55"/>
      <c r="P39" t="s" s="52">
        <v>223</v>
      </c>
      <c r="Q39" t="s" s="52">
        <v>1884</v>
      </c>
      <c r="R39" t="s" s="52">
        <v>321</v>
      </c>
      <c r="S39" t="s" s="52">
        <v>44</v>
      </c>
      <c r="T39" s="41"/>
      <c r="U39" s="41"/>
      <c r="V39" s="41"/>
      <c r="W39" s="41"/>
      <c r="X39" s="41"/>
      <c r="Y39" s="41"/>
      <c r="Z39" s="41"/>
      <c r="AA39" s="41"/>
    </row>
    <row r="40" ht="15.75" customHeight="1">
      <c r="A40" t="s" s="40">
        <f>"U-"&amp;LEFT(R40,6)&amp;_xlfn.IFS(E40="Cold Foil","-CF",E40="Rainbow Foil","-RF",E40="Cold Foil - Golden","-GF",E40="Extended Art Rainbow Foil","-EA",E40="Regular","")</f>
        <v>1949</v>
      </c>
      <c r="B40" t="s" s="52">
        <v>111</v>
      </c>
      <c r="C40" t="s" s="20">
        <v>1948</v>
      </c>
      <c r="D40" t="s" s="52">
        <v>319</v>
      </c>
      <c r="E40" t="s" s="52">
        <v>114</v>
      </c>
      <c r="F40" t="s" s="52">
        <v>195</v>
      </c>
      <c r="G40" t="s" s="52">
        <v>130</v>
      </c>
      <c r="H40" t="s" s="52">
        <v>131</v>
      </c>
      <c r="I40" t="s" s="52">
        <v>314</v>
      </c>
      <c r="J40" s="58">
        <v>1</v>
      </c>
      <c r="K40" s="58">
        <v>2</v>
      </c>
      <c r="L40" s="58">
        <v>6</v>
      </c>
      <c r="M40" s="58">
        <v>3</v>
      </c>
      <c r="N40" s="55"/>
      <c r="O40" s="55"/>
      <c r="P40" t="s" s="52">
        <v>223</v>
      </c>
      <c r="Q40" t="s" s="52">
        <v>1884</v>
      </c>
      <c r="R40" t="s" s="52">
        <v>321</v>
      </c>
      <c r="S40" t="s" s="52">
        <v>44</v>
      </c>
      <c r="T40" s="41"/>
      <c r="U40" s="41"/>
      <c r="V40" s="41"/>
      <c r="W40" s="41"/>
      <c r="X40" s="41"/>
      <c r="Y40" s="41"/>
      <c r="Z40" s="41"/>
      <c r="AA40" s="41"/>
    </row>
    <row r="41" ht="15.75" customHeight="1">
      <c r="A41" t="s" s="40">
        <f>"U-"&amp;LEFT(R41,6)&amp;_xlfn.IFS(E41="Cold Foil","-CF",E41="Rainbow Foil","-RF",E41="Cold Foil - Golden","-GF",E41="Extended Art Rainbow Foil","-EA",E41="Regular","")</f>
        <v>1950</v>
      </c>
      <c r="B41" t="s" s="52">
        <v>111</v>
      </c>
      <c r="C41" t="s" s="20">
        <v>1951</v>
      </c>
      <c r="D41" t="s" s="52">
        <v>324</v>
      </c>
      <c r="E41" t="s" s="52">
        <v>229</v>
      </c>
      <c r="F41" t="s" s="52">
        <v>195</v>
      </c>
      <c r="G41" t="s" s="52">
        <v>130</v>
      </c>
      <c r="H41" t="s" s="52">
        <v>131</v>
      </c>
      <c r="I41" t="s" s="52">
        <v>314</v>
      </c>
      <c r="J41" s="58">
        <v>1</v>
      </c>
      <c r="K41" s="58">
        <v>3</v>
      </c>
      <c r="L41" s="58">
        <v>5</v>
      </c>
      <c r="M41" s="58">
        <v>3</v>
      </c>
      <c r="N41" s="55"/>
      <c r="O41" s="55"/>
      <c r="P41" t="s" s="52">
        <v>223</v>
      </c>
      <c r="Q41" t="s" s="52">
        <v>1884</v>
      </c>
      <c r="R41" t="s" s="52">
        <v>326</v>
      </c>
      <c r="S41" t="s" s="52">
        <v>44</v>
      </c>
      <c r="T41" s="41"/>
      <c r="U41" s="41"/>
      <c r="V41" s="41"/>
      <c r="W41" s="41"/>
      <c r="X41" s="41"/>
      <c r="Y41" s="41"/>
      <c r="Z41" s="41"/>
      <c r="AA41" s="41"/>
    </row>
    <row r="42" ht="15.75" customHeight="1">
      <c r="A42" t="s" s="40">
        <f>"U-"&amp;LEFT(R42,6)&amp;_xlfn.IFS(E42="Cold Foil","-CF",E42="Rainbow Foil","-RF",E42="Cold Foil - Golden","-GF",E42="Extended Art Rainbow Foil","-EA",E42="Regular","")</f>
        <v>1952</v>
      </c>
      <c r="B42" t="s" s="52">
        <v>111</v>
      </c>
      <c r="C42" t="s" s="20">
        <v>1951</v>
      </c>
      <c r="D42" t="s" s="52">
        <v>324</v>
      </c>
      <c r="E42" t="s" s="52">
        <v>114</v>
      </c>
      <c r="F42" t="s" s="52">
        <v>195</v>
      </c>
      <c r="G42" t="s" s="52">
        <v>130</v>
      </c>
      <c r="H42" t="s" s="52">
        <v>131</v>
      </c>
      <c r="I42" t="s" s="52">
        <v>314</v>
      </c>
      <c r="J42" s="58">
        <v>1</v>
      </c>
      <c r="K42" s="58">
        <v>3</v>
      </c>
      <c r="L42" s="58">
        <v>5</v>
      </c>
      <c r="M42" s="58">
        <v>3</v>
      </c>
      <c r="N42" s="55"/>
      <c r="O42" s="55"/>
      <c r="P42" t="s" s="52">
        <v>223</v>
      </c>
      <c r="Q42" t="s" s="52">
        <v>1884</v>
      </c>
      <c r="R42" t="s" s="52">
        <v>326</v>
      </c>
      <c r="S42" t="s" s="52">
        <v>44</v>
      </c>
      <c r="T42" s="41"/>
      <c r="U42" s="41"/>
      <c r="V42" s="41"/>
      <c r="W42" s="41"/>
      <c r="X42" s="41"/>
      <c r="Y42" s="41"/>
      <c r="Z42" s="41"/>
      <c r="AA42" s="41"/>
    </row>
    <row r="43" ht="15.75" customHeight="1">
      <c r="A43" t="s" s="40">
        <f>"U-"&amp;LEFT(R43,6)&amp;_xlfn.IFS(E43="Cold Foil","-CF",E43="Rainbow Foil","-RF",E43="Cold Foil - Golden","-GF",E43="Extended Art Rainbow Foil","-EA",E43="Regular","")</f>
        <v>1953</v>
      </c>
      <c r="B43" t="s" s="52">
        <v>111</v>
      </c>
      <c r="C43" t="s" s="20">
        <v>1954</v>
      </c>
      <c r="D43" t="s" s="52">
        <v>329</v>
      </c>
      <c r="E43" t="s" s="52">
        <v>229</v>
      </c>
      <c r="F43" t="s" s="52">
        <v>195</v>
      </c>
      <c r="G43" t="s" s="52">
        <v>130</v>
      </c>
      <c r="H43" t="s" s="52">
        <v>131</v>
      </c>
      <c r="I43" t="s" s="52">
        <v>330</v>
      </c>
      <c r="J43" s="58">
        <v>2</v>
      </c>
      <c r="K43" s="58">
        <v>1</v>
      </c>
      <c r="L43" s="58">
        <v>6</v>
      </c>
      <c r="M43" s="58">
        <v>3</v>
      </c>
      <c r="N43" s="55"/>
      <c r="O43" s="55"/>
      <c r="P43" t="s" s="52">
        <v>223</v>
      </c>
      <c r="Q43" t="s" s="52">
        <v>1884</v>
      </c>
      <c r="R43" t="s" s="52">
        <v>332</v>
      </c>
      <c r="S43" t="s" s="52">
        <v>44</v>
      </c>
      <c r="T43" s="41"/>
      <c r="U43" s="41"/>
      <c r="V43" s="41"/>
      <c r="W43" s="41"/>
      <c r="X43" s="41"/>
      <c r="Y43" s="41"/>
      <c r="Z43" s="41"/>
      <c r="AA43" s="41"/>
    </row>
    <row r="44" ht="15.75" customHeight="1">
      <c r="A44" t="s" s="40">
        <f>"U-"&amp;LEFT(R44,6)&amp;_xlfn.IFS(E44="Cold Foil","-CF",E44="Rainbow Foil","-RF",E44="Cold Foil - Golden","-GF",E44="Extended Art Rainbow Foil","-EA",E44="Regular","")</f>
        <v>1955</v>
      </c>
      <c r="B44" t="s" s="52">
        <v>111</v>
      </c>
      <c r="C44" t="s" s="20">
        <v>1954</v>
      </c>
      <c r="D44" t="s" s="52">
        <v>329</v>
      </c>
      <c r="E44" t="s" s="52">
        <v>114</v>
      </c>
      <c r="F44" t="s" s="52">
        <v>195</v>
      </c>
      <c r="G44" t="s" s="52">
        <v>130</v>
      </c>
      <c r="H44" t="s" s="52">
        <v>131</v>
      </c>
      <c r="I44" t="s" s="52">
        <v>330</v>
      </c>
      <c r="J44" s="58">
        <v>2</v>
      </c>
      <c r="K44" s="58">
        <v>1</v>
      </c>
      <c r="L44" s="58">
        <v>6</v>
      </c>
      <c r="M44" s="58">
        <v>3</v>
      </c>
      <c r="N44" s="55"/>
      <c r="O44" s="55"/>
      <c r="P44" t="s" s="52">
        <v>223</v>
      </c>
      <c r="Q44" t="s" s="52">
        <v>1884</v>
      </c>
      <c r="R44" t="s" s="52">
        <v>332</v>
      </c>
      <c r="S44" t="s" s="52">
        <v>44</v>
      </c>
      <c r="T44" s="41"/>
      <c r="U44" s="41"/>
      <c r="V44" s="41"/>
      <c r="W44" s="41"/>
      <c r="X44" s="41"/>
      <c r="Y44" s="41"/>
      <c r="Z44" s="41"/>
      <c r="AA44" s="41"/>
    </row>
    <row r="45" ht="15.75" customHeight="1">
      <c r="A45" t="s" s="40">
        <f>"U-"&amp;LEFT(R45,6)&amp;_xlfn.IFS(E45="Cold Foil","-CF",E45="Rainbow Foil","-RF",E45="Cold Foil - Golden","-GF",E45="Extended Art Rainbow Foil","-EA",E45="Regular","")</f>
        <v>1956</v>
      </c>
      <c r="B45" t="s" s="52">
        <v>111</v>
      </c>
      <c r="C45" t="s" s="20">
        <v>1957</v>
      </c>
      <c r="D45" t="s" s="52">
        <v>335</v>
      </c>
      <c r="E45" t="s" s="52">
        <v>229</v>
      </c>
      <c r="F45" t="s" s="52">
        <v>195</v>
      </c>
      <c r="G45" t="s" s="52">
        <v>130</v>
      </c>
      <c r="H45" t="s" s="52">
        <v>131</v>
      </c>
      <c r="I45" t="s" s="52">
        <v>330</v>
      </c>
      <c r="J45" s="58">
        <v>2</v>
      </c>
      <c r="K45" s="58">
        <v>2</v>
      </c>
      <c r="L45" s="58">
        <v>5</v>
      </c>
      <c r="M45" s="58">
        <v>3</v>
      </c>
      <c r="N45" s="55"/>
      <c r="O45" s="55"/>
      <c r="P45" t="s" s="52">
        <v>223</v>
      </c>
      <c r="Q45" t="s" s="52">
        <v>1884</v>
      </c>
      <c r="R45" t="s" s="52">
        <v>337</v>
      </c>
      <c r="S45" t="s" s="52">
        <v>44</v>
      </c>
      <c r="T45" s="41"/>
      <c r="U45" s="41"/>
      <c r="V45" s="41"/>
      <c r="W45" s="41"/>
      <c r="X45" s="41"/>
      <c r="Y45" s="41"/>
      <c r="Z45" s="41"/>
      <c r="AA45" s="41"/>
    </row>
    <row r="46" ht="15.75" customHeight="1">
      <c r="A46" t="s" s="40">
        <f>"U-"&amp;LEFT(R46,6)&amp;_xlfn.IFS(E46="Cold Foil","-CF",E46="Rainbow Foil","-RF",E46="Cold Foil - Golden","-GF",E46="Extended Art Rainbow Foil","-EA",E46="Regular","")</f>
        <v>1958</v>
      </c>
      <c r="B46" t="s" s="52">
        <v>111</v>
      </c>
      <c r="C46" t="s" s="20">
        <v>1957</v>
      </c>
      <c r="D46" t="s" s="52">
        <v>335</v>
      </c>
      <c r="E46" t="s" s="52">
        <v>114</v>
      </c>
      <c r="F46" t="s" s="52">
        <v>195</v>
      </c>
      <c r="G46" t="s" s="52">
        <v>130</v>
      </c>
      <c r="H46" t="s" s="52">
        <v>131</v>
      </c>
      <c r="I46" t="s" s="52">
        <v>330</v>
      </c>
      <c r="J46" s="58">
        <v>2</v>
      </c>
      <c r="K46" s="58">
        <v>2</v>
      </c>
      <c r="L46" s="58">
        <v>5</v>
      </c>
      <c r="M46" s="58">
        <v>3</v>
      </c>
      <c r="N46" s="55"/>
      <c r="O46" s="55"/>
      <c r="P46" t="s" s="52">
        <v>223</v>
      </c>
      <c r="Q46" t="s" s="52">
        <v>1884</v>
      </c>
      <c r="R46" t="s" s="52">
        <v>337</v>
      </c>
      <c r="S46" t="s" s="52">
        <v>44</v>
      </c>
      <c r="T46" s="41"/>
      <c r="U46" s="41"/>
      <c r="V46" s="41"/>
      <c r="W46" s="41"/>
      <c r="X46" s="41"/>
      <c r="Y46" s="41"/>
      <c r="Z46" s="41"/>
      <c r="AA46" s="41"/>
    </row>
    <row r="47" ht="15.75" customHeight="1">
      <c r="A47" t="s" s="40">
        <f>"U-"&amp;LEFT(R47,6)&amp;_xlfn.IFS(E47="Cold Foil","-CF",E47="Rainbow Foil","-RF",E47="Cold Foil - Golden","-GF",E47="Extended Art Rainbow Foil","-EA",E47="Regular","")</f>
        <v>1959</v>
      </c>
      <c r="B47" t="s" s="52">
        <v>111</v>
      </c>
      <c r="C47" t="s" s="20">
        <v>1960</v>
      </c>
      <c r="D47" t="s" s="52">
        <v>340</v>
      </c>
      <c r="E47" t="s" s="52">
        <v>229</v>
      </c>
      <c r="F47" t="s" s="52">
        <v>195</v>
      </c>
      <c r="G47" t="s" s="52">
        <v>130</v>
      </c>
      <c r="H47" t="s" s="52">
        <v>131</v>
      </c>
      <c r="I47" t="s" s="52">
        <v>330</v>
      </c>
      <c r="J47" s="58">
        <v>2</v>
      </c>
      <c r="K47" s="58">
        <v>3</v>
      </c>
      <c r="L47" s="58">
        <v>4</v>
      </c>
      <c r="M47" s="58">
        <v>3</v>
      </c>
      <c r="N47" s="55"/>
      <c r="O47" s="55"/>
      <c r="P47" t="s" s="52">
        <v>223</v>
      </c>
      <c r="Q47" t="s" s="52">
        <v>1884</v>
      </c>
      <c r="R47" t="s" s="52">
        <v>342</v>
      </c>
      <c r="S47" t="s" s="52">
        <v>44</v>
      </c>
      <c r="T47" s="41"/>
      <c r="U47" s="41"/>
      <c r="V47" s="41"/>
      <c r="W47" s="41"/>
      <c r="X47" s="41"/>
      <c r="Y47" s="41"/>
      <c r="Z47" s="41"/>
      <c r="AA47" s="41"/>
    </row>
    <row r="48" ht="15.75" customHeight="1">
      <c r="A48" t="s" s="40">
        <f>"U-"&amp;LEFT(R48,6)&amp;_xlfn.IFS(E48="Cold Foil","-CF",E48="Rainbow Foil","-RF",E48="Cold Foil - Golden","-GF",E48="Extended Art Rainbow Foil","-EA",E48="Regular","")</f>
        <v>1961</v>
      </c>
      <c r="B48" t="s" s="52">
        <v>111</v>
      </c>
      <c r="C48" t="s" s="20">
        <v>1960</v>
      </c>
      <c r="D48" t="s" s="52">
        <v>340</v>
      </c>
      <c r="E48" t="s" s="52">
        <v>114</v>
      </c>
      <c r="F48" t="s" s="52">
        <v>195</v>
      </c>
      <c r="G48" t="s" s="52">
        <v>130</v>
      </c>
      <c r="H48" t="s" s="52">
        <v>131</v>
      </c>
      <c r="I48" t="s" s="52">
        <v>330</v>
      </c>
      <c r="J48" s="58">
        <v>2</v>
      </c>
      <c r="K48" s="58">
        <v>3</v>
      </c>
      <c r="L48" s="58">
        <v>4</v>
      </c>
      <c r="M48" s="58">
        <v>3</v>
      </c>
      <c r="N48" s="55"/>
      <c r="O48" s="55"/>
      <c r="P48" t="s" s="52">
        <v>223</v>
      </c>
      <c r="Q48" t="s" s="52">
        <v>1884</v>
      </c>
      <c r="R48" t="s" s="52">
        <v>342</v>
      </c>
      <c r="S48" t="s" s="52">
        <v>44</v>
      </c>
      <c r="T48" s="41"/>
      <c r="U48" s="41"/>
      <c r="V48" s="41"/>
      <c r="W48" s="41"/>
      <c r="X48" s="41"/>
      <c r="Y48" s="41"/>
      <c r="Z48" s="41"/>
      <c r="AA48" s="41"/>
    </row>
    <row r="49" ht="15.75" customHeight="1">
      <c r="A49" t="s" s="40">
        <f>"U-"&amp;LEFT(R49,6)&amp;_xlfn.IFS(E49="Cold Foil","-CF",E49="Rainbow Foil","-RF",E49="Cold Foil - Golden","-GF",E49="Extended Art Rainbow Foil","-EA",E49="Regular","")</f>
        <v>1962</v>
      </c>
      <c r="B49" t="s" s="52">
        <v>111</v>
      </c>
      <c r="C49" t="s" s="20">
        <v>1963</v>
      </c>
      <c r="D49" t="s" s="52">
        <v>345</v>
      </c>
      <c r="E49" t="s" s="52">
        <v>229</v>
      </c>
      <c r="F49" t="s" s="52">
        <v>195</v>
      </c>
      <c r="G49" t="s" s="52">
        <v>130</v>
      </c>
      <c r="H49" t="s" s="52">
        <v>131</v>
      </c>
      <c r="I49" t="s" s="52">
        <v>330</v>
      </c>
      <c r="J49" s="58">
        <v>3</v>
      </c>
      <c r="K49" s="58">
        <v>1</v>
      </c>
      <c r="L49" s="58">
        <v>7</v>
      </c>
      <c r="M49" s="58">
        <v>3</v>
      </c>
      <c r="N49" s="55"/>
      <c r="O49" s="55"/>
      <c r="P49" t="s" s="52">
        <v>223</v>
      </c>
      <c r="Q49" t="s" s="52">
        <v>1884</v>
      </c>
      <c r="R49" t="s" s="52">
        <v>347</v>
      </c>
      <c r="S49" t="s" s="52">
        <v>44</v>
      </c>
      <c r="T49" s="41"/>
      <c r="U49" s="41"/>
      <c r="V49" s="41"/>
      <c r="W49" s="41"/>
      <c r="X49" s="41"/>
      <c r="Y49" s="41"/>
      <c r="Z49" s="41"/>
      <c r="AA49" s="41"/>
    </row>
    <row r="50" ht="15.75" customHeight="1">
      <c r="A50" t="s" s="40">
        <f>"U-"&amp;LEFT(R50,6)&amp;_xlfn.IFS(E50="Cold Foil","-CF",E50="Rainbow Foil","-RF",E50="Cold Foil - Golden","-GF",E50="Extended Art Rainbow Foil","-EA",E50="Regular","")</f>
        <v>1964</v>
      </c>
      <c r="B50" t="s" s="52">
        <v>111</v>
      </c>
      <c r="C50" t="s" s="20">
        <v>1963</v>
      </c>
      <c r="D50" t="s" s="52">
        <v>345</v>
      </c>
      <c r="E50" t="s" s="52">
        <v>114</v>
      </c>
      <c r="F50" t="s" s="52">
        <v>195</v>
      </c>
      <c r="G50" t="s" s="52">
        <v>130</v>
      </c>
      <c r="H50" t="s" s="52">
        <v>131</v>
      </c>
      <c r="I50" t="s" s="52">
        <v>330</v>
      </c>
      <c r="J50" s="58">
        <v>3</v>
      </c>
      <c r="K50" s="58">
        <v>1</v>
      </c>
      <c r="L50" s="58">
        <v>7</v>
      </c>
      <c r="M50" s="58">
        <v>3</v>
      </c>
      <c r="N50" s="55"/>
      <c r="O50" s="55"/>
      <c r="P50" t="s" s="52">
        <v>223</v>
      </c>
      <c r="Q50" t="s" s="52">
        <v>1884</v>
      </c>
      <c r="R50" t="s" s="52">
        <v>347</v>
      </c>
      <c r="S50" t="s" s="52">
        <v>44</v>
      </c>
      <c r="T50" s="41"/>
      <c r="U50" s="41"/>
      <c r="V50" s="41"/>
      <c r="W50" s="41"/>
      <c r="X50" s="41"/>
      <c r="Y50" s="41"/>
      <c r="Z50" s="41"/>
      <c r="AA50" s="41"/>
    </row>
    <row r="51" ht="15.75" customHeight="1">
      <c r="A51" t="s" s="40">
        <f>"U-"&amp;LEFT(R51,6)&amp;_xlfn.IFS(E51="Cold Foil","-CF",E51="Rainbow Foil","-RF",E51="Cold Foil - Golden","-GF",E51="Extended Art Rainbow Foil","-EA",E51="Regular","")</f>
        <v>1965</v>
      </c>
      <c r="B51" t="s" s="52">
        <v>111</v>
      </c>
      <c r="C51" t="s" s="20">
        <v>1966</v>
      </c>
      <c r="D51" t="s" s="52">
        <v>350</v>
      </c>
      <c r="E51" t="s" s="52">
        <v>229</v>
      </c>
      <c r="F51" t="s" s="52">
        <v>195</v>
      </c>
      <c r="G51" t="s" s="52">
        <v>130</v>
      </c>
      <c r="H51" t="s" s="52">
        <v>131</v>
      </c>
      <c r="I51" t="s" s="52">
        <v>330</v>
      </c>
      <c r="J51" s="58">
        <v>3</v>
      </c>
      <c r="K51" s="58">
        <v>2</v>
      </c>
      <c r="L51" s="58">
        <v>6</v>
      </c>
      <c r="M51" s="58">
        <v>3</v>
      </c>
      <c r="N51" s="55"/>
      <c r="O51" s="55"/>
      <c r="P51" t="s" s="52">
        <v>223</v>
      </c>
      <c r="Q51" t="s" s="52">
        <v>1884</v>
      </c>
      <c r="R51" t="s" s="52">
        <v>352</v>
      </c>
      <c r="S51" t="s" s="52">
        <v>44</v>
      </c>
      <c r="T51" s="41"/>
      <c r="U51" s="41"/>
      <c r="V51" s="41"/>
      <c r="W51" s="41"/>
      <c r="X51" s="41"/>
      <c r="Y51" s="41"/>
      <c r="Z51" s="41"/>
      <c r="AA51" s="41"/>
    </row>
    <row r="52" ht="15.75" customHeight="1">
      <c r="A52" t="s" s="40">
        <f>"U-"&amp;LEFT(R52,6)&amp;_xlfn.IFS(E52="Cold Foil","-CF",E52="Rainbow Foil","-RF",E52="Cold Foil - Golden","-GF",E52="Extended Art Rainbow Foil","-EA",E52="Regular","")</f>
        <v>1967</v>
      </c>
      <c r="B52" t="s" s="52">
        <v>111</v>
      </c>
      <c r="C52" t="s" s="20">
        <v>1966</v>
      </c>
      <c r="D52" t="s" s="52">
        <v>350</v>
      </c>
      <c r="E52" t="s" s="52">
        <v>114</v>
      </c>
      <c r="F52" t="s" s="52">
        <v>195</v>
      </c>
      <c r="G52" t="s" s="52">
        <v>130</v>
      </c>
      <c r="H52" t="s" s="52">
        <v>131</v>
      </c>
      <c r="I52" t="s" s="52">
        <v>330</v>
      </c>
      <c r="J52" s="58">
        <v>3</v>
      </c>
      <c r="K52" s="58">
        <v>2</v>
      </c>
      <c r="L52" s="58">
        <v>6</v>
      </c>
      <c r="M52" s="58">
        <v>3</v>
      </c>
      <c r="N52" s="55"/>
      <c r="O52" s="55"/>
      <c r="P52" t="s" s="52">
        <v>223</v>
      </c>
      <c r="Q52" t="s" s="52">
        <v>1884</v>
      </c>
      <c r="R52" t="s" s="52">
        <v>352</v>
      </c>
      <c r="S52" t="s" s="52">
        <v>44</v>
      </c>
      <c r="T52" s="41"/>
      <c r="U52" s="41"/>
      <c r="V52" s="41"/>
      <c r="W52" s="41"/>
      <c r="X52" s="41"/>
      <c r="Y52" s="41"/>
      <c r="Z52" s="41"/>
      <c r="AA52" s="41"/>
    </row>
    <row r="53" ht="15.75" customHeight="1">
      <c r="A53" t="s" s="40">
        <f>"U-"&amp;LEFT(R53,6)&amp;_xlfn.IFS(E53="Cold Foil","-CF",E53="Rainbow Foil","-RF",E53="Cold Foil - Golden","-GF",E53="Extended Art Rainbow Foil","-EA",E53="Regular","")</f>
        <v>1968</v>
      </c>
      <c r="B53" t="s" s="52">
        <v>111</v>
      </c>
      <c r="C53" t="s" s="20">
        <v>1969</v>
      </c>
      <c r="D53" t="s" s="52">
        <v>355</v>
      </c>
      <c r="E53" t="s" s="52">
        <v>229</v>
      </c>
      <c r="F53" t="s" s="52">
        <v>195</v>
      </c>
      <c r="G53" t="s" s="52">
        <v>130</v>
      </c>
      <c r="H53" t="s" s="52">
        <v>131</v>
      </c>
      <c r="I53" t="s" s="52">
        <v>330</v>
      </c>
      <c r="J53" s="58">
        <v>3</v>
      </c>
      <c r="K53" s="58">
        <v>3</v>
      </c>
      <c r="L53" s="58">
        <v>5</v>
      </c>
      <c r="M53" s="58">
        <v>3</v>
      </c>
      <c r="N53" s="55"/>
      <c r="O53" s="55"/>
      <c r="P53" t="s" s="52">
        <v>223</v>
      </c>
      <c r="Q53" t="s" s="52">
        <v>1884</v>
      </c>
      <c r="R53" t="s" s="52">
        <v>357</v>
      </c>
      <c r="S53" t="s" s="52">
        <v>44</v>
      </c>
      <c r="T53" s="41"/>
      <c r="U53" s="41"/>
      <c r="V53" s="41"/>
      <c r="W53" s="41"/>
      <c r="X53" s="41"/>
      <c r="Y53" s="41"/>
      <c r="Z53" s="41"/>
      <c r="AA53" s="41"/>
    </row>
    <row r="54" ht="15.75" customHeight="1">
      <c r="A54" t="s" s="40">
        <f>"U-"&amp;LEFT(R54,6)&amp;_xlfn.IFS(E54="Cold Foil","-CF",E54="Rainbow Foil","-RF",E54="Cold Foil - Golden","-GF",E54="Extended Art Rainbow Foil","-EA",E54="Regular","")</f>
        <v>1970</v>
      </c>
      <c r="B54" t="s" s="52">
        <v>111</v>
      </c>
      <c r="C54" t="s" s="20">
        <v>1969</v>
      </c>
      <c r="D54" t="s" s="52">
        <v>355</v>
      </c>
      <c r="E54" t="s" s="52">
        <v>114</v>
      </c>
      <c r="F54" t="s" s="52">
        <v>195</v>
      </c>
      <c r="G54" t="s" s="52">
        <v>130</v>
      </c>
      <c r="H54" t="s" s="52">
        <v>131</v>
      </c>
      <c r="I54" t="s" s="52">
        <v>330</v>
      </c>
      <c r="J54" s="58">
        <v>3</v>
      </c>
      <c r="K54" s="58">
        <v>3</v>
      </c>
      <c r="L54" s="58">
        <v>5</v>
      </c>
      <c r="M54" s="58">
        <v>3</v>
      </c>
      <c r="N54" s="55"/>
      <c r="O54" s="55"/>
      <c r="P54" t="s" s="52">
        <v>223</v>
      </c>
      <c r="Q54" t="s" s="52">
        <v>1884</v>
      </c>
      <c r="R54" t="s" s="52">
        <v>357</v>
      </c>
      <c r="S54" t="s" s="52">
        <v>44</v>
      </c>
      <c r="T54" s="41"/>
      <c r="U54" s="41"/>
      <c r="V54" s="41"/>
      <c r="W54" s="41"/>
      <c r="X54" s="41"/>
      <c r="Y54" s="41"/>
      <c r="Z54" s="41"/>
      <c r="AA54" s="41"/>
    </row>
    <row r="55" ht="15.75" customHeight="1">
      <c r="A55" t="s" s="40">
        <f>"U-"&amp;LEFT(R55,6)&amp;_xlfn.IFS(E55="Cold Foil","-CF",E55="Rainbow Foil","-RF",E55="Cold Foil - Golden","-GF",E55="Extended Art Rainbow Foil","-EA",E55="Regular","")</f>
        <v>1971</v>
      </c>
      <c r="B55" t="s" s="52">
        <v>111</v>
      </c>
      <c r="C55" t="s" s="20">
        <v>1972</v>
      </c>
      <c r="D55" t="s" s="52">
        <v>360</v>
      </c>
      <c r="E55" t="s" s="52">
        <v>229</v>
      </c>
      <c r="F55" t="s" s="52">
        <v>195</v>
      </c>
      <c r="G55" t="s" s="52">
        <v>130</v>
      </c>
      <c r="H55" t="s" s="52">
        <v>131</v>
      </c>
      <c r="I55" t="s" s="52">
        <v>361</v>
      </c>
      <c r="J55" s="58">
        <v>2</v>
      </c>
      <c r="K55" s="58">
        <v>1</v>
      </c>
      <c r="L55" s="58">
        <v>8</v>
      </c>
      <c r="M55" s="58">
        <v>3</v>
      </c>
      <c r="N55" s="55"/>
      <c r="O55" s="55"/>
      <c r="P55" t="s" s="52">
        <v>223</v>
      </c>
      <c r="Q55" t="s" s="52">
        <v>1884</v>
      </c>
      <c r="R55" t="s" s="52">
        <v>363</v>
      </c>
      <c r="S55" t="s" s="52">
        <v>44</v>
      </c>
      <c r="T55" s="41"/>
      <c r="U55" s="41"/>
      <c r="V55" s="41"/>
      <c r="W55" s="41"/>
      <c r="X55" s="41"/>
      <c r="Y55" s="41"/>
      <c r="Z55" s="41"/>
      <c r="AA55" s="41"/>
    </row>
    <row r="56" ht="15.75" customHeight="1">
      <c r="A56" t="s" s="40">
        <f>"U-"&amp;LEFT(R56,6)&amp;_xlfn.IFS(E56="Cold Foil","-CF",E56="Rainbow Foil","-RF",E56="Cold Foil - Golden","-GF",E56="Extended Art Rainbow Foil","-EA",E56="Regular","")</f>
        <v>1973</v>
      </c>
      <c r="B56" t="s" s="52">
        <v>111</v>
      </c>
      <c r="C56" t="s" s="20">
        <v>1972</v>
      </c>
      <c r="D56" t="s" s="52">
        <v>360</v>
      </c>
      <c r="E56" t="s" s="52">
        <v>114</v>
      </c>
      <c r="F56" t="s" s="52">
        <v>195</v>
      </c>
      <c r="G56" t="s" s="52">
        <v>130</v>
      </c>
      <c r="H56" t="s" s="52">
        <v>131</v>
      </c>
      <c r="I56" t="s" s="52">
        <v>361</v>
      </c>
      <c r="J56" s="58">
        <v>2</v>
      </c>
      <c r="K56" s="58">
        <v>1</v>
      </c>
      <c r="L56" s="58">
        <v>8</v>
      </c>
      <c r="M56" s="58">
        <v>3</v>
      </c>
      <c r="N56" s="55"/>
      <c r="O56" s="55"/>
      <c r="P56" t="s" s="52">
        <v>223</v>
      </c>
      <c r="Q56" t="s" s="52">
        <v>1884</v>
      </c>
      <c r="R56" t="s" s="52">
        <v>363</v>
      </c>
      <c r="S56" t="s" s="52">
        <v>44</v>
      </c>
      <c r="T56" s="41"/>
      <c r="U56" s="41"/>
      <c r="V56" s="41"/>
      <c r="W56" s="41"/>
      <c r="X56" s="41"/>
      <c r="Y56" s="41"/>
      <c r="Z56" s="41"/>
      <c r="AA56" s="41"/>
    </row>
    <row r="57" ht="15.75" customHeight="1">
      <c r="A57" t="s" s="40">
        <f>"U-"&amp;LEFT(R57,6)&amp;_xlfn.IFS(E57="Cold Foil","-CF",E57="Rainbow Foil","-RF",E57="Cold Foil - Golden","-GF",E57="Extended Art Rainbow Foil","-EA",E57="Regular","")</f>
        <v>1974</v>
      </c>
      <c r="B57" t="s" s="52">
        <v>111</v>
      </c>
      <c r="C57" t="s" s="20">
        <v>1975</v>
      </c>
      <c r="D57" t="s" s="52">
        <v>366</v>
      </c>
      <c r="E57" t="s" s="52">
        <v>229</v>
      </c>
      <c r="F57" t="s" s="52">
        <v>195</v>
      </c>
      <c r="G57" t="s" s="52">
        <v>130</v>
      </c>
      <c r="H57" t="s" s="52">
        <v>131</v>
      </c>
      <c r="I57" t="s" s="52">
        <v>361</v>
      </c>
      <c r="J57" s="58">
        <v>2</v>
      </c>
      <c r="K57" s="58">
        <v>2</v>
      </c>
      <c r="L57" s="58">
        <v>7</v>
      </c>
      <c r="M57" s="58">
        <v>3</v>
      </c>
      <c r="N57" s="55"/>
      <c r="O57" s="55"/>
      <c r="P57" t="s" s="52">
        <v>223</v>
      </c>
      <c r="Q57" t="s" s="52">
        <v>1884</v>
      </c>
      <c r="R57" t="s" s="52">
        <v>368</v>
      </c>
      <c r="S57" t="s" s="52">
        <v>44</v>
      </c>
      <c r="T57" s="41"/>
      <c r="U57" s="41"/>
      <c r="V57" s="41"/>
      <c r="W57" s="41"/>
      <c r="X57" s="41"/>
      <c r="Y57" s="41"/>
      <c r="Z57" s="41"/>
      <c r="AA57" s="41"/>
    </row>
    <row r="58" ht="15.75" customHeight="1">
      <c r="A58" t="s" s="40">
        <f>"U-"&amp;LEFT(R58,6)&amp;_xlfn.IFS(E58="Cold Foil","-CF",E58="Rainbow Foil","-RF",E58="Cold Foil - Golden","-GF",E58="Extended Art Rainbow Foil","-EA",E58="Regular","")</f>
        <v>1976</v>
      </c>
      <c r="B58" t="s" s="52">
        <v>111</v>
      </c>
      <c r="C58" t="s" s="20">
        <v>1975</v>
      </c>
      <c r="D58" t="s" s="52">
        <v>366</v>
      </c>
      <c r="E58" t="s" s="52">
        <v>114</v>
      </c>
      <c r="F58" t="s" s="52">
        <v>195</v>
      </c>
      <c r="G58" t="s" s="52">
        <v>130</v>
      </c>
      <c r="H58" t="s" s="52">
        <v>131</v>
      </c>
      <c r="I58" t="s" s="52">
        <v>361</v>
      </c>
      <c r="J58" s="58">
        <v>2</v>
      </c>
      <c r="K58" s="58">
        <v>2</v>
      </c>
      <c r="L58" s="58">
        <v>7</v>
      </c>
      <c r="M58" s="58">
        <v>3</v>
      </c>
      <c r="N58" s="55"/>
      <c r="O58" s="55"/>
      <c r="P58" t="s" s="52">
        <v>223</v>
      </c>
      <c r="Q58" t="s" s="52">
        <v>1884</v>
      </c>
      <c r="R58" t="s" s="52">
        <v>368</v>
      </c>
      <c r="S58" t="s" s="52">
        <v>44</v>
      </c>
      <c r="T58" s="41"/>
      <c r="U58" s="41"/>
      <c r="V58" s="41"/>
      <c r="W58" s="41"/>
      <c r="X58" s="41"/>
      <c r="Y58" s="41"/>
      <c r="Z58" s="41"/>
      <c r="AA58" s="41"/>
    </row>
    <row r="59" ht="15.75" customHeight="1">
      <c r="A59" t="s" s="40">
        <f>"U-"&amp;LEFT(R59,6)&amp;_xlfn.IFS(E59="Cold Foil","-CF",E59="Rainbow Foil","-RF",E59="Cold Foil - Golden","-GF",E59="Extended Art Rainbow Foil","-EA",E59="Regular","")</f>
        <v>1977</v>
      </c>
      <c r="B59" t="s" s="52">
        <v>111</v>
      </c>
      <c r="C59" t="s" s="20">
        <v>1978</v>
      </c>
      <c r="D59" t="s" s="52">
        <v>371</v>
      </c>
      <c r="E59" t="s" s="52">
        <v>229</v>
      </c>
      <c r="F59" t="s" s="52">
        <v>195</v>
      </c>
      <c r="G59" t="s" s="52">
        <v>130</v>
      </c>
      <c r="H59" t="s" s="52">
        <v>131</v>
      </c>
      <c r="I59" t="s" s="52">
        <v>361</v>
      </c>
      <c r="J59" s="58">
        <v>2</v>
      </c>
      <c r="K59" s="58">
        <v>3</v>
      </c>
      <c r="L59" s="58">
        <v>6</v>
      </c>
      <c r="M59" s="58">
        <v>3</v>
      </c>
      <c r="N59" s="55"/>
      <c r="O59" s="55"/>
      <c r="P59" t="s" s="52">
        <v>223</v>
      </c>
      <c r="Q59" t="s" s="52">
        <v>1884</v>
      </c>
      <c r="R59" t="s" s="52">
        <v>373</v>
      </c>
      <c r="S59" t="s" s="52">
        <v>44</v>
      </c>
      <c r="T59" s="41"/>
      <c r="U59" s="41"/>
      <c r="V59" s="41"/>
      <c r="W59" s="41"/>
      <c r="X59" s="41"/>
      <c r="Y59" s="41"/>
      <c r="Z59" s="41"/>
      <c r="AA59" s="41"/>
    </row>
    <row r="60" ht="15.75" customHeight="1">
      <c r="A60" t="s" s="40">
        <f>"U-"&amp;LEFT(R60,6)&amp;_xlfn.IFS(E60="Cold Foil","-CF",E60="Rainbow Foil","-RF",E60="Cold Foil - Golden","-GF",E60="Extended Art Rainbow Foil","-EA",E60="Regular","")</f>
        <v>1979</v>
      </c>
      <c r="B60" t="s" s="52">
        <v>111</v>
      </c>
      <c r="C60" t="s" s="20">
        <v>1978</v>
      </c>
      <c r="D60" t="s" s="52">
        <v>371</v>
      </c>
      <c r="E60" t="s" s="52">
        <v>114</v>
      </c>
      <c r="F60" t="s" s="52">
        <v>195</v>
      </c>
      <c r="G60" t="s" s="52">
        <v>130</v>
      </c>
      <c r="H60" t="s" s="52">
        <v>131</v>
      </c>
      <c r="I60" t="s" s="52">
        <v>361</v>
      </c>
      <c r="J60" s="58">
        <v>2</v>
      </c>
      <c r="K60" s="58">
        <v>3</v>
      </c>
      <c r="L60" s="58">
        <v>6</v>
      </c>
      <c r="M60" s="58">
        <v>3</v>
      </c>
      <c r="N60" s="55"/>
      <c r="O60" s="55"/>
      <c r="P60" t="s" s="52">
        <v>223</v>
      </c>
      <c r="Q60" t="s" s="52">
        <v>1884</v>
      </c>
      <c r="R60" t="s" s="52">
        <v>373</v>
      </c>
      <c r="S60" t="s" s="52">
        <v>44</v>
      </c>
      <c r="T60" s="41"/>
      <c r="U60" s="41"/>
      <c r="V60" s="41"/>
      <c r="W60" s="41"/>
      <c r="X60" s="41"/>
      <c r="Y60" s="41"/>
      <c r="Z60" s="41"/>
      <c r="AA60" s="41"/>
    </row>
    <row r="61" ht="15.75" customHeight="1">
      <c r="A61" t="s" s="40">
        <f>"U-"&amp;LEFT(R61,6)&amp;_xlfn.IFS(E61="Cold Foil","-CF",E61="Rainbow Foil","-RF",E61="Cold Foil - Golden","-GF",E61="Extended Art Rainbow Foil","-EA",E61="Regular","")</f>
        <v>1980</v>
      </c>
      <c r="B61" t="s" s="52">
        <v>111</v>
      </c>
      <c r="C61" t="s" s="20">
        <v>1981</v>
      </c>
      <c r="D61" t="s" s="52">
        <v>376</v>
      </c>
      <c r="E61" t="s" s="52">
        <v>229</v>
      </c>
      <c r="F61" t="s" s="52">
        <v>195</v>
      </c>
      <c r="G61" t="s" s="52">
        <v>130</v>
      </c>
      <c r="H61" s="55"/>
      <c r="I61" t="s" s="59">
        <v>377</v>
      </c>
      <c r="J61" s="58">
        <v>1</v>
      </c>
      <c r="K61" s="58">
        <v>1</v>
      </c>
      <c r="L61" s="55"/>
      <c r="M61" s="58">
        <v>3</v>
      </c>
      <c r="N61" s="55"/>
      <c r="O61" s="55"/>
      <c r="P61" t="s" s="52">
        <v>223</v>
      </c>
      <c r="Q61" t="s" s="52">
        <v>1884</v>
      </c>
      <c r="R61" t="s" s="52">
        <v>379</v>
      </c>
      <c r="S61" t="s" s="52">
        <v>44</v>
      </c>
      <c r="T61" s="41"/>
      <c r="U61" s="41"/>
      <c r="V61" s="41"/>
      <c r="W61" s="41"/>
      <c r="X61" s="41"/>
      <c r="Y61" s="41"/>
      <c r="Z61" s="41"/>
      <c r="AA61" s="41"/>
    </row>
    <row r="62" ht="15.75" customHeight="1">
      <c r="A62" t="s" s="40">
        <f>"U-"&amp;LEFT(R62,6)&amp;_xlfn.IFS(E62="Cold Foil","-CF",E62="Rainbow Foil","-RF",E62="Cold Foil - Golden","-GF",E62="Extended Art Rainbow Foil","-EA",E62="Regular","")</f>
        <v>1982</v>
      </c>
      <c r="B62" t="s" s="52">
        <v>111</v>
      </c>
      <c r="C62" t="s" s="20">
        <v>1981</v>
      </c>
      <c r="D62" t="s" s="52">
        <v>376</v>
      </c>
      <c r="E62" t="s" s="52">
        <v>114</v>
      </c>
      <c r="F62" t="s" s="52">
        <v>195</v>
      </c>
      <c r="G62" t="s" s="52">
        <v>130</v>
      </c>
      <c r="H62" s="55"/>
      <c r="I62" t="s" s="59">
        <v>377</v>
      </c>
      <c r="J62" s="58">
        <v>1</v>
      </c>
      <c r="K62" s="58">
        <v>1</v>
      </c>
      <c r="L62" s="55"/>
      <c r="M62" s="58">
        <v>3</v>
      </c>
      <c r="N62" s="55"/>
      <c r="O62" s="55"/>
      <c r="P62" t="s" s="52">
        <v>223</v>
      </c>
      <c r="Q62" t="s" s="52">
        <v>1884</v>
      </c>
      <c r="R62" t="s" s="52">
        <v>379</v>
      </c>
      <c r="S62" t="s" s="52">
        <v>44</v>
      </c>
      <c r="T62" s="41"/>
      <c r="U62" s="41"/>
      <c r="V62" s="41"/>
      <c r="W62" s="41"/>
      <c r="X62" s="41"/>
      <c r="Y62" s="41"/>
      <c r="Z62" s="41"/>
      <c r="AA62" s="41"/>
    </row>
    <row r="63" ht="15.75" customHeight="1">
      <c r="A63" t="s" s="40">
        <f>"U-"&amp;LEFT(R63,6)&amp;_xlfn.IFS(E63="Cold Foil","-CF",E63="Rainbow Foil","-RF",E63="Cold Foil - Golden","-GF",E63="Extended Art Rainbow Foil","-EA",E63="Regular","")</f>
        <v>1983</v>
      </c>
      <c r="B63" t="s" s="52">
        <v>111</v>
      </c>
      <c r="C63" t="s" s="20">
        <v>1984</v>
      </c>
      <c r="D63" t="s" s="52">
        <v>382</v>
      </c>
      <c r="E63" t="s" s="52">
        <v>229</v>
      </c>
      <c r="F63" t="s" s="52">
        <v>195</v>
      </c>
      <c r="G63" t="s" s="52">
        <v>130</v>
      </c>
      <c r="H63" s="55"/>
      <c r="I63" t="s" s="59">
        <v>383</v>
      </c>
      <c r="J63" s="58">
        <v>1</v>
      </c>
      <c r="K63" s="58">
        <v>2</v>
      </c>
      <c r="L63" s="55"/>
      <c r="M63" s="58">
        <v>3</v>
      </c>
      <c r="N63" s="55"/>
      <c r="O63" s="55"/>
      <c r="P63" t="s" s="52">
        <v>223</v>
      </c>
      <c r="Q63" t="s" s="52">
        <v>1884</v>
      </c>
      <c r="R63" t="s" s="52">
        <v>385</v>
      </c>
      <c r="S63" t="s" s="52">
        <v>44</v>
      </c>
      <c r="T63" s="41"/>
      <c r="U63" s="41"/>
      <c r="V63" s="41"/>
      <c r="W63" s="41"/>
      <c r="X63" s="41"/>
      <c r="Y63" s="41"/>
      <c r="Z63" s="41"/>
      <c r="AA63" s="41"/>
    </row>
    <row r="64" ht="15.75" customHeight="1">
      <c r="A64" t="s" s="40">
        <f>"U-"&amp;LEFT(R64,6)&amp;_xlfn.IFS(E64="Cold Foil","-CF",E64="Rainbow Foil","-RF",E64="Cold Foil - Golden","-GF",E64="Extended Art Rainbow Foil","-EA",E64="Regular","")</f>
        <v>1985</v>
      </c>
      <c r="B64" t="s" s="52">
        <v>111</v>
      </c>
      <c r="C64" t="s" s="20">
        <v>1984</v>
      </c>
      <c r="D64" t="s" s="52">
        <v>382</v>
      </c>
      <c r="E64" t="s" s="52">
        <v>114</v>
      </c>
      <c r="F64" t="s" s="52">
        <v>195</v>
      </c>
      <c r="G64" t="s" s="52">
        <v>130</v>
      </c>
      <c r="H64" s="55"/>
      <c r="I64" t="s" s="59">
        <v>383</v>
      </c>
      <c r="J64" s="58">
        <v>1</v>
      </c>
      <c r="K64" s="58">
        <v>2</v>
      </c>
      <c r="L64" s="55"/>
      <c r="M64" s="58">
        <v>3</v>
      </c>
      <c r="N64" s="55"/>
      <c r="O64" s="55"/>
      <c r="P64" t="s" s="52">
        <v>223</v>
      </c>
      <c r="Q64" t="s" s="52">
        <v>1884</v>
      </c>
      <c r="R64" t="s" s="52">
        <v>385</v>
      </c>
      <c r="S64" t="s" s="52">
        <v>44</v>
      </c>
      <c r="T64" s="41"/>
      <c r="U64" s="41"/>
      <c r="V64" s="41"/>
      <c r="W64" s="41"/>
      <c r="X64" s="41"/>
      <c r="Y64" s="41"/>
      <c r="Z64" s="41"/>
      <c r="AA64" s="41"/>
    </row>
    <row r="65" ht="15.75" customHeight="1">
      <c r="A65" t="s" s="40">
        <f>"U-"&amp;LEFT(R65,6)&amp;_xlfn.IFS(E65="Cold Foil","-CF",E65="Rainbow Foil","-RF",E65="Cold Foil - Golden","-GF",E65="Extended Art Rainbow Foil","-EA",E65="Regular","")</f>
        <v>1986</v>
      </c>
      <c r="B65" t="s" s="52">
        <v>111</v>
      </c>
      <c r="C65" t="s" s="20">
        <v>1987</v>
      </c>
      <c r="D65" t="s" s="52">
        <v>388</v>
      </c>
      <c r="E65" t="s" s="52">
        <v>229</v>
      </c>
      <c r="F65" t="s" s="52">
        <v>195</v>
      </c>
      <c r="G65" t="s" s="52">
        <v>130</v>
      </c>
      <c r="H65" s="55"/>
      <c r="I65" t="s" s="59">
        <v>389</v>
      </c>
      <c r="J65" s="58">
        <v>1</v>
      </c>
      <c r="K65" s="58">
        <v>3</v>
      </c>
      <c r="L65" s="55"/>
      <c r="M65" s="58">
        <v>3</v>
      </c>
      <c r="N65" s="55"/>
      <c r="O65" s="55"/>
      <c r="P65" t="s" s="52">
        <v>223</v>
      </c>
      <c r="Q65" t="s" s="52">
        <v>1884</v>
      </c>
      <c r="R65" t="s" s="52">
        <v>391</v>
      </c>
      <c r="S65" t="s" s="52">
        <v>44</v>
      </c>
      <c r="T65" s="41"/>
      <c r="U65" s="41"/>
      <c r="V65" s="41"/>
      <c r="W65" s="41"/>
      <c r="X65" s="41"/>
      <c r="Y65" s="41"/>
      <c r="Z65" s="41"/>
      <c r="AA65" s="41"/>
    </row>
    <row r="66" ht="15.75" customHeight="1">
      <c r="A66" t="s" s="40">
        <f>"U-"&amp;LEFT(R66,6)&amp;_xlfn.IFS(E66="Cold Foil","-CF",E66="Rainbow Foil","-RF",E66="Cold Foil - Golden","-GF",E66="Extended Art Rainbow Foil","-EA",E66="Regular","")</f>
        <v>1988</v>
      </c>
      <c r="B66" t="s" s="52">
        <v>111</v>
      </c>
      <c r="C66" t="s" s="20">
        <v>1987</v>
      </c>
      <c r="D66" t="s" s="52">
        <v>388</v>
      </c>
      <c r="E66" t="s" s="52">
        <v>114</v>
      </c>
      <c r="F66" t="s" s="52">
        <v>195</v>
      </c>
      <c r="G66" t="s" s="52">
        <v>130</v>
      </c>
      <c r="H66" s="55"/>
      <c r="I66" t="s" s="59">
        <v>389</v>
      </c>
      <c r="J66" s="58">
        <v>1</v>
      </c>
      <c r="K66" s="58">
        <v>3</v>
      </c>
      <c r="L66" s="55"/>
      <c r="M66" s="58">
        <v>3</v>
      </c>
      <c r="N66" s="55"/>
      <c r="O66" s="55"/>
      <c r="P66" t="s" s="52">
        <v>223</v>
      </c>
      <c r="Q66" t="s" s="52">
        <v>1884</v>
      </c>
      <c r="R66" t="s" s="52">
        <v>391</v>
      </c>
      <c r="S66" t="s" s="52">
        <v>44</v>
      </c>
      <c r="T66" s="41"/>
      <c r="U66" s="41"/>
      <c r="V66" s="41"/>
      <c r="W66" s="41"/>
      <c r="X66" s="41"/>
      <c r="Y66" s="41"/>
      <c r="Z66" s="41"/>
      <c r="AA66" s="41"/>
    </row>
    <row r="67" ht="15.75" customHeight="1">
      <c r="A67" t="s" s="40">
        <f>"U-"&amp;LEFT(R67,6)&amp;_xlfn.IFS(E67="Cold Foil","-CF",E67="Rainbow Foil","-RF",E67="Cold Foil - Golden","-GF",E67="Extended Art Rainbow Foil","-EA",E67="Regular","")</f>
        <v>1989</v>
      </c>
      <c r="B67" t="s" s="52">
        <v>111</v>
      </c>
      <c r="C67" t="s" s="20">
        <v>1990</v>
      </c>
      <c r="D67" t="s" s="52">
        <v>394</v>
      </c>
      <c r="E67" t="s" s="52">
        <v>229</v>
      </c>
      <c r="F67" t="s" s="52">
        <v>195</v>
      </c>
      <c r="G67" t="s" s="52">
        <v>130</v>
      </c>
      <c r="H67" s="55"/>
      <c r="I67" t="s" s="59">
        <v>395</v>
      </c>
      <c r="J67" s="58">
        <v>0</v>
      </c>
      <c r="K67" s="58">
        <v>1</v>
      </c>
      <c r="L67" s="55"/>
      <c r="M67" s="58">
        <v>3</v>
      </c>
      <c r="N67" s="55"/>
      <c r="O67" s="55"/>
      <c r="P67" t="s" s="52">
        <v>223</v>
      </c>
      <c r="Q67" t="s" s="52">
        <v>1884</v>
      </c>
      <c r="R67" t="s" s="52">
        <v>397</v>
      </c>
      <c r="S67" t="s" s="52">
        <v>44</v>
      </c>
      <c r="T67" s="41"/>
      <c r="U67" s="41"/>
      <c r="V67" s="41"/>
      <c r="W67" s="41"/>
      <c r="X67" s="41"/>
      <c r="Y67" s="41"/>
      <c r="Z67" s="41"/>
      <c r="AA67" s="41"/>
    </row>
    <row r="68" ht="15.75" customHeight="1">
      <c r="A68" t="s" s="40">
        <f>"U-"&amp;LEFT(R68,6)&amp;_xlfn.IFS(E68="Cold Foil","-CF",E68="Rainbow Foil","-RF",E68="Cold Foil - Golden","-GF",E68="Extended Art Rainbow Foil","-EA",E68="Regular","")</f>
        <v>1991</v>
      </c>
      <c r="B68" t="s" s="52">
        <v>111</v>
      </c>
      <c r="C68" t="s" s="20">
        <v>1990</v>
      </c>
      <c r="D68" t="s" s="52">
        <v>394</v>
      </c>
      <c r="E68" t="s" s="52">
        <v>114</v>
      </c>
      <c r="F68" t="s" s="52">
        <v>195</v>
      </c>
      <c r="G68" t="s" s="52">
        <v>130</v>
      </c>
      <c r="H68" s="55"/>
      <c r="I68" t="s" s="59">
        <v>395</v>
      </c>
      <c r="J68" s="58">
        <v>0</v>
      </c>
      <c r="K68" s="58">
        <v>1</v>
      </c>
      <c r="L68" s="55"/>
      <c r="M68" s="58">
        <v>3</v>
      </c>
      <c r="N68" s="55"/>
      <c r="O68" s="55"/>
      <c r="P68" t="s" s="52">
        <v>223</v>
      </c>
      <c r="Q68" t="s" s="52">
        <v>1884</v>
      </c>
      <c r="R68" t="s" s="52">
        <v>397</v>
      </c>
      <c r="S68" t="s" s="52">
        <v>44</v>
      </c>
      <c r="T68" s="41"/>
      <c r="U68" s="41"/>
      <c r="V68" s="41"/>
      <c r="W68" s="41"/>
      <c r="X68" s="41"/>
      <c r="Y68" s="41"/>
      <c r="Z68" s="41"/>
      <c r="AA68" s="41"/>
    </row>
    <row r="69" ht="15.75" customHeight="1">
      <c r="A69" t="s" s="40">
        <f>"U-"&amp;LEFT(R69,6)&amp;_xlfn.IFS(E69="Cold Foil","-CF",E69="Rainbow Foil","-RF",E69="Cold Foil - Golden","-GF",E69="Extended Art Rainbow Foil","-EA",E69="Regular","")</f>
        <v>1992</v>
      </c>
      <c r="B69" t="s" s="52">
        <v>111</v>
      </c>
      <c r="C69" t="s" s="20">
        <v>1993</v>
      </c>
      <c r="D69" t="s" s="52">
        <v>400</v>
      </c>
      <c r="E69" t="s" s="52">
        <v>229</v>
      </c>
      <c r="F69" t="s" s="52">
        <v>195</v>
      </c>
      <c r="G69" t="s" s="52">
        <v>130</v>
      </c>
      <c r="H69" s="55"/>
      <c r="I69" t="s" s="59">
        <v>401</v>
      </c>
      <c r="J69" s="58">
        <v>0</v>
      </c>
      <c r="K69" s="58">
        <v>2</v>
      </c>
      <c r="L69" s="55"/>
      <c r="M69" s="58">
        <v>3</v>
      </c>
      <c r="N69" s="55"/>
      <c r="O69" s="55"/>
      <c r="P69" t="s" s="52">
        <v>223</v>
      </c>
      <c r="Q69" t="s" s="52">
        <v>1884</v>
      </c>
      <c r="R69" t="s" s="52">
        <v>403</v>
      </c>
      <c r="S69" t="s" s="52">
        <v>44</v>
      </c>
      <c r="T69" s="41"/>
      <c r="U69" s="41"/>
      <c r="V69" s="41"/>
      <c r="W69" s="41"/>
      <c r="X69" s="41"/>
      <c r="Y69" s="41"/>
      <c r="Z69" s="41"/>
      <c r="AA69" s="41"/>
    </row>
    <row r="70" ht="15.75" customHeight="1">
      <c r="A70" t="s" s="40">
        <f>"U-"&amp;LEFT(R70,6)&amp;_xlfn.IFS(E70="Cold Foil","-CF",E70="Rainbow Foil","-RF",E70="Cold Foil - Golden","-GF",E70="Extended Art Rainbow Foil","-EA",E70="Regular","")</f>
        <v>1994</v>
      </c>
      <c r="B70" t="s" s="52">
        <v>111</v>
      </c>
      <c r="C70" t="s" s="20">
        <v>1993</v>
      </c>
      <c r="D70" t="s" s="52">
        <v>400</v>
      </c>
      <c r="E70" t="s" s="52">
        <v>114</v>
      </c>
      <c r="F70" t="s" s="52">
        <v>195</v>
      </c>
      <c r="G70" t="s" s="52">
        <v>130</v>
      </c>
      <c r="H70" s="55"/>
      <c r="I70" t="s" s="59">
        <v>401</v>
      </c>
      <c r="J70" s="58">
        <v>0</v>
      </c>
      <c r="K70" s="58">
        <v>2</v>
      </c>
      <c r="L70" s="55"/>
      <c r="M70" s="58">
        <v>3</v>
      </c>
      <c r="N70" s="55"/>
      <c r="O70" s="55"/>
      <c r="P70" t="s" s="52">
        <v>223</v>
      </c>
      <c r="Q70" t="s" s="52">
        <v>1884</v>
      </c>
      <c r="R70" t="s" s="52">
        <v>403</v>
      </c>
      <c r="S70" t="s" s="52">
        <v>44</v>
      </c>
      <c r="T70" s="41"/>
      <c r="U70" s="41"/>
      <c r="V70" s="41"/>
      <c r="W70" s="41"/>
      <c r="X70" s="41"/>
      <c r="Y70" s="41"/>
      <c r="Z70" s="41"/>
      <c r="AA70" s="41"/>
    </row>
    <row r="71" ht="15.75" customHeight="1">
      <c r="A71" t="s" s="40">
        <f>"U-"&amp;LEFT(R71,6)&amp;_xlfn.IFS(E71="Cold Foil","-CF",E71="Rainbow Foil","-RF",E71="Cold Foil - Golden","-GF",E71="Extended Art Rainbow Foil","-EA",E71="Regular","")</f>
        <v>1995</v>
      </c>
      <c r="B71" t="s" s="52">
        <v>111</v>
      </c>
      <c r="C71" t="s" s="20">
        <v>1996</v>
      </c>
      <c r="D71" t="s" s="52">
        <v>406</v>
      </c>
      <c r="E71" t="s" s="52">
        <v>229</v>
      </c>
      <c r="F71" t="s" s="52">
        <v>195</v>
      </c>
      <c r="G71" t="s" s="52">
        <v>130</v>
      </c>
      <c r="H71" s="55"/>
      <c r="I71" t="s" s="59">
        <v>407</v>
      </c>
      <c r="J71" s="58">
        <v>0</v>
      </c>
      <c r="K71" s="58">
        <v>3</v>
      </c>
      <c r="L71" s="55"/>
      <c r="M71" s="58">
        <v>3</v>
      </c>
      <c r="N71" s="55"/>
      <c r="O71" s="55"/>
      <c r="P71" t="s" s="52">
        <v>223</v>
      </c>
      <c r="Q71" t="s" s="52">
        <v>1884</v>
      </c>
      <c r="R71" t="s" s="52">
        <v>409</v>
      </c>
      <c r="S71" t="s" s="52">
        <v>44</v>
      </c>
      <c r="T71" s="41"/>
      <c r="U71" s="41"/>
      <c r="V71" s="41"/>
      <c r="W71" s="41"/>
      <c r="X71" s="41"/>
      <c r="Y71" s="41"/>
      <c r="Z71" s="41"/>
      <c r="AA71" s="41"/>
    </row>
    <row r="72" ht="15.75" customHeight="1">
      <c r="A72" t="s" s="40">
        <f>"U-"&amp;LEFT(R72,6)&amp;_xlfn.IFS(E72="Cold Foil","-CF",E72="Rainbow Foil","-RF",E72="Cold Foil - Golden","-GF",E72="Extended Art Rainbow Foil","-EA",E72="Regular","")</f>
        <v>1997</v>
      </c>
      <c r="B72" t="s" s="52">
        <v>111</v>
      </c>
      <c r="C72" t="s" s="20">
        <v>1996</v>
      </c>
      <c r="D72" t="s" s="52">
        <v>406</v>
      </c>
      <c r="E72" t="s" s="52">
        <v>114</v>
      </c>
      <c r="F72" t="s" s="52">
        <v>195</v>
      </c>
      <c r="G72" t="s" s="52">
        <v>130</v>
      </c>
      <c r="H72" s="55"/>
      <c r="I72" t="s" s="59">
        <v>407</v>
      </c>
      <c r="J72" s="58">
        <v>0</v>
      </c>
      <c r="K72" s="58">
        <v>3</v>
      </c>
      <c r="L72" s="55"/>
      <c r="M72" s="58">
        <v>3</v>
      </c>
      <c r="N72" s="55"/>
      <c r="O72" s="55"/>
      <c r="P72" t="s" s="52">
        <v>223</v>
      </c>
      <c r="Q72" t="s" s="52">
        <v>1884</v>
      </c>
      <c r="R72" t="s" s="52">
        <v>409</v>
      </c>
      <c r="S72" t="s" s="52">
        <v>44</v>
      </c>
      <c r="T72" s="41"/>
      <c r="U72" s="41"/>
      <c r="V72" s="41"/>
      <c r="W72" s="41"/>
      <c r="X72" s="41"/>
      <c r="Y72" s="41"/>
      <c r="Z72" s="41"/>
      <c r="AA72" s="41"/>
    </row>
    <row r="73" ht="15.75" customHeight="1">
      <c r="A73" t="s" s="40">
        <f>"U-"&amp;LEFT(R73,6)&amp;_xlfn.IFS(E73="Cold Foil","-CF",E73="Rainbow Foil","-RF",E73="Cold Foil - Golden","-GF",E73="Extended Art Rainbow Foil","-EA",E73="Regular","")</f>
        <v>1998</v>
      </c>
      <c r="B73" t="s" s="52">
        <v>111</v>
      </c>
      <c r="C73" t="s" s="20">
        <v>1999</v>
      </c>
      <c r="D73" t="s" s="52">
        <v>412</v>
      </c>
      <c r="E73" t="s" s="52">
        <v>114</v>
      </c>
      <c r="F73" t="s" s="52">
        <v>413</v>
      </c>
      <c r="G73" t="s" s="52">
        <v>116</v>
      </c>
      <c r="H73" s="55"/>
      <c r="I73" t="s" s="52">
        <v>2000</v>
      </c>
      <c r="J73" s="41"/>
      <c r="K73" s="41"/>
      <c r="L73" s="41"/>
      <c r="M73" s="41"/>
      <c r="N73" s="58">
        <v>4</v>
      </c>
      <c r="O73" s="58">
        <v>40</v>
      </c>
      <c r="P73" t="s" s="52">
        <v>197</v>
      </c>
      <c r="Q73" t="s" s="52">
        <v>1884</v>
      </c>
      <c r="R73" t="s" s="52">
        <v>410</v>
      </c>
      <c r="S73" t="s" s="52">
        <v>44</v>
      </c>
      <c r="T73" s="41"/>
      <c r="U73" s="41"/>
      <c r="V73" s="41"/>
      <c r="W73" s="41"/>
      <c r="X73" s="41"/>
      <c r="Y73" s="41"/>
      <c r="Z73" s="41"/>
      <c r="AA73" s="41"/>
    </row>
    <row r="74" ht="15.75" customHeight="1">
      <c r="A74" t="s" s="40">
        <f>"U-"&amp;LEFT(R74,6)&amp;_xlfn.IFS(E74="Cold Foil","-CF",E74="Rainbow Foil","-RF",E74="Cold Foil - Golden","-GF",E74="Extended Art Rainbow Foil","-EA",E74="Regular","")</f>
        <v>2001</v>
      </c>
      <c r="B74" t="s" s="52">
        <v>111</v>
      </c>
      <c r="C74" t="s" s="20">
        <v>2002</v>
      </c>
      <c r="D74" t="s" s="52">
        <v>418</v>
      </c>
      <c r="E74" t="s" s="52">
        <v>114</v>
      </c>
      <c r="F74" t="s" s="52">
        <v>413</v>
      </c>
      <c r="G74" t="s" s="52">
        <v>116</v>
      </c>
      <c r="H74" t="s" s="52">
        <v>202</v>
      </c>
      <c r="I74" t="s" s="52">
        <v>2000</v>
      </c>
      <c r="J74" s="41"/>
      <c r="K74" s="41"/>
      <c r="L74" s="41"/>
      <c r="M74" s="41"/>
      <c r="N74" s="58">
        <v>4</v>
      </c>
      <c r="O74" s="58">
        <v>20</v>
      </c>
      <c r="P74" t="s" s="52">
        <v>197</v>
      </c>
      <c r="Q74" t="s" s="52">
        <v>1884</v>
      </c>
      <c r="R74" t="s" s="52">
        <v>416</v>
      </c>
      <c r="S74" t="s" s="52">
        <v>44</v>
      </c>
      <c r="T74" s="41"/>
      <c r="U74" s="41"/>
      <c r="V74" s="41"/>
      <c r="W74" s="41"/>
      <c r="X74" s="41"/>
      <c r="Y74" s="41"/>
      <c r="Z74" s="41"/>
      <c r="AA74" s="41"/>
    </row>
    <row r="75" ht="15.75" customHeight="1">
      <c r="A75" t="s" s="40">
        <f>"U-"&amp;LEFT(R75,6)&amp;_xlfn.IFS(E75="Cold Foil","-CF",E75="Rainbow Foil","-RF",E75="Cold Foil - Golden","-GF",E75="Extended Art Rainbow Foil","-EA",E75="Regular","")</f>
        <v>2003</v>
      </c>
      <c r="B75" t="s" s="52">
        <v>111</v>
      </c>
      <c r="C75" t="s" s="20">
        <v>2004</v>
      </c>
      <c r="D75" t="s" s="52">
        <v>422</v>
      </c>
      <c r="E75" t="s" s="52">
        <v>114</v>
      </c>
      <c r="F75" t="s" s="52">
        <v>413</v>
      </c>
      <c r="G75" t="s" s="52">
        <v>123</v>
      </c>
      <c r="H75" t="s" s="52">
        <v>423</v>
      </c>
      <c r="I75" t="s" s="59">
        <v>2005</v>
      </c>
      <c r="J75" s="55"/>
      <c r="K75" s="55"/>
      <c r="L75" s="58">
        <v>4</v>
      </c>
      <c r="M75" s="55"/>
      <c r="N75" s="55"/>
      <c r="O75" s="55"/>
      <c r="P75" t="s" s="52">
        <v>197</v>
      </c>
      <c r="Q75" t="s" s="52">
        <v>1884</v>
      </c>
      <c r="R75" t="s" s="52">
        <v>420</v>
      </c>
      <c r="S75" t="s" s="52">
        <v>44</v>
      </c>
      <c r="T75" s="41"/>
      <c r="U75" s="41"/>
      <c r="V75" s="41"/>
      <c r="W75" s="41"/>
      <c r="X75" s="41"/>
      <c r="Y75" s="41"/>
      <c r="Z75" s="41"/>
      <c r="AA75" s="41"/>
    </row>
    <row r="76" ht="15.75" customHeight="1">
      <c r="A76" t="s" s="40">
        <f>"U-"&amp;LEFT(R76,6)&amp;_xlfn.IFS(E76="Cold Foil","-CF",E76="Rainbow Foil","-RF",E76="Cold Foil - Golden","-GF",E76="Extended Art Rainbow Foil","-EA",E76="Regular","")</f>
        <v>2006</v>
      </c>
      <c r="B76" t="s" s="52">
        <v>111</v>
      </c>
      <c r="C76" t="s" s="20">
        <v>2007</v>
      </c>
      <c r="D76" t="s" s="52">
        <v>428</v>
      </c>
      <c r="E76" t="s" s="52">
        <v>229</v>
      </c>
      <c r="F76" t="s" s="52">
        <v>413</v>
      </c>
      <c r="G76" t="s" s="52">
        <v>213</v>
      </c>
      <c r="H76" t="s" s="52">
        <v>429</v>
      </c>
      <c r="I76" t="s" s="59">
        <v>2008</v>
      </c>
      <c r="J76" s="55"/>
      <c r="K76" s="55"/>
      <c r="L76" s="55"/>
      <c r="M76" s="58">
        <v>2</v>
      </c>
      <c r="N76" s="55"/>
      <c r="O76" s="55"/>
      <c r="P76" t="s" s="52">
        <v>216</v>
      </c>
      <c r="Q76" t="s" s="52">
        <v>1884</v>
      </c>
      <c r="R76" t="s" s="52">
        <v>2009</v>
      </c>
      <c r="S76" t="s" s="52">
        <v>44</v>
      </c>
      <c r="T76" s="41"/>
      <c r="U76" s="41"/>
      <c r="V76" s="41"/>
      <c r="W76" s="41"/>
      <c r="X76" s="41"/>
      <c r="Y76" s="41"/>
      <c r="Z76" s="41"/>
      <c r="AA76" s="41"/>
    </row>
    <row r="77" ht="15.75" customHeight="1">
      <c r="A77" t="s" s="40">
        <f>"U-"&amp;LEFT(R77,6)&amp;_xlfn.IFS(E77="Cold Foil","-CF",E77="Rainbow Foil","-RF",E77="Cold Foil - Golden","-GF",E77="Extended Art Rainbow Foil","-EA",E77="Regular","")</f>
        <v>2010</v>
      </c>
      <c r="B77" t="s" s="52">
        <v>111</v>
      </c>
      <c r="C77" t="s" s="20">
        <v>2011</v>
      </c>
      <c r="D77" t="s" s="52">
        <v>434</v>
      </c>
      <c r="E77" t="s" s="52">
        <v>114</v>
      </c>
      <c r="F77" t="s" s="52">
        <v>413</v>
      </c>
      <c r="G77" t="s" s="52">
        <v>213</v>
      </c>
      <c r="H77" t="s" s="52">
        <v>435</v>
      </c>
      <c r="I77" t="s" s="59">
        <v>436</v>
      </c>
      <c r="J77" s="55"/>
      <c r="K77" s="55"/>
      <c r="L77" s="55"/>
      <c r="M77" s="58">
        <v>1</v>
      </c>
      <c r="N77" s="55"/>
      <c r="O77" s="55"/>
      <c r="P77" t="s" s="52">
        <v>223</v>
      </c>
      <c r="Q77" t="s" s="52">
        <v>1884</v>
      </c>
      <c r="R77" t="s" s="52">
        <v>432</v>
      </c>
      <c r="S77" t="s" s="52">
        <v>44</v>
      </c>
      <c r="T77" s="41"/>
      <c r="U77" s="41"/>
      <c r="V77" s="41"/>
      <c r="W77" s="41"/>
      <c r="X77" s="41"/>
      <c r="Y77" s="41"/>
      <c r="Z77" s="41"/>
      <c r="AA77" s="41"/>
    </row>
    <row r="78" ht="15.75" customHeight="1">
      <c r="A78" t="s" s="40">
        <f>"U-"&amp;LEFT(R78,6)&amp;_xlfn.IFS(E78="Cold Foil","-CF",E78="Rainbow Foil","-RF",E78="Cold Foil - Golden","-GF",E78="Extended Art Rainbow Foil","-EA",E78="Regular","")</f>
        <v>2012</v>
      </c>
      <c r="B78" t="s" s="52">
        <v>111</v>
      </c>
      <c r="C78" t="s" s="20">
        <v>2011</v>
      </c>
      <c r="D78" t="s" s="52">
        <v>434</v>
      </c>
      <c r="E78" t="s" s="52">
        <v>229</v>
      </c>
      <c r="F78" t="s" s="52">
        <v>413</v>
      </c>
      <c r="G78" t="s" s="52">
        <v>213</v>
      </c>
      <c r="H78" t="s" s="52">
        <v>435</v>
      </c>
      <c r="I78" t="s" s="59">
        <v>436</v>
      </c>
      <c r="J78" s="55"/>
      <c r="K78" s="55"/>
      <c r="L78" s="55"/>
      <c r="M78" s="58">
        <v>1</v>
      </c>
      <c r="N78" s="55"/>
      <c r="O78" s="55"/>
      <c r="P78" t="s" s="52">
        <v>223</v>
      </c>
      <c r="Q78" t="s" s="52">
        <v>1884</v>
      </c>
      <c r="R78" t="s" s="52">
        <v>432</v>
      </c>
      <c r="S78" t="s" s="52">
        <v>44</v>
      </c>
      <c r="T78" s="41"/>
      <c r="U78" s="41"/>
      <c r="V78" s="41"/>
      <c r="W78" s="41"/>
      <c r="X78" s="41"/>
      <c r="Y78" s="41"/>
      <c r="Z78" s="41"/>
      <c r="AA78" s="41"/>
    </row>
    <row r="79" ht="15.75" customHeight="1">
      <c r="A79" t="s" s="40">
        <f>"U-"&amp;LEFT(R79,6)&amp;_xlfn.IFS(E79="Cold Foil","-CF",E79="Rainbow Foil","-RF",E79="Cold Foil - Golden","-GF",E79="Extended Art Rainbow Foil","-EA",E79="Regular","")</f>
        <v>2013</v>
      </c>
      <c r="B79" t="s" s="52">
        <v>111</v>
      </c>
      <c r="C79" t="s" s="20">
        <v>2014</v>
      </c>
      <c r="D79" t="s" s="52">
        <v>441</v>
      </c>
      <c r="E79" t="s" s="52">
        <v>229</v>
      </c>
      <c r="F79" t="s" s="52">
        <v>413</v>
      </c>
      <c r="G79" t="s" s="52">
        <v>130</v>
      </c>
      <c r="H79" t="s" s="52">
        <v>131</v>
      </c>
      <c r="I79" t="s" s="59">
        <v>442</v>
      </c>
      <c r="J79" s="58">
        <v>7</v>
      </c>
      <c r="K79" s="58">
        <v>1</v>
      </c>
      <c r="L79" s="58">
        <v>11</v>
      </c>
      <c r="M79" s="58">
        <v>3</v>
      </c>
      <c r="N79" s="55"/>
      <c r="O79" s="55"/>
      <c r="P79" t="s" s="52">
        <v>231</v>
      </c>
      <c r="Q79" t="s" s="52">
        <v>1884</v>
      </c>
      <c r="R79" t="s" s="52">
        <v>444</v>
      </c>
      <c r="S79" t="s" s="52">
        <v>44</v>
      </c>
      <c r="T79" s="41"/>
      <c r="U79" s="41"/>
      <c r="V79" s="41"/>
      <c r="W79" s="41"/>
      <c r="X79" s="41"/>
      <c r="Y79" s="41"/>
      <c r="Z79" s="41"/>
      <c r="AA79" s="41"/>
    </row>
    <row r="80" ht="15.75" customHeight="1">
      <c r="A80" t="s" s="40">
        <f>"U-"&amp;LEFT(R80,6)&amp;_xlfn.IFS(E80="Cold Foil","-CF",E80="Rainbow Foil","-RF",E80="Cold Foil - Golden","-GF",E80="Extended Art Rainbow Foil","-EA",E80="Regular","")</f>
        <v>2015</v>
      </c>
      <c r="B80" t="s" s="52">
        <v>111</v>
      </c>
      <c r="C80" t="s" s="20">
        <v>2014</v>
      </c>
      <c r="D80" t="s" s="52">
        <v>441</v>
      </c>
      <c r="E80" t="s" s="52">
        <v>114</v>
      </c>
      <c r="F80" t="s" s="52">
        <v>413</v>
      </c>
      <c r="G80" t="s" s="52">
        <v>130</v>
      </c>
      <c r="H80" t="s" s="52">
        <v>131</v>
      </c>
      <c r="I80" t="s" s="59">
        <v>442</v>
      </c>
      <c r="J80" s="58">
        <v>7</v>
      </c>
      <c r="K80" s="58">
        <v>1</v>
      </c>
      <c r="L80" s="58">
        <v>11</v>
      </c>
      <c r="M80" s="58">
        <v>3</v>
      </c>
      <c r="N80" s="55"/>
      <c r="O80" s="55"/>
      <c r="P80" t="s" s="52">
        <v>231</v>
      </c>
      <c r="Q80" t="s" s="52">
        <v>1884</v>
      </c>
      <c r="R80" t="s" s="52">
        <v>444</v>
      </c>
      <c r="S80" t="s" s="52">
        <v>44</v>
      </c>
      <c r="T80" s="41"/>
      <c r="U80" s="41"/>
      <c r="V80" s="41"/>
      <c r="W80" s="41"/>
      <c r="X80" s="41"/>
      <c r="Y80" s="41"/>
      <c r="Z80" s="41"/>
      <c r="AA80" s="41"/>
    </row>
    <row r="81" ht="15.75" customHeight="1">
      <c r="A81" t="s" s="40">
        <f>"U-"&amp;LEFT(R81,6)&amp;_xlfn.IFS(E81="Cold Foil","-CF",E81="Rainbow Foil","-RF",E81="Cold Foil - Golden","-GF",E81="Extended Art Rainbow Foil","-EA",E81="Regular","")</f>
        <v>2016</v>
      </c>
      <c r="B81" t="s" s="52">
        <v>111</v>
      </c>
      <c r="C81" t="s" s="20">
        <v>2017</v>
      </c>
      <c r="D81" t="s" s="52">
        <v>447</v>
      </c>
      <c r="E81" t="s" s="52">
        <v>229</v>
      </c>
      <c r="F81" t="s" s="52">
        <v>413</v>
      </c>
      <c r="G81" t="s" s="52">
        <v>130</v>
      </c>
      <c r="H81" t="s" s="52">
        <v>131</v>
      </c>
      <c r="I81" t="s" s="52">
        <v>448</v>
      </c>
      <c r="J81" s="58">
        <v>5</v>
      </c>
      <c r="K81" s="58">
        <v>1</v>
      </c>
      <c r="L81" s="58">
        <v>9</v>
      </c>
      <c r="M81" s="58">
        <v>3</v>
      </c>
      <c r="N81" s="55"/>
      <c r="O81" s="55"/>
      <c r="P81" t="s" s="52">
        <v>231</v>
      </c>
      <c r="Q81" t="s" s="52">
        <v>1884</v>
      </c>
      <c r="R81" t="s" s="52">
        <v>450</v>
      </c>
      <c r="S81" t="s" s="52">
        <v>44</v>
      </c>
      <c r="T81" s="41"/>
      <c r="U81" s="41"/>
      <c r="V81" s="41"/>
      <c r="W81" s="41"/>
      <c r="X81" s="41"/>
      <c r="Y81" s="41"/>
      <c r="Z81" s="41"/>
      <c r="AA81" s="41"/>
    </row>
    <row r="82" ht="15.75" customHeight="1">
      <c r="A82" t="s" s="40">
        <f>"U-"&amp;LEFT(R82,6)&amp;_xlfn.IFS(E82="Cold Foil","-CF",E82="Rainbow Foil","-RF",E82="Cold Foil - Golden","-GF",E82="Extended Art Rainbow Foil","-EA",E82="Regular","")</f>
        <v>2018</v>
      </c>
      <c r="B82" t="s" s="52">
        <v>111</v>
      </c>
      <c r="C82" t="s" s="20">
        <v>2017</v>
      </c>
      <c r="D82" t="s" s="52">
        <v>447</v>
      </c>
      <c r="E82" t="s" s="52">
        <v>114</v>
      </c>
      <c r="F82" t="s" s="52">
        <v>413</v>
      </c>
      <c r="G82" t="s" s="52">
        <v>130</v>
      </c>
      <c r="H82" t="s" s="52">
        <v>131</v>
      </c>
      <c r="I82" t="s" s="52">
        <v>448</v>
      </c>
      <c r="J82" s="58">
        <v>5</v>
      </c>
      <c r="K82" s="58">
        <v>1</v>
      </c>
      <c r="L82" s="58">
        <v>9</v>
      </c>
      <c r="M82" s="58">
        <v>3</v>
      </c>
      <c r="N82" s="55"/>
      <c r="O82" s="55"/>
      <c r="P82" t="s" s="52">
        <v>231</v>
      </c>
      <c r="Q82" t="s" s="52">
        <v>1884</v>
      </c>
      <c r="R82" t="s" s="52">
        <v>450</v>
      </c>
      <c r="S82" t="s" s="52">
        <v>44</v>
      </c>
      <c r="T82" s="41"/>
      <c r="U82" s="41"/>
      <c r="V82" s="41"/>
      <c r="W82" s="41"/>
      <c r="X82" s="41"/>
      <c r="Y82" s="41"/>
      <c r="Z82" s="41"/>
      <c r="AA82" s="41"/>
    </row>
    <row r="83" ht="15.75" customHeight="1">
      <c r="A83" t="s" s="40">
        <f>"U-"&amp;LEFT(R83,6)&amp;_xlfn.IFS(E83="Cold Foil","-CF",E83="Rainbow Foil","-RF",E83="Cold Foil - Golden","-GF",E83="Extended Art Rainbow Foil","-EA",E83="Regular","")</f>
        <v>2019</v>
      </c>
      <c r="B83" t="s" s="52">
        <v>111</v>
      </c>
      <c r="C83" t="s" s="20">
        <v>2020</v>
      </c>
      <c r="D83" t="s" s="52">
        <v>453</v>
      </c>
      <c r="E83" t="s" s="52">
        <v>229</v>
      </c>
      <c r="F83" t="s" s="52">
        <v>413</v>
      </c>
      <c r="G83" t="s" s="52">
        <v>130</v>
      </c>
      <c r="H83" t="s" s="52">
        <v>131</v>
      </c>
      <c r="I83" t="s" s="52">
        <v>454</v>
      </c>
      <c r="J83" s="58">
        <v>6</v>
      </c>
      <c r="K83" s="58">
        <v>3</v>
      </c>
      <c r="L83" s="58">
        <v>8</v>
      </c>
      <c r="M83" s="58">
        <v>3</v>
      </c>
      <c r="N83" s="55"/>
      <c r="O83" s="55"/>
      <c r="P83" t="s" s="52">
        <v>244</v>
      </c>
      <c r="Q83" t="s" s="52">
        <v>1884</v>
      </c>
      <c r="R83" t="s" s="52">
        <v>456</v>
      </c>
      <c r="S83" t="s" s="52">
        <v>44</v>
      </c>
      <c r="T83" s="41"/>
      <c r="U83" s="41"/>
      <c r="V83" s="41"/>
      <c r="W83" s="41"/>
      <c r="X83" s="41"/>
      <c r="Y83" s="41"/>
      <c r="Z83" s="41"/>
      <c r="AA83" s="41"/>
    </row>
    <row r="84" ht="15.75" customHeight="1">
      <c r="A84" t="s" s="40">
        <f>"U-"&amp;LEFT(R84,6)&amp;_xlfn.IFS(E84="Cold Foil","-CF",E84="Rainbow Foil","-RF",E84="Cold Foil - Golden","-GF",E84="Extended Art Rainbow Foil","-EA",E84="Regular","")</f>
        <v>2021</v>
      </c>
      <c r="B84" t="s" s="52">
        <v>111</v>
      </c>
      <c r="C84" t="s" s="20">
        <v>2020</v>
      </c>
      <c r="D84" t="s" s="52">
        <v>453</v>
      </c>
      <c r="E84" t="s" s="52">
        <v>114</v>
      </c>
      <c r="F84" t="s" s="52">
        <v>413</v>
      </c>
      <c r="G84" t="s" s="52">
        <v>130</v>
      </c>
      <c r="H84" t="s" s="52">
        <v>131</v>
      </c>
      <c r="I84" t="s" s="52">
        <v>454</v>
      </c>
      <c r="J84" s="58">
        <v>6</v>
      </c>
      <c r="K84" s="58">
        <v>3</v>
      </c>
      <c r="L84" s="58">
        <v>8</v>
      </c>
      <c r="M84" s="58">
        <v>3</v>
      </c>
      <c r="N84" s="55"/>
      <c r="O84" s="55"/>
      <c r="P84" t="s" s="52">
        <v>244</v>
      </c>
      <c r="Q84" t="s" s="52">
        <v>1884</v>
      </c>
      <c r="R84" t="s" s="52">
        <v>456</v>
      </c>
      <c r="S84" t="s" s="52">
        <v>44</v>
      </c>
      <c r="T84" s="41"/>
      <c r="U84" s="41"/>
      <c r="V84" s="41"/>
      <c r="W84" s="41"/>
      <c r="X84" s="41"/>
      <c r="Y84" s="41"/>
      <c r="Z84" s="41"/>
      <c r="AA84" s="41"/>
    </row>
    <row r="85" ht="15.75" customHeight="1">
      <c r="A85" t="s" s="40">
        <f>"U-"&amp;LEFT(R85,6)&amp;_xlfn.IFS(E85="Cold Foil","-CF",E85="Rainbow Foil","-RF",E85="Cold Foil - Golden","-GF",E85="Extended Art Rainbow Foil","-EA",E85="Regular","")</f>
        <v>2022</v>
      </c>
      <c r="B85" t="s" s="52">
        <v>111</v>
      </c>
      <c r="C85" t="s" s="20">
        <v>2023</v>
      </c>
      <c r="D85" t="s" s="52">
        <v>459</v>
      </c>
      <c r="E85" t="s" s="52">
        <v>229</v>
      </c>
      <c r="F85" t="s" s="52">
        <v>413</v>
      </c>
      <c r="G85" t="s" s="52">
        <v>130</v>
      </c>
      <c r="H85" t="s" s="52">
        <v>460</v>
      </c>
      <c r="I85" t="s" s="59">
        <v>2024</v>
      </c>
      <c r="J85" s="58">
        <v>1</v>
      </c>
      <c r="K85" s="58">
        <v>2</v>
      </c>
      <c r="L85" s="55"/>
      <c r="M85" s="58">
        <v>3</v>
      </c>
      <c r="N85" s="55"/>
      <c r="O85" s="55"/>
      <c r="P85" t="s" s="52">
        <v>244</v>
      </c>
      <c r="Q85" t="s" s="52">
        <v>1884</v>
      </c>
      <c r="R85" t="s" s="52">
        <v>463</v>
      </c>
      <c r="S85" t="s" s="52">
        <v>44</v>
      </c>
      <c r="T85" s="41"/>
      <c r="U85" s="41"/>
      <c r="V85" s="41"/>
      <c r="W85" s="41"/>
      <c r="X85" s="41"/>
      <c r="Y85" s="41"/>
      <c r="Z85" s="41"/>
      <c r="AA85" s="41"/>
    </row>
    <row r="86" ht="15.75" customHeight="1">
      <c r="A86" t="s" s="40">
        <f>"U-"&amp;LEFT(R86,6)&amp;_xlfn.IFS(E86="Cold Foil","-CF",E86="Rainbow Foil","-RF",E86="Cold Foil - Golden","-GF",E86="Extended Art Rainbow Foil","-EA",E86="Regular","")</f>
        <v>2025</v>
      </c>
      <c r="B86" t="s" s="52">
        <v>111</v>
      </c>
      <c r="C86" t="s" s="20">
        <v>2023</v>
      </c>
      <c r="D86" t="s" s="52">
        <v>459</v>
      </c>
      <c r="E86" t="s" s="52">
        <v>114</v>
      </c>
      <c r="F86" t="s" s="52">
        <v>413</v>
      </c>
      <c r="G86" t="s" s="52">
        <v>130</v>
      </c>
      <c r="H86" t="s" s="52">
        <v>460</v>
      </c>
      <c r="I86" t="s" s="59">
        <v>2024</v>
      </c>
      <c r="J86" s="58">
        <v>1</v>
      </c>
      <c r="K86" s="58">
        <v>2</v>
      </c>
      <c r="L86" s="55"/>
      <c r="M86" s="58">
        <v>3</v>
      </c>
      <c r="N86" s="55"/>
      <c r="O86" s="55"/>
      <c r="P86" t="s" s="52">
        <v>244</v>
      </c>
      <c r="Q86" t="s" s="52">
        <v>1884</v>
      </c>
      <c r="R86" t="s" s="52">
        <v>463</v>
      </c>
      <c r="S86" t="s" s="52">
        <v>44</v>
      </c>
      <c r="T86" s="41"/>
      <c r="U86" s="41"/>
      <c r="V86" s="41"/>
      <c r="W86" s="41"/>
      <c r="X86" s="41"/>
      <c r="Y86" s="41"/>
      <c r="Z86" s="41"/>
      <c r="AA86" s="41"/>
    </row>
    <row r="87" ht="15.75" customHeight="1">
      <c r="A87" t="s" s="40">
        <f>"U-"&amp;LEFT(R87,6)&amp;_xlfn.IFS(E87="Cold Foil","-CF",E87="Rainbow Foil","-RF",E87="Cold Foil - Golden","-GF",E87="Extended Art Rainbow Foil","-EA",E87="Regular","")</f>
        <v>2026</v>
      </c>
      <c r="B87" t="s" s="52">
        <v>111</v>
      </c>
      <c r="C87" t="s" s="20">
        <v>2027</v>
      </c>
      <c r="D87" t="s" s="52">
        <v>466</v>
      </c>
      <c r="E87" t="s" s="52">
        <v>229</v>
      </c>
      <c r="F87" t="s" s="52">
        <v>413</v>
      </c>
      <c r="G87" t="s" s="52">
        <v>130</v>
      </c>
      <c r="H87" t="s" s="52">
        <v>460</v>
      </c>
      <c r="I87" t="s" s="59">
        <v>467</v>
      </c>
      <c r="J87" s="58">
        <v>3</v>
      </c>
      <c r="K87" s="58">
        <v>3</v>
      </c>
      <c r="L87" s="55"/>
      <c r="M87" s="58">
        <v>3</v>
      </c>
      <c r="N87" s="55"/>
      <c r="O87" s="55"/>
      <c r="P87" t="s" s="52">
        <v>244</v>
      </c>
      <c r="Q87" t="s" s="52">
        <v>1884</v>
      </c>
      <c r="R87" t="s" s="52">
        <v>469</v>
      </c>
      <c r="S87" t="s" s="52">
        <v>44</v>
      </c>
      <c r="T87" s="41"/>
      <c r="U87" s="41"/>
      <c r="V87" s="41"/>
      <c r="W87" s="41"/>
      <c r="X87" s="41"/>
      <c r="Y87" s="41"/>
      <c r="Z87" s="41"/>
      <c r="AA87" s="41"/>
    </row>
    <row r="88" ht="15.75" customHeight="1">
      <c r="A88" t="s" s="40">
        <f>"U-"&amp;LEFT(R88,6)&amp;_xlfn.IFS(E88="Cold Foil","-CF",E88="Rainbow Foil","-RF",E88="Cold Foil - Golden","-GF",E88="Extended Art Rainbow Foil","-EA",E88="Regular","")</f>
        <v>2028</v>
      </c>
      <c r="B88" t="s" s="52">
        <v>111</v>
      </c>
      <c r="C88" t="s" s="20">
        <v>2027</v>
      </c>
      <c r="D88" t="s" s="52">
        <v>466</v>
      </c>
      <c r="E88" t="s" s="52">
        <v>114</v>
      </c>
      <c r="F88" t="s" s="52">
        <v>413</v>
      </c>
      <c r="G88" t="s" s="52">
        <v>130</v>
      </c>
      <c r="H88" t="s" s="52">
        <v>460</v>
      </c>
      <c r="I88" t="s" s="59">
        <v>467</v>
      </c>
      <c r="J88" s="58">
        <v>3</v>
      </c>
      <c r="K88" s="58">
        <v>3</v>
      </c>
      <c r="L88" s="55"/>
      <c r="M88" s="58">
        <v>3</v>
      </c>
      <c r="N88" s="55"/>
      <c r="O88" s="55"/>
      <c r="P88" t="s" s="52">
        <v>244</v>
      </c>
      <c r="Q88" t="s" s="52">
        <v>1884</v>
      </c>
      <c r="R88" t="s" s="52">
        <v>469</v>
      </c>
      <c r="S88" t="s" s="52">
        <v>44</v>
      </c>
      <c r="T88" s="41"/>
      <c r="U88" s="41"/>
      <c r="V88" s="41"/>
      <c r="W88" s="41"/>
      <c r="X88" s="41"/>
      <c r="Y88" s="41"/>
      <c r="Z88" s="41"/>
      <c r="AA88" s="41"/>
    </row>
    <row r="89" ht="15.75" customHeight="1">
      <c r="A89" t="s" s="40">
        <f>"U-"&amp;LEFT(R89,6)&amp;_xlfn.IFS(E89="Cold Foil","-CF",E89="Rainbow Foil","-RF",E89="Cold Foil - Golden","-GF",E89="Extended Art Rainbow Foil","-EA",E89="Regular","")</f>
        <v>2029</v>
      </c>
      <c r="B89" t="s" s="52">
        <v>111</v>
      </c>
      <c r="C89" t="s" s="20">
        <v>2030</v>
      </c>
      <c r="D89" t="s" s="52">
        <v>472</v>
      </c>
      <c r="E89" t="s" s="52">
        <v>229</v>
      </c>
      <c r="F89" t="s" s="52">
        <v>413</v>
      </c>
      <c r="G89" t="s" s="52">
        <v>130</v>
      </c>
      <c r="H89" t="s" s="52">
        <v>131</v>
      </c>
      <c r="I89" t="s" s="52">
        <v>2031</v>
      </c>
      <c r="J89" s="58">
        <v>5</v>
      </c>
      <c r="K89" s="58">
        <v>1</v>
      </c>
      <c r="L89" s="58">
        <v>9</v>
      </c>
      <c r="M89" s="58">
        <v>3</v>
      </c>
      <c r="N89" s="55"/>
      <c r="O89" s="55"/>
      <c r="P89" t="s" s="52">
        <v>264</v>
      </c>
      <c r="Q89" t="s" s="52">
        <v>1884</v>
      </c>
      <c r="R89" t="s" s="52">
        <v>475</v>
      </c>
      <c r="S89" t="s" s="52">
        <v>44</v>
      </c>
      <c r="T89" s="41"/>
      <c r="U89" s="41"/>
      <c r="V89" s="41"/>
      <c r="W89" s="41"/>
      <c r="X89" s="41"/>
      <c r="Y89" s="41"/>
      <c r="Z89" s="41"/>
      <c r="AA89" s="41"/>
    </row>
    <row r="90" ht="15.75" customHeight="1">
      <c r="A90" t="s" s="40">
        <f>"U-"&amp;LEFT(R90,6)&amp;_xlfn.IFS(E90="Cold Foil","-CF",E90="Rainbow Foil","-RF",E90="Cold Foil - Golden","-GF",E90="Extended Art Rainbow Foil","-EA",E90="Regular","")</f>
        <v>2032</v>
      </c>
      <c r="B90" t="s" s="52">
        <v>111</v>
      </c>
      <c r="C90" t="s" s="20">
        <v>2030</v>
      </c>
      <c r="D90" t="s" s="52">
        <v>472</v>
      </c>
      <c r="E90" t="s" s="52">
        <v>114</v>
      </c>
      <c r="F90" t="s" s="52">
        <v>413</v>
      </c>
      <c r="G90" t="s" s="52">
        <v>130</v>
      </c>
      <c r="H90" t="s" s="52">
        <v>131</v>
      </c>
      <c r="I90" t="s" s="52">
        <v>2031</v>
      </c>
      <c r="J90" s="58">
        <v>5</v>
      </c>
      <c r="K90" s="58">
        <v>1</v>
      </c>
      <c r="L90" s="58">
        <v>9</v>
      </c>
      <c r="M90" s="58">
        <v>3</v>
      </c>
      <c r="N90" s="55"/>
      <c r="O90" s="55"/>
      <c r="P90" t="s" s="52">
        <v>264</v>
      </c>
      <c r="Q90" t="s" s="52">
        <v>1884</v>
      </c>
      <c r="R90" t="s" s="52">
        <v>475</v>
      </c>
      <c r="S90" t="s" s="52">
        <v>44</v>
      </c>
      <c r="T90" s="41"/>
      <c r="U90" s="41"/>
      <c r="V90" s="41"/>
      <c r="W90" s="41"/>
      <c r="X90" s="41"/>
      <c r="Y90" s="41"/>
      <c r="Z90" s="41"/>
      <c r="AA90" s="41"/>
    </row>
    <row r="91" ht="15.75" customHeight="1">
      <c r="A91" t="s" s="40">
        <f>"U-"&amp;LEFT(R91,6)&amp;_xlfn.IFS(E91="Cold Foil","-CF",E91="Rainbow Foil","-RF",E91="Cold Foil - Golden","-GF",E91="Extended Art Rainbow Foil","-EA",E91="Regular","")</f>
        <v>2033</v>
      </c>
      <c r="B91" t="s" s="52">
        <v>111</v>
      </c>
      <c r="C91" t="s" s="20">
        <v>2034</v>
      </c>
      <c r="D91" t="s" s="52">
        <v>478</v>
      </c>
      <c r="E91" t="s" s="52">
        <v>229</v>
      </c>
      <c r="F91" t="s" s="52">
        <v>413</v>
      </c>
      <c r="G91" t="s" s="52">
        <v>130</v>
      </c>
      <c r="H91" t="s" s="52">
        <v>131</v>
      </c>
      <c r="I91" t="s" s="52">
        <v>2031</v>
      </c>
      <c r="J91" s="58">
        <v>5</v>
      </c>
      <c r="K91" s="58">
        <v>2</v>
      </c>
      <c r="L91" s="58">
        <v>8</v>
      </c>
      <c r="M91" s="58">
        <v>3</v>
      </c>
      <c r="N91" s="55"/>
      <c r="O91" s="55"/>
      <c r="P91" t="s" s="52">
        <v>264</v>
      </c>
      <c r="Q91" t="s" s="52">
        <v>1884</v>
      </c>
      <c r="R91" t="s" s="52">
        <v>480</v>
      </c>
      <c r="S91" t="s" s="52">
        <v>44</v>
      </c>
      <c r="T91" s="41"/>
      <c r="U91" s="41"/>
      <c r="V91" s="41"/>
      <c r="W91" s="41"/>
      <c r="X91" s="41"/>
      <c r="Y91" s="41"/>
      <c r="Z91" s="41"/>
      <c r="AA91" s="41"/>
    </row>
    <row r="92" ht="15.75" customHeight="1">
      <c r="A92" t="s" s="40">
        <f>"U-"&amp;LEFT(R92,6)&amp;_xlfn.IFS(E92="Cold Foil","-CF",E92="Rainbow Foil","-RF",E92="Cold Foil - Golden","-GF",E92="Extended Art Rainbow Foil","-EA",E92="Regular","")</f>
        <v>2035</v>
      </c>
      <c r="B92" t="s" s="52">
        <v>111</v>
      </c>
      <c r="C92" t="s" s="20">
        <v>2034</v>
      </c>
      <c r="D92" t="s" s="52">
        <v>478</v>
      </c>
      <c r="E92" t="s" s="52">
        <v>114</v>
      </c>
      <c r="F92" t="s" s="52">
        <v>413</v>
      </c>
      <c r="G92" t="s" s="52">
        <v>130</v>
      </c>
      <c r="H92" t="s" s="52">
        <v>131</v>
      </c>
      <c r="I92" t="s" s="52">
        <v>2031</v>
      </c>
      <c r="J92" s="58">
        <v>5</v>
      </c>
      <c r="K92" s="58">
        <v>2</v>
      </c>
      <c r="L92" s="58">
        <v>8</v>
      </c>
      <c r="M92" s="58">
        <v>3</v>
      </c>
      <c r="N92" s="55"/>
      <c r="O92" s="55"/>
      <c r="P92" t="s" s="52">
        <v>264</v>
      </c>
      <c r="Q92" t="s" s="52">
        <v>1884</v>
      </c>
      <c r="R92" t="s" s="52">
        <v>480</v>
      </c>
      <c r="S92" t="s" s="52">
        <v>44</v>
      </c>
      <c r="T92" s="41"/>
      <c r="U92" s="41"/>
      <c r="V92" s="41"/>
      <c r="W92" s="41"/>
      <c r="X92" s="41"/>
      <c r="Y92" s="41"/>
      <c r="Z92" s="41"/>
      <c r="AA92" s="41"/>
    </row>
    <row r="93" ht="15.75" customHeight="1">
      <c r="A93" t="s" s="40">
        <f>"U-"&amp;LEFT(R93,6)&amp;_xlfn.IFS(E93="Cold Foil","-CF",E93="Rainbow Foil","-RF",E93="Cold Foil - Golden","-GF",E93="Extended Art Rainbow Foil","-EA",E93="Regular","")</f>
        <v>2036</v>
      </c>
      <c r="B93" t="s" s="52">
        <v>111</v>
      </c>
      <c r="C93" t="s" s="20">
        <v>2037</v>
      </c>
      <c r="D93" t="s" s="52">
        <v>483</v>
      </c>
      <c r="E93" t="s" s="52">
        <v>229</v>
      </c>
      <c r="F93" t="s" s="52">
        <v>413</v>
      </c>
      <c r="G93" t="s" s="52">
        <v>130</v>
      </c>
      <c r="H93" t="s" s="52">
        <v>131</v>
      </c>
      <c r="I93" t="s" s="52">
        <v>2031</v>
      </c>
      <c r="J93" s="58">
        <v>5</v>
      </c>
      <c r="K93" s="58">
        <v>3</v>
      </c>
      <c r="L93" s="58">
        <v>7</v>
      </c>
      <c r="M93" s="58">
        <v>3</v>
      </c>
      <c r="N93" s="55"/>
      <c r="O93" s="55"/>
      <c r="P93" t="s" s="52">
        <v>264</v>
      </c>
      <c r="Q93" t="s" s="52">
        <v>1884</v>
      </c>
      <c r="R93" t="s" s="52">
        <v>485</v>
      </c>
      <c r="S93" t="s" s="52">
        <v>44</v>
      </c>
      <c r="T93" s="41"/>
      <c r="U93" s="41"/>
      <c r="V93" s="41"/>
      <c r="W93" s="41"/>
      <c r="X93" s="41"/>
      <c r="Y93" s="41"/>
      <c r="Z93" s="41"/>
      <c r="AA93" s="41"/>
    </row>
    <row r="94" ht="15.75" customHeight="1">
      <c r="A94" t="s" s="40">
        <f>"U-"&amp;LEFT(R94,6)&amp;_xlfn.IFS(E94="Cold Foil","-CF",E94="Rainbow Foil","-RF",E94="Cold Foil - Golden","-GF",E94="Extended Art Rainbow Foil","-EA",E94="Regular","")</f>
        <v>2038</v>
      </c>
      <c r="B94" t="s" s="52">
        <v>111</v>
      </c>
      <c r="C94" t="s" s="20">
        <v>2037</v>
      </c>
      <c r="D94" t="s" s="52">
        <v>483</v>
      </c>
      <c r="E94" t="s" s="52">
        <v>114</v>
      </c>
      <c r="F94" t="s" s="52">
        <v>413</v>
      </c>
      <c r="G94" t="s" s="52">
        <v>130</v>
      </c>
      <c r="H94" t="s" s="52">
        <v>131</v>
      </c>
      <c r="I94" t="s" s="52">
        <v>2031</v>
      </c>
      <c r="J94" s="58">
        <v>5</v>
      </c>
      <c r="K94" s="58">
        <v>3</v>
      </c>
      <c r="L94" s="58">
        <v>7</v>
      </c>
      <c r="M94" s="58">
        <v>3</v>
      </c>
      <c r="N94" s="55"/>
      <c r="O94" s="55"/>
      <c r="P94" t="s" s="52">
        <v>264</v>
      </c>
      <c r="Q94" t="s" s="52">
        <v>1884</v>
      </c>
      <c r="R94" t="s" s="52">
        <v>485</v>
      </c>
      <c r="S94" t="s" s="52">
        <v>44</v>
      </c>
      <c r="T94" s="41"/>
      <c r="U94" s="41"/>
      <c r="V94" s="41"/>
      <c r="W94" s="41"/>
      <c r="X94" s="41"/>
      <c r="Y94" s="41"/>
      <c r="Z94" s="41"/>
      <c r="AA94" s="41"/>
    </row>
    <row r="95" ht="15.75" customHeight="1">
      <c r="A95" t="s" s="40">
        <f>"U-"&amp;LEFT(R95,6)&amp;_xlfn.IFS(E95="Cold Foil","-CF",E95="Rainbow Foil","-RF",E95="Cold Foil - Golden","-GF",E95="Extended Art Rainbow Foil","-EA",E95="Regular","")</f>
        <v>2039</v>
      </c>
      <c r="B95" t="s" s="52">
        <v>111</v>
      </c>
      <c r="C95" t="s" s="20">
        <v>2040</v>
      </c>
      <c r="D95" t="s" s="52">
        <v>488</v>
      </c>
      <c r="E95" t="s" s="52">
        <v>229</v>
      </c>
      <c r="F95" t="s" s="52">
        <v>413</v>
      </c>
      <c r="G95" t="s" s="52">
        <v>178</v>
      </c>
      <c r="H95" s="41"/>
      <c r="I95" t="s" s="52">
        <v>489</v>
      </c>
      <c r="J95" s="58">
        <v>2</v>
      </c>
      <c r="K95" s="58">
        <v>1</v>
      </c>
      <c r="L95" s="55"/>
      <c r="M95" s="58">
        <v>7</v>
      </c>
      <c r="N95" s="55"/>
      <c r="O95" s="55"/>
      <c r="P95" t="s" s="52">
        <v>264</v>
      </c>
      <c r="Q95" t="s" s="52">
        <v>1884</v>
      </c>
      <c r="R95" t="s" s="52">
        <v>491</v>
      </c>
      <c r="S95" t="s" s="52">
        <v>44</v>
      </c>
      <c r="T95" s="41"/>
      <c r="U95" s="41"/>
      <c r="V95" s="41"/>
      <c r="W95" s="41"/>
      <c r="X95" s="41"/>
      <c r="Y95" s="41"/>
      <c r="Z95" s="41"/>
      <c r="AA95" s="41"/>
    </row>
    <row r="96" ht="15.75" customHeight="1">
      <c r="A96" t="s" s="40">
        <f>"U-"&amp;LEFT(R96,6)&amp;_xlfn.IFS(E96="Cold Foil","-CF",E96="Rainbow Foil","-RF",E96="Cold Foil - Golden","-GF",E96="Extended Art Rainbow Foil","-EA",E96="Regular","")</f>
        <v>2041</v>
      </c>
      <c r="B96" t="s" s="52">
        <v>111</v>
      </c>
      <c r="C96" t="s" s="20">
        <v>2040</v>
      </c>
      <c r="D96" t="s" s="52">
        <v>488</v>
      </c>
      <c r="E96" t="s" s="52">
        <v>114</v>
      </c>
      <c r="F96" t="s" s="52">
        <v>413</v>
      </c>
      <c r="G96" t="s" s="52">
        <v>178</v>
      </c>
      <c r="H96" s="41"/>
      <c r="I96" t="s" s="52">
        <v>489</v>
      </c>
      <c r="J96" s="58">
        <v>2</v>
      </c>
      <c r="K96" s="58">
        <v>1</v>
      </c>
      <c r="L96" s="55"/>
      <c r="M96" s="58">
        <v>7</v>
      </c>
      <c r="N96" s="55"/>
      <c r="O96" s="55"/>
      <c r="P96" t="s" s="52">
        <v>264</v>
      </c>
      <c r="Q96" t="s" s="52">
        <v>1884</v>
      </c>
      <c r="R96" t="s" s="52">
        <v>491</v>
      </c>
      <c r="S96" t="s" s="52">
        <v>44</v>
      </c>
      <c r="T96" s="41"/>
      <c r="U96" s="41"/>
      <c r="V96" s="41"/>
      <c r="W96" s="41"/>
      <c r="X96" s="41"/>
      <c r="Y96" s="41"/>
      <c r="Z96" s="41"/>
      <c r="AA96" s="41"/>
    </row>
    <row r="97" ht="15.75" customHeight="1">
      <c r="A97" t="s" s="40">
        <f>"U-"&amp;LEFT(R97,6)&amp;_xlfn.IFS(E97="Cold Foil","-CF",E97="Rainbow Foil","-RF",E97="Cold Foil - Golden","-GF",E97="Extended Art Rainbow Foil","-EA",E97="Regular","")</f>
        <v>2042</v>
      </c>
      <c r="B97" t="s" s="52">
        <v>111</v>
      </c>
      <c r="C97" t="s" s="20">
        <v>2043</v>
      </c>
      <c r="D97" t="s" s="52">
        <v>494</v>
      </c>
      <c r="E97" t="s" s="52">
        <v>229</v>
      </c>
      <c r="F97" t="s" s="52">
        <v>413</v>
      </c>
      <c r="G97" t="s" s="52">
        <v>178</v>
      </c>
      <c r="H97" s="41"/>
      <c r="I97" t="s" s="52">
        <v>489</v>
      </c>
      <c r="J97" s="58">
        <v>2</v>
      </c>
      <c r="K97" s="58">
        <v>2</v>
      </c>
      <c r="L97" s="55"/>
      <c r="M97" s="58">
        <v>6</v>
      </c>
      <c r="N97" s="55"/>
      <c r="O97" s="55"/>
      <c r="P97" t="s" s="52">
        <v>264</v>
      </c>
      <c r="Q97" t="s" s="52">
        <v>1884</v>
      </c>
      <c r="R97" t="s" s="52">
        <v>496</v>
      </c>
      <c r="S97" t="s" s="52">
        <v>44</v>
      </c>
      <c r="T97" s="41"/>
      <c r="U97" s="41"/>
      <c r="V97" s="41"/>
      <c r="W97" s="41"/>
      <c r="X97" s="41"/>
      <c r="Y97" s="41"/>
      <c r="Z97" s="41"/>
      <c r="AA97" s="41"/>
    </row>
    <row r="98" ht="15.75" customHeight="1">
      <c r="A98" t="s" s="40">
        <f>"U-"&amp;LEFT(R98,6)&amp;_xlfn.IFS(E98="Cold Foil","-CF",E98="Rainbow Foil","-RF",E98="Cold Foil - Golden","-GF",E98="Extended Art Rainbow Foil","-EA",E98="Regular","")</f>
        <v>2044</v>
      </c>
      <c r="B98" t="s" s="52">
        <v>111</v>
      </c>
      <c r="C98" t="s" s="20">
        <v>2043</v>
      </c>
      <c r="D98" t="s" s="52">
        <v>494</v>
      </c>
      <c r="E98" t="s" s="52">
        <v>114</v>
      </c>
      <c r="F98" t="s" s="52">
        <v>413</v>
      </c>
      <c r="G98" t="s" s="52">
        <v>178</v>
      </c>
      <c r="H98" s="41"/>
      <c r="I98" t="s" s="52">
        <v>489</v>
      </c>
      <c r="J98" s="58">
        <v>2</v>
      </c>
      <c r="K98" s="58">
        <v>2</v>
      </c>
      <c r="L98" s="55"/>
      <c r="M98" s="58">
        <v>6</v>
      </c>
      <c r="N98" s="55"/>
      <c r="O98" s="55"/>
      <c r="P98" t="s" s="52">
        <v>264</v>
      </c>
      <c r="Q98" t="s" s="52">
        <v>1884</v>
      </c>
      <c r="R98" t="s" s="52">
        <v>496</v>
      </c>
      <c r="S98" t="s" s="52">
        <v>44</v>
      </c>
      <c r="T98" s="41"/>
      <c r="U98" s="41"/>
      <c r="V98" s="41"/>
      <c r="W98" s="41"/>
      <c r="X98" s="41"/>
      <c r="Y98" s="41"/>
      <c r="Z98" s="41"/>
      <c r="AA98" s="41"/>
    </row>
    <row r="99" ht="15.75" customHeight="1">
      <c r="A99" t="s" s="40">
        <f>"U-"&amp;LEFT(R99,6)&amp;_xlfn.IFS(E99="Cold Foil","-CF",E99="Rainbow Foil","-RF",E99="Cold Foil - Golden","-GF",E99="Extended Art Rainbow Foil","-EA",E99="Regular","")</f>
        <v>2045</v>
      </c>
      <c r="B99" t="s" s="52">
        <v>111</v>
      </c>
      <c r="C99" t="s" s="20">
        <v>2046</v>
      </c>
      <c r="D99" t="s" s="52">
        <v>499</v>
      </c>
      <c r="E99" t="s" s="52">
        <v>229</v>
      </c>
      <c r="F99" t="s" s="52">
        <v>413</v>
      </c>
      <c r="G99" t="s" s="52">
        <v>178</v>
      </c>
      <c r="H99" s="41"/>
      <c r="I99" t="s" s="52">
        <v>489</v>
      </c>
      <c r="J99" s="58">
        <v>2</v>
      </c>
      <c r="K99" s="58">
        <v>3</v>
      </c>
      <c r="L99" s="55"/>
      <c r="M99" s="58">
        <v>5</v>
      </c>
      <c r="N99" s="55"/>
      <c r="O99" s="55"/>
      <c r="P99" t="s" s="52">
        <v>264</v>
      </c>
      <c r="Q99" t="s" s="52">
        <v>1884</v>
      </c>
      <c r="R99" t="s" s="52">
        <v>501</v>
      </c>
      <c r="S99" t="s" s="52">
        <v>44</v>
      </c>
      <c r="T99" s="41"/>
      <c r="U99" s="41"/>
      <c r="V99" s="41"/>
      <c r="W99" s="41"/>
      <c r="X99" s="41"/>
      <c r="Y99" s="41"/>
      <c r="Z99" s="41"/>
      <c r="AA99" s="41"/>
    </row>
    <row r="100" ht="15.75" customHeight="1">
      <c r="A100" t="s" s="40">
        <f>"U-"&amp;LEFT(R100,6)&amp;_xlfn.IFS(E100="Cold Foil","-CF",E100="Rainbow Foil","-RF",E100="Cold Foil - Golden","-GF",E100="Extended Art Rainbow Foil","-EA",E100="Regular","")</f>
        <v>2047</v>
      </c>
      <c r="B100" t="s" s="52">
        <v>111</v>
      </c>
      <c r="C100" t="s" s="20">
        <v>2046</v>
      </c>
      <c r="D100" t="s" s="52">
        <v>499</v>
      </c>
      <c r="E100" t="s" s="52">
        <v>114</v>
      </c>
      <c r="F100" t="s" s="52">
        <v>413</v>
      </c>
      <c r="G100" t="s" s="52">
        <v>178</v>
      </c>
      <c r="H100" s="41"/>
      <c r="I100" t="s" s="52">
        <v>489</v>
      </c>
      <c r="J100" s="58">
        <v>2</v>
      </c>
      <c r="K100" s="58">
        <v>3</v>
      </c>
      <c r="L100" s="55"/>
      <c r="M100" s="58">
        <v>5</v>
      </c>
      <c r="N100" s="55"/>
      <c r="O100" s="55"/>
      <c r="P100" t="s" s="52">
        <v>264</v>
      </c>
      <c r="Q100" t="s" s="52">
        <v>1884</v>
      </c>
      <c r="R100" t="s" s="52">
        <v>501</v>
      </c>
      <c r="S100" t="s" s="52">
        <v>44</v>
      </c>
      <c r="T100" s="41"/>
      <c r="U100" s="41"/>
      <c r="V100" s="41"/>
      <c r="W100" s="41"/>
      <c r="X100" s="41"/>
      <c r="Y100" s="41"/>
      <c r="Z100" s="41"/>
      <c r="AA100" s="41"/>
    </row>
    <row r="101" ht="15.75" customHeight="1">
      <c r="A101" t="s" s="40">
        <f>"U-"&amp;LEFT(R101,6)&amp;_xlfn.IFS(E101="Cold Foil","-CF",E101="Rainbow Foil","-RF",E101="Cold Foil - Golden","-GF",E101="Extended Art Rainbow Foil","-EA",E101="Regular","")</f>
        <v>2048</v>
      </c>
      <c r="B101" t="s" s="52">
        <v>111</v>
      </c>
      <c r="C101" t="s" s="20">
        <v>2049</v>
      </c>
      <c r="D101" t="s" s="52">
        <v>504</v>
      </c>
      <c r="E101" t="s" s="52">
        <v>229</v>
      </c>
      <c r="F101" t="s" s="52">
        <v>413</v>
      </c>
      <c r="G101" t="s" s="52">
        <v>130</v>
      </c>
      <c r="H101" t="s" s="52">
        <v>460</v>
      </c>
      <c r="I101" t="s" s="59">
        <v>2050</v>
      </c>
      <c r="J101" s="58">
        <v>2</v>
      </c>
      <c r="K101" s="58">
        <v>1</v>
      </c>
      <c r="L101" s="55"/>
      <c r="M101" s="58">
        <v>3</v>
      </c>
      <c r="N101" s="55"/>
      <c r="O101" s="55"/>
      <c r="P101" t="s" s="52">
        <v>264</v>
      </c>
      <c r="Q101" t="s" s="52">
        <v>1884</v>
      </c>
      <c r="R101" t="s" s="52">
        <v>507</v>
      </c>
      <c r="S101" t="s" s="52">
        <v>44</v>
      </c>
      <c r="T101" s="41"/>
      <c r="U101" s="41"/>
      <c r="V101" s="41"/>
      <c r="W101" s="41"/>
      <c r="X101" s="41"/>
      <c r="Y101" s="41"/>
      <c r="Z101" s="41"/>
      <c r="AA101" s="41"/>
    </row>
    <row r="102" ht="15.75" customHeight="1">
      <c r="A102" t="s" s="40">
        <f>"U-"&amp;LEFT(R102,6)&amp;_xlfn.IFS(E102="Cold Foil","-CF",E102="Rainbow Foil","-RF",E102="Cold Foil - Golden","-GF",E102="Extended Art Rainbow Foil","-EA",E102="Regular","")</f>
        <v>2051</v>
      </c>
      <c r="B102" t="s" s="52">
        <v>111</v>
      </c>
      <c r="C102" t="s" s="20">
        <v>2049</v>
      </c>
      <c r="D102" t="s" s="52">
        <v>504</v>
      </c>
      <c r="E102" t="s" s="52">
        <v>114</v>
      </c>
      <c r="F102" t="s" s="52">
        <v>413</v>
      </c>
      <c r="G102" t="s" s="52">
        <v>130</v>
      </c>
      <c r="H102" t="s" s="52">
        <v>460</v>
      </c>
      <c r="I102" t="s" s="59">
        <v>2050</v>
      </c>
      <c r="J102" s="58">
        <v>2</v>
      </c>
      <c r="K102" s="58">
        <v>1</v>
      </c>
      <c r="L102" s="55"/>
      <c r="M102" s="58">
        <v>3</v>
      </c>
      <c r="N102" s="55"/>
      <c r="O102" s="55"/>
      <c r="P102" t="s" s="52">
        <v>264</v>
      </c>
      <c r="Q102" t="s" s="52">
        <v>1884</v>
      </c>
      <c r="R102" t="s" s="52">
        <v>507</v>
      </c>
      <c r="S102" t="s" s="52">
        <v>44</v>
      </c>
      <c r="T102" s="41"/>
      <c r="U102" s="41"/>
      <c r="V102" s="41"/>
      <c r="W102" s="41"/>
      <c r="X102" s="41"/>
      <c r="Y102" s="41"/>
      <c r="Z102" s="41"/>
      <c r="AA102" s="41"/>
    </row>
    <row r="103" ht="15.75" customHeight="1">
      <c r="A103" t="s" s="40">
        <f>"U-"&amp;LEFT(R103,6)&amp;_xlfn.IFS(E103="Cold Foil","-CF",E103="Rainbow Foil","-RF",E103="Cold Foil - Golden","-GF",E103="Extended Art Rainbow Foil","-EA",E103="Regular","")</f>
        <v>2052</v>
      </c>
      <c r="B103" t="s" s="52">
        <v>111</v>
      </c>
      <c r="C103" t="s" s="20">
        <v>2053</v>
      </c>
      <c r="D103" t="s" s="52">
        <v>510</v>
      </c>
      <c r="E103" t="s" s="52">
        <v>229</v>
      </c>
      <c r="F103" t="s" s="52">
        <v>413</v>
      </c>
      <c r="G103" t="s" s="52">
        <v>130</v>
      </c>
      <c r="H103" t="s" s="52">
        <v>460</v>
      </c>
      <c r="I103" t="s" s="59">
        <v>2054</v>
      </c>
      <c r="J103" s="58">
        <v>2</v>
      </c>
      <c r="K103" s="58">
        <v>2</v>
      </c>
      <c r="L103" s="55"/>
      <c r="M103" s="58">
        <v>3</v>
      </c>
      <c r="N103" s="55"/>
      <c r="O103" s="55"/>
      <c r="P103" t="s" s="52">
        <v>264</v>
      </c>
      <c r="Q103" t="s" s="52">
        <v>1884</v>
      </c>
      <c r="R103" t="s" s="52">
        <v>513</v>
      </c>
      <c r="S103" t="s" s="52">
        <v>44</v>
      </c>
      <c r="T103" s="41"/>
      <c r="U103" s="41"/>
      <c r="V103" s="41"/>
      <c r="W103" s="41"/>
      <c r="X103" s="41"/>
      <c r="Y103" s="41"/>
      <c r="Z103" s="41"/>
      <c r="AA103" s="41"/>
    </row>
    <row r="104" ht="15.75" customHeight="1">
      <c r="A104" t="s" s="40">
        <f>"U-"&amp;LEFT(R104,6)&amp;_xlfn.IFS(E104="Cold Foil","-CF",E104="Rainbow Foil","-RF",E104="Cold Foil - Golden","-GF",E104="Extended Art Rainbow Foil","-EA",E104="Regular","")</f>
        <v>2055</v>
      </c>
      <c r="B104" t="s" s="52">
        <v>111</v>
      </c>
      <c r="C104" t="s" s="20">
        <v>2053</v>
      </c>
      <c r="D104" t="s" s="52">
        <v>510</v>
      </c>
      <c r="E104" t="s" s="52">
        <v>114</v>
      </c>
      <c r="F104" t="s" s="52">
        <v>413</v>
      </c>
      <c r="G104" t="s" s="52">
        <v>130</v>
      </c>
      <c r="H104" t="s" s="52">
        <v>460</v>
      </c>
      <c r="I104" t="s" s="59">
        <v>2054</v>
      </c>
      <c r="J104" s="58">
        <v>2</v>
      </c>
      <c r="K104" s="58">
        <v>2</v>
      </c>
      <c r="L104" s="55"/>
      <c r="M104" s="58">
        <v>3</v>
      </c>
      <c r="N104" s="55"/>
      <c r="O104" s="55"/>
      <c r="P104" t="s" s="52">
        <v>264</v>
      </c>
      <c r="Q104" t="s" s="52">
        <v>1884</v>
      </c>
      <c r="R104" t="s" s="52">
        <v>513</v>
      </c>
      <c r="S104" t="s" s="52">
        <v>44</v>
      </c>
      <c r="T104" s="41"/>
      <c r="U104" s="41"/>
      <c r="V104" s="41"/>
      <c r="W104" s="41"/>
      <c r="X104" s="41"/>
      <c r="Y104" s="41"/>
      <c r="Z104" s="41"/>
      <c r="AA104" s="41"/>
    </row>
    <row r="105" ht="15.75" customHeight="1">
      <c r="A105" t="s" s="40">
        <f>"U-"&amp;LEFT(R105,6)&amp;_xlfn.IFS(E105="Cold Foil","-CF",E105="Rainbow Foil","-RF",E105="Cold Foil - Golden","-GF",E105="Extended Art Rainbow Foil","-EA",E105="Regular","")</f>
        <v>2056</v>
      </c>
      <c r="B105" t="s" s="52">
        <v>111</v>
      </c>
      <c r="C105" t="s" s="20">
        <v>2057</v>
      </c>
      <c r="D105" t="s" s="52">
        <v>516</v>
      </c>
      <c r="E105" t="s" s="52">
        <v>229</v>
      </c>
      <c r="F105" t="s" s="52">
        <v>413</v>
      </c>
      <c r="G105" t="s" s="52">
        <v>130</v>
      </c>
      <c r="H105" t="s" s="52">
        <v>460</v>
      </c>
      <c r="I105" t="s" s="59">
        <v>2058</v>
      </c>
      <c r="J105" s="58">
        <v>2</v>
      </c>
      <c r="K105" s="58">
        <v>3</v>
      </c>
      <c r="L105" s="55"/>
      <c r="M105" s="58">
        <v>3</v>
      </c>
      <c r="N105" s="55"/>
      <c r="O105" s="55"/>
      <c r="P105" t="s" s="52">
        <v>264</v>
      </c>
      <c r="Q105" t="s" s="52">
        <v>1884</v>
      </c>
      <c r="R105" t="s" s="52">
        <v>519</v>
      </c>
      <c r="S105" t="s" s="52">
        <v>44</v>
      </c>
      <c r="T105" s="41"/>
      <c r="U105" s="41"/>
      <c r="V105" s="41"/>
      <c r="W105" s="41"/>
      <c r="X105" s="41"/>
      <c r="Y105" s="41"/>
      <c r="Z105" s="41"/>
      <c r="AA105" s="41"/>
    </row>
    <row r="106" ht="15.75" customHeight="1">
      <c r="A106" t="s" s="40">
        <f>"U-"&amp;LEFT(R106,6)&amp;_xlfn.IFS(E106="Cold Foil","-CF",E106="Rainbow Foil","-RF",E106="Cold Foil - Golden","-GF",E106="Extended Art Rainbow Foil","-EA",E106="Regular","")</f>
        <v>2059</v>
      </c>
      <c r="B106" t="s" s="52">
        <v>111</v>
      </c>
      <c r="C106" t="s" s="20">
        <v>2057</v>
      </c>
      <c r="D106" t="s" s="52">
        <v>516</v>
      </c>
      <c r="E106" t="s" s="52">
        <v>114</v>
      </c>
      <c r="F106" t="s" s="52">
        <v>413</v>
      </c>
      <c r="G106" t="s" s="52">
        <v>130</v>
      </c>
      <c r="H106" t="s" s="52">
        <v>460</v>
      </c>
      <c r="I106" t="s" s="59">
        <v>2058</v>
      </c>
      <c r="J106" s="58">
        <v>2</v>
      </c>
      <c r="K106" s="58">
        <v>3</v>
      </c>
      <c r="L106" s="55"/>
      <c r="M106" s="58">
        <v>3</v>
      </c>
      <c r="N106" s="55"/>
      <c r="O106" s="55"/>
      <c r="P106" t="s" s="52">
        <v>264</v>
      </c>
      <c r="Q106" t="s" s="52">
        <v>1884</v>
      </c>
      <c r="R106" t="s" s="52">
        <v>519</v>
      </c>
      <c r="S106" t="s" s="52">
        <v>44</v>
      </c>
      <c r="T106" s="41"/>
      <c r="U106" s="41"/>
      <c r="V106" s="41"/>
      <c r="W106" s="41"/>
      <c r="X106" s="41"/>
      <c r="Y106" s="41"/>
      <c r="Z106" s="41"/>
      <c r="AA106" s="41"/>
    </row>
    <row r="107" ht="15.75" customHeight="1">
      <c r="A107" t="s" s="40">
        <f>"U-"&amp;LEFT(R107,6)&amp;_xlfn.IFS(E107="Cold Foil","-CF",E107="Rainbow Foil","-RF",E107="Cold Foil - Golden","-GF",E107="Extended Art Rainbow Foil","-EA",E107="Regular","")</f>
        <v>2060</v>
      </c>
      <c r="B107" t="s" s="52">
        <v>111</v>
      </c>
      <c r="C107" t="s" s="20">
        <v>2061</v>
      </c>
      <c r="D107" t="s" s="52">
        <v>522</v>
      </c>
      <c r="E107" t="s" s="52">
        <v>229</v>
      </c>
      <c r="F107" t="s" s="52">
        <v>413</v>
      </c>
      <c r="G107" t="s" s="52">
        <v>130</v>
      </c>
      <c r="H107" t="s" s="52">
        <v>131</v>
      </c>
      <c r="I107" t="s" s="52">
        <v>523</v>
      </c>
      <c r="J107" s="58">
        <v>4</v>
      </c>
      <c r="K107" s="58">
        <v>1</v>
      </c>
      <c r="L107" s="58">
        <v>8</v>
      </c>
      <c r="M107" s="58">
        <v>3</v>
      </c>
      <c r="N107" s="55"/>
      <c r="O107" s="55"/>
      <c r="P107" t="s" s="52">
        <v>223</v>
      </c>
      <c r="Q107" t="s" s="52">
        <v>1884</v>
      </c>
      <c r="R107" t="s" s="52">
        <v>525</v>
      </c>
      <c r="S107" t="s" s="52">
        <v>44</v>
      </c>
      <c r="T107" s="41"/>
      <c r="U107" s="41"/>
      <c r="V107" s="41"/>
      <c r="W107" s="41"/>
      <c r="X107" s="41"/>
      <c r="Y107" s="41"/>
      <c r="Z107" s="41"/>
      <c r="AA107" s="41"/>
    </row>
    <row r="108" ht="15.75" customHeight="1">
      <c r="A108" t="s" s="40">
        <f>"U-"&amp;LEFT(R108,6)&amp;_xlfn.IFS(E108="Cold Foil","-CF",E108="Rainbow Foil","-RF",E108="Cold Foil - Golden","-GF",E108="Extended Art Rainbow Foil","-EA",E108="Regular","")</f>
        <v>2062</v>
      </c>
      <c r="B108" t="s" s="52">
        <v>111</v>
      </c>
      <c r="C108" t="s" s="20">
        <v>2061</v>
      </c>
      <c r="D108" t="s" s="52">
        <v>522</v>
      </c>
      <c r="E108" t="s" s="52">
        <v>114</v>
      </c>
      <c r="F108" t="s" s="52">
        <v>413</v>
      </c>
      <c r="G108" t="s" s="52">
        <v>130</v>
      </c>
      <c r="H108" t="s" s="52">
        <v>131</v>
      </c>
      <c r="I108" t="s" s="52">
        <v>523</v>
      </c>
      <c r="J108" s="58">
        <v>4</v>
      </c>
      <c r="K108" s="58">
        <v>1</v>
      </c>
      <c r="L108" s="58">
        <v>8</v>
      </c>
      <c r="M108" s="58">
        <v>3</v>
      </c>
      <c r="N108" s="55"/>
      <c r="O108" s="55"/>
      <c r="P108" t="s" s="52">
        <v>223</v>
      </c>
      <c r="Q108" t="s" s="52">
        <v>1884</v>
      </c>
      <c r="R108" t="s" s="52">
        <v>525</v>
      </c>
      <c r="S108" t="s" s="52">
        <v>44</v>
      </c>
      <c r="T108" s="41"/>
      <c r="U108" s="41"/>
      <c r="V108" s="41"/>
      <c r="W108" s="41"/>
      <c r="X108" s="41"/>
      <c r="Y108" s="41"/>
      <c r="Z108" s="41"/>
      <c r="AA108" s="41"/>
    </row>
    <row r="109" ht="15.75" customHeight="1">
      <c r="A109" t="s" s="40">
        <f>"U-"&amp;LEFT(R109,6)&amp;_xlfn.IFS(E109="Cold Foil","-CF",E109="Rainbow Foil","-RF",E109="Cold Foil - Golden","-GF",E109="Extended Art Rainbow Foil","-EA",E109="Regular","")</f>
        <v>2063</v>
      </c>
      <c r="B109" t="s" s="52">
        <v>111</v>
      </c>
      <c r="C109" t="s" s="20">
        <v>2064</v>
      </c>
      <c r="D109" t="s" s="52">
        <v>528</v>
      </c>
      <c r="E109" t="s" s="52">
        <v>229</v>
      </c>
      <c r="F109" t="s" s="52">
        <v>413</v>
      </c>
      <c r="G109" t="s" s="52">
        <v>130</v>
      </c>
      <c r="H109" t="s" s="52">
        <v>131</v>
      </c>
      <c r="I109" t="s" s="52">
        <v>523</v>
      </c>
      <c r="J109" s="58">
        <v>4</v>
      </c>
      <c r="K109" s="58">
        <v>2</v>
      </c>
      <c r="L109" s="58">
        <v>7</v>
      </c>
      <c r="M109" s="58">
        <v>3</v>
      </c>
      <c r="N109" s="55"/>
      <c r="O109" s="55"/>
      <c r="P109" t="s" s="52">
        <v>223</v>
      </c>
      <c r="Q109" t="s" s="52">
        <v>1884</v>
      </c>
      <c r="R109" t="s" s="52">
        <v>530</v>
      </c>
      <c r="S109" t="s" s="52">
        <v>44</v>
      </c>
      <c r="T109" s="41"/>
      <c r="U109" s="41"/>
      <c r="V109" s="41"/>
      <c r="W109" s="41"/>
      <c r="X109" s="41"/>
      <c r="Y109" s="41"/>
      <c r="Z109" s="41"/>
      <c r="AA109" s="41"/>
    </row>
    <row r="110" ht="15.75" customHeight="1">
      <c r="A110" t="s" s="40">
        <f>"U-"&amp;LEFT(R110,6)&amp;_xlfn.IFS(E110="Cold Foil","-CF",E110="Rainbow Foil","-RF",E110="Cold Foil - Golden","-GF",E110="Extended Art Rainbow Foil","-EA",E110="Regular","")</f>
        <v>2065</v>
      </c>
      <c r="B110" t="s" s="52">
        <v>111</v>
      </c>
      <c r="C110" t="s" s="20">
        <v>2064</v>
      </c>
      <c r="D110" t="s" s="52">
        <v>528</v>
      </c>
      <c r="E110" t="s" s="52">
        <v>114</v>
      </c>
      <c r="F110" t="s" s="52">
        <v>413</v>
      </c>
      <c r="G110" t="s" s="52">
        <v>130</v>
      </c>
      <c r="H110" t="s" s="52">
        <v>131</v>
      </c>
      <c r="I110" t="s" s="52">
        <v>523</v>
      </c>
      <c r="J110" s="58">
        <v>4</v>
      </c>
      <c r="K110" s="58">
        <v>2</v>
      </c>
      <c r="L110" s="58">
        <v>7</v>
      </c>
      <c r="M110" s="58">
        <v>3</v>
      </c>
      <c r="N110" s="55"/>
      <c r="O110" s="55"/>
      <c r="P110" t="s" s="52">
        <v>223</v>
      </c>
      <c r="Q110" t="s" s="52">
        <v>1884</v>
      </c>
      <c r="R110" t="s" s="52">
        <v>530</v>
      </c>
      <c r="S110" t="s" s="52">
        <v>44</v>
      </c>
      <c r="T110" s="41"/>
      <c r="U110" s="41"/>
      <c r="V110" s="41"/>
      <c r="W110" s="41"/>
      <c r="X110" s="41"/>
      <c r="Y110" s="41"/>
      <c r="Z110" s="41"/>
      <c r="AA110" s="41"/>
    </row>
    <row r="111" ht="15.75" customHeight="1">
      <c r="A111" t="s" s="40">
        <f>"U-"&amp;LEFT(R111,6)&amp;_xlfn.IFS(E111="Cold Foil","-CF",E111="Rainbow Foil","-RF",E111="Cold Foil - Golden","-GF",E111="Extended Art Rainbow Foil","-EA",E111="Regular","")</f>
        <v>2066</v>
      </c>
      <c r="B111" t="s" s="52">
        <v>111</v>
      </c>
      <c r="C111" t="s" s="20">
        <v>2067</v>
      </c>
      <c r="D111" t="s" s="52">
        <v>533</v>
      </c>
      <c r="E111" t="s" s="52">
        <v>229</v>
      </c>
      <c r="F111" t="s" s="52">
        <v>413</v>
      </c>
      <c r="G111" t="s" s="52">
        <v>130</v>
      </c>
      <c r="H111" t="s" s="52">
        <v>131</v>
      </c>
      <c r="I111" t="s" s="52">
        <v>523</v>
      </c>
      <c r="J111" s="58">
        <v>4</v>
      </c>
      <c r="K111" s="58">
        <v>3</v>
      </c>
      <c r="L111" s="58">
        <v>6</v>
      </c>
      <c r="M111" s="58">
        <v>3</v>
      </c>
      <c r="N111" s="55"/>
      <c r="O111" s="55"/>
      <c r="P111" t="s" s="52">
        <v>223</v>
      </c>
      <c r="Q111" t="s" s="52">
        <v>1884</v>
      </c>
      <c r="R111" t="s" s="52">
        <v>535</v>
      </c>
      <c r="S111" t="s" s="52">
        <v>44</v>
      </c>
      <c r="T111" s="41"/>
      <c r="U111" s="41"/>
      <c r="V111" s="41"/>
      <c r="W111" s="41"/>
      <c r="X111" s="41"/>
      <c r="Y111" s="41"/>
      <c r="Z111" s="41"/>
      <c r="AA111" s="41"/>
    </row>
    <row r="112" ht="15.75" customHeight="1">
      <c r="A112" t="s" s="40">
        <f>"U-"&amp;LEFT(R112,6)&amp;_xlfn.IFS(E112="Cold Foil","-CF",E112="Rainbow Foil","-RF",E112="Cold Foil - Golden","-GF",E112="Extended Art Rainbow Foil","-EA",E112="Regular","")</f>
        <v>2068</v>
      </c>
      <c r="B112" t="s" s="52">
        <v>111</v>
      </c>
      <c r="C112" t="s" s="20">
        <v>2067</v>
      </c>
      <c r="D112" t="s" s="52">
        <v>533</v>
      </c>
      <c r="E112" t="s" s="52">
        <v>114</v>
      </c>
      <c r="F112" t="s" s="52">
        <v>413</v>
      </c>
      <c r="G112" t="s" s="52">
        <v>130</v>
      </c>
      <c r="H112" t="s" s="52">
        <v>131</v>
      </c>
      <c r="I112" t="s" s="52">
        <v>523</v>
      </c>
      <c r="J112" s="58">
        <v>4</v>
      </c>
      <c r="K112" s="58">
        <v>3</v>
      </c>
      <c r="L112" s="58">
        <v>6</v>
      </c>
      <c r="M112" s="58">
        <v>3</v>
      </c>
      <c r="N112" s="55"/>
      <c r="O112" s="55"/>
      <c r="P112" t="s" s="52">
        <v>223</v>
      </c>
      <c r="Q112" t="s" s="52">
        <v>1884</v>
      </c>
      <c r="R112" t="s" s="52">
        <v>535</v>
      </c>
      <c r="S112" t="s" s="52">
        <v>44</v>
      </c>
      <c r="T112" s="41"/>
      <c r="U112" s="41"/>
      <c r="V112" s="41"/>
      <c r="W112" s="41"/>
      <c r="X112" s="41"/>
      <c r="Y112" s="41"/>
      <c r="Z112" s="41"/>
      <c r="AA112" s="41"/>
    </row>
    <row r="113" ht="15.75" customHeight="1">
      <c r="A113" t="s" s="40">
        <f>"U-"&amp;LEFT(R113,6)&amp;_xlfn.IFS(E113="Cold Foil","-CF",E113="Rainbow Foil","-RF",E113="Cold Foil - Golden","-GF",E113="Extended Art Rainbow Foil","-EA",E113="Regular","")</f>
        <v>2069</v>
      </c>
      <c r="B113" t="s" s="52">
        <v>111</v>
      </c>
      <c r="C113" t="s" s="20">
        <v>2070</v>
      </c>
      <c r="D113" t="s" s="52">
        <v>538</v>
      </c>
      <c r="E113" t="s" s="52">
        <v>229</v>
      </c>
      <c r="F113" t="s" s="52">
        <v>413</v>
      </c>
      <c r="G113" t="s" s="52">
        <v>130</v>
      </c>
      <c r="H113" t="s" s="52">
        <v>131</v>
      </c>
      <c r="I113" t="s" s="52">
        <v>2071</v>
      </c>
      <c r="J113" s="58">
        <v>3</v>
      </c>
      <c r="K113" s="58">
        <v>1</v>
      </c>
      <c r="L113" s="58">
        <v>7</v>
      </c>
      <c r="M113" s="58">
        <v>3</v>
      </c>
      <c r="N113" s="55"/>
      <c r="O113" s="55"/>
      <c r="P113" t="s" s="52">
        <v>223</v>
      </c>
      <c r="Q113" t="s" s="52">
        <v>1884</v>
      </c>
      <c r="R113" t="s" s="52">
        <v>541</v>
      </c>
      <c r="S113" t="s" s="52">
        <v>44</v>
      </c>
      <c r="T113" s="41"/>
      <c r="U113" s="41"/>
      <c r="V113" s="41"/>
      <c r="W113" s="41"/>
      <c r="X113" s="41"/>
      <c r="Y113" s="41"/>
      <c r="Z113" s="41"/>
      <c r="AA113" s="41"/>
    </row>
    <row r="114" ht="15.75" customHeight="1">
      <c r="A114" t="s" s="40">
        <f>"U-"&amp;LEFT(R114,6)&amp;_xlfn.IFS(E114="Cold Foil","-CF",E114="Rainbow Foil","-RF",E114="Cold Foil - Golden","-GF",E114="Extended Art Rainbow Foil","-EA",E114="Regular","")</f>
        <v>2072</v>
      </c>
      <c r="B114" t="s" s="52">
        <v>111</v>
      </c>
      <c r="C114" t="s" s="20">
        <v>2070</v>
      </c>
      <c r="D114" t="s" s="52">
        <v>538</v>
      </c>
      <c r="E114" t="s" s="52">
        <v>114</v>
      </c>
      <c r="F114" t="s" s="52">
        <v>413</v>
      </c>
      <c r="G114" t="s" s="52">
        <v>130</v>
      </c>
      <c r="H114" t="s" s="52">
        <v>131</v>
      </c>
      <c r="I114" t="s" s="52">
        <v>2071</v>
      </c>
      <c r="J114" s="58">
        <v>3</v>
      </c>
      <c r="K114" s="58">
        <v>1</v>
      </c>
      <c r="L114" s="58">
        <v>7</v>
      </c>
      <c r="M114" s="58">
        <v>3</v>
      </c>
      <c r="N114" s="55"/>
      <c r="O114" s="55"/>
      <c r="P114" t="s" s="52">
        <v>223</v>
      </c>
      <c r="Q114" t="s" s="52">
        <v>1884</v>
      </c>
      <c r="R114" t="s" s="52">
        <v>541</v>
      </c>
      <c r="S114" t="s" s="52">
        <v>44</v>
      </c>
      <c r="T114" s="41"/>
      <c r="U114" s="41"/>
      <c r="V114" s="41"/>
      <c r="W114" s="41"/>
      <c r="X114" s="41"/>
      <c r="Y114" s="41"/>
      <c r="Z114" s="41"/>
      <c r="AA114" s="41"/>
    </row>
    <row r="115" ht="15.75" customHeight="1">
      <c r="A115" t="s" s="40">
        <f>"U-"&amp;LEFT(R115,6)&amp;_xlfn.IFS(E115="Cold Foil","-CF",E115="Rainbow Foil","-RF",E115="Cold Foil - Golden","-GF",E115="Extended Art Rainbow Foil","-EA",E115="Regular","")</f>
        <v>2073</v>
      </c>
      <c r="B115" t="s" s="52">
        <v>111</v>
      </c>
      <c r="C115" t="s" s="20">
        <v>2074</v>
      </c>
      <c r="D115" t="s" s="52">
        <v>544</v>
      </c>
      <c r="E115" t="s" s="52">
        <v>229</v>
      </c>
      <c r="F115" t="s" s="52">
        <v>413</v>
      </c>
      <c r="G115" t="s" s="52">
        <v>130</v>
      </c>
      <c r="H115" t="s" s="52">
        <v>131</v>
      </c>
      <c r="I115" t="s" s="52">
        <v>2071</v>
      </c>
      <c r="J115" s="58">
        <v>3</v>
      </c>
      <c r="K115" s="58">
        <v>2</v>
      </c>
      <c r="L115" s="58">
        <v>6</v>
      </c>
      <c r="M115" s="58">
        <v>3</v>
      </c>
      <c r="N115" s="55"/>
      <c r="O115" s="55"/>
      <c r="P115" t="s" s="52">
        <v>223</v>
      </c>
      <c r="Q115" t="s" s="52">
        <v>1884</v>
      </c>
      <c r="R115" t="s" s="52">
        <v>546</v>
      </c>
      <c r="S115" t="s" s="52">
        <v>44</v>
      </c>
      <c r="T115" s="41"/>
      <c r="U115" s="41"/>
      <c r="V115" s="41"/>
      <c r="W115" s="41"/>
      <c r="X115" s="41"/>
      <c r="Y115" s="41"/>
      <c r="Z115" s="41"/>
      <c r="AA115" s="41"/>
    </row>
    <row r="116" ht="15.75" customHeight="1">
      <c r="A116" t="s" s="40">
        <f>"U-"&amp;LEFT(R116,6)&amp;_xlfn.IFS(E116="Cold Foil","-CF",E116="Rainbow Foil","-RF",E116="Cold Foil - Golden","-GF",E116="Extended Art Rainbow Foil","-EA",E116="Regular","")</f>
        <v>2075</v>
      </c>
      <c r="B116" t="s" s="52">
        <v>111</v>
      </c>
      <c r="C116" t="s" s="20">
        <v>2074</v>
      </c>
      <c r="D116" t="s" s="52">
        <v>544</v>
      </c>
      <c r="E116" t="s" s="52">
        <v>114</v>
      </c>
      <c r="F116" t="s" s="52">
        <v>413</v>
      </c>
      <c r="G116" t="s" s="52">
        <v>130</v>
      </c>
      <c r="H116" t="s" s="52">
        <v>131</v>
      </c>
      <c r="I116" t="s" s="52">
        <v>2071</v>
      </c>
      <c r="J116" s="58">
        <v>3</v>
      </c>
      <c r="K116" s="58">
        <v>2</v>
      </c>
      <c r="L116" s="58">
        <v>6</v>
      </c>
      <c r="M116" s="58">
        <v>3</v>
      </c>
      <c r="N116" s="55"/>
      <c r="O116" s="55"/>
      <c r="P116" t="s" s="52">
        <v>223</v>
      </c>
      <c r="Q116" t="s" s="52">
        <v>1884</v>
      </c>
      <c r="R116" t="s" s="52">
        <v>546</v>
      </c>
      <c r="S116" t="s" s="52">
        <v>44</v>
      </c>
      <c r="T116" s="41"/>
      <c r="U116" s="41"/>
      <c r="V116" s="41"/>
      <c r="W116" s="41"/>
      <c r="X116" s="41"/>
      <c r="Y116" s="41"/>
      <c r="Z116" s="41"/>
      <c r="AA116" s="41"/>
    </row>
    <row r="117" ht="15.75" customHeight="1">
      <c r="A117" t="s" s="40">
        <f>"U-"&amp;LEFT(R117,6)&amp;_xlfn.IFS(E117="Cold Foil","-CF",E117="Rainbow Foil","-RF",E117="Cold Foil - Golden","-GF",E117="Extended Art Rainbow Foil","-EA",E117="Regular","")</f>
        <v>2076</v>
      </c>
      <c r="B117" t="s" s="52">
        <v>111</v>
      </c>
      <c r="C117" t="s" s="20">
        <v>2077</v>
      </c>
      <c r="D117" t="s" s="52">
        <v>549</v>
      </c>
      <c r="E117" t="s" s="52">
        <v>229</v>
      </c>
      <c r="F117" t="s" s="52">
        <v>413</v>
      </c>
      <c r="G117" t="s" s="52">
        <v>130</v>
      </c>
      <c r="H117" t="s" s="52">
        <v>131</v>
      </c>
      <c r="I117" t="s" s="52">
        <v>2071</v>
      </c>
      <c r="J117" s="58">
        <v>3</v>
      </c>
      <c r="K117" s="58">
        <v>3</v>
      </c>
      <c r="L117" s="58">
        <v>5</v>
      </c>
      <c r="M117" s="58">
        <v>3</v>
      </c>
      <c r="N117" s="55"/>
      <c r="O117" s="55"/>
      <c r="P117" t="s" s="52">
        <v>223</v>
      </c>
      <c r="Q117" t="s" s="52">
        <v>1884</v>
      </c>
      <c r="R117" t="s" s="52">
        <v>551</v>
      </c>
      <c r="S117" t="s" s="52">
        <v>44</v>
      </c>
      <c r="T117" s="41"/>
      <c r="U117" s="41"/>
      <c r="V117" s="41"/>
      <c r="W117" s="41"/>
      <c r="X117" s="41"/>
      <c r="Y117" s="41"/>
      <c r="Z117" s="41"/>
      <c r="AA117" s="41"/>
    </row>
    <row r="118" ht="15.75" customHeight="1">
      <c r="A118" t="s" s="40">
        <f>"U-"&amp;LEFT(R118,6)&amp;_xlfn.IFS(E118="Cold Foil","-CF",E118="Rainbow Foil","-RF",E118="Cold Foil - Golden","-GF",E118="Extended Art Rainbow Foil","-EA",E118="Regular","")</f>
        <v>2078</v>
      </c>
      <c r="B118" t="s" s="52">
        <v>111</v>
      </c>
      <c r="C118" t="s" s="20">
        <v>2077</v>
      </c>
      <c r="D118" t="s" s="52">
        <v>549</v>
      </c>
      <c r="E118" t="s" s="52">
        <v>114</v>
      </c>
      <c r="F118" t="s" s="52">
        <v>413</v>
      </c>
      <c r="G118" t="s" s="52">
        <v>130</v>
      </c>
      <c r="H118" t="s" s="52">
        <v>131</v>
      </c>
      <c r="I118" t="s" s="52">
        <v>2071</v>
      </c>
      <c r="J118" s="58">
        <v>3</v>
      </c>
      <c r="K118" s="58">
        <v>3</v>
      </c>
      <c r="L118" s="58">
        <v>5</v>
      </c>
      <c r="M118" s="58">
        <v>3</v>
      </c>
      <c r="N118" s="55"/>
      <c r="O118" s="55"/>
      <c r="P118" t="s" s="52">
        <v>223</v>
      </c>
      <c r="Q118" t="s" s="52">
        <v>1884</v>
      </c>
      <c r="R118" t="s" s="52">
        <v>551</v>
      </c>
      <c r="S118" t="s" s="52">
        <v>44</v>
      </c>
      <c r="T118" s="41"/>
      <c r="U118" s="41"/>
      <c r="V118" s="41"/>
      <c r="W118" s="41"/>
      <c r="X118" s="41"/>
      <c r="Y118" s="41"/>
      <c r="Z118" s="41"/>
      <c r="AA118" s="41"/>
    </row>
    <row r="119" ht="15.75" customHeight="1">
      <c r="A119" t="s" s="40">
        <f>"U-"&amp;LEFT(R119,6)&amp;_xlfn.IFS(E119="Cold Foil","-CF",E119="Rainbow Foil","-RF",E119="Cold Foil - Golden","-GF",E119="Extended Art Rainbow Foil","-EA",E119="Regular","")</f>
        <v>2079</v>
      </c>
      <c r="B119" t="s" s="52">
        <v>111</v>
      </c>
      <c r="C119" t="s" s="20">
        <v>2080</v>
      </c>
      <c r="D119" t="s" s="52">
        <v>554</v>
      </c>
      <c r="E119" t="s" s="52">
        <v>229</v>
      </c>
      <c r="F119" t="s" s="52">
        <v>413</v>
      </c>
      <c r="G119" t="s" s="52">
        <v>130</v>
      </c>
      <c r="H119" t="s" s="52">
        <v>131</v>
      </c>
      <c r="I119" t="s" s="52">
        <v>555</v>
      </c>
      <c r="J119" s="58">
        <v>3</v>
      </c>
      <c r="K119" s="58">
        <v>1</v>
      </c>
      <c r="L119" s="58">
        <v>7</v>
      </c>
      <c r="M119" s="58">
        <v>3</v>
      </c>
      <c r="N119" s="55"/>
      <c r="O119" s="55"/>
      <c r="P119" t="s" s="52">
        <v>223</v>
      </c>
      <c r="Q119" t="s" s="52">
        <v>1884</v>
      </c>
      <c r="R119" t="s" s="52">
        <v>557</v>
      </c>
      <c r="S119" t="s" s="52">
        <v>44</v>
      </c>
      <c r="T119" s="41"/>
      <c r="U119" s="41"/>
      <c r="V119" s="41"/>
      <c r="W119" s="41"/>
      <c r="X119" s="41"/>
      <c r="Y119" s="41"/>
      <c r="Z119" s="41"/>
      <c r="AA119" s="41"/>
    </row>
    <row r="120" ht="15.75" customHeight="1">
      <c r="A120" t="s" s="40">
        <f>"U-"&amp;LEFT(R120,6)&amp;_xlfn.IFS(E120="Cold Foil","-CF",E120="Rainbow Foil","-RF",E120="Cold Foil - Golden","-GF",E120="Extended Art Rainbow Foil","-EA",E120="Regular","")</f>
        <v>2081</v>
      </c>
      <c r="B120" t="s" s="52">
        <v>111</v>
      </c>
      <c r="C120" t="s" s="20">
        <v>2080</v>
      </c>
      <c r="D120" t="s" s="52">
        <v>554</v>
      </c>
      <c r="E120" t="s" s="52">
        <v>114</v>
      </c>
      <c r="F120" t="s" s="52">
        <v>413</v>
      </c>
      <c r="G120" t="s" s="52">
        <v>130</v>
      </c>
      <c r="H120" t="s" s="52">
        <v>131</v>
      </c>
      <c r="I120" t="s" s="52">
        <v>555</v>
      </c>
      <c r="J120" s="58">
        <v>3</v>
      </c>
      <c r="K120" s="58">
        <v>1</v>
      </c>
      <c r="L120" s="58">
        <v>7</v>
      </c>
      <c r="M120" s="58">
        <v>3</v>
      </c>
      <c r="N120" s="55"/>
      <c r="O120" s="55"/>
      <c r="P120" t="s" s="52">
        <v>223</v>
      </c>
      <c r="Q120" t="s" s="52">
        <v>1884</v>
      </c>
      <c r="R120" t="s" s="52">
        <v>557</v>
      </c>
      <c r="S120" t="s" s="52">
        <v>44</v>
      </c>
      <c r="T120" s="41"/>
      <c r="U120" s="41"/>
      <c r="V120" s="41"/>
      <c r="W120" s="41"/>
      <c r="X120" s="41"/>
      <c r="Y120" s="41"/>
      <c r="Z120" s="41"/>
      <c r="AA120" s="41"/>
    </row>
    <row r="121" ht="15.75" customHeight="1">
      <c r="A121" t="s" s="40">
        <f>"U-"&amp;LEFT(R121,6)&amp;_xlfn.IFS(E121="Cold Foil","-CF",E121="Rainbow Foil","-RF",E121="Cold Foil - Golden","-GF",E121="Extended Art Rainbow Foil","-EA",E121="Regular","")</f>
        <v>2082</v>
      </c>
      <c r="B121" t="s" s="52">
        <v>111</v>
      </c>
      <c r="C121" t="s" s="20">
        <v>2083</v>
      </c>
      <c r="D121" t="s" s="52">
        <v>560</v>
      </c>
      <c r="E121" t="s" s="52">
        <v>229</v>
      </c>
      <c r="F121" t="s" s="52">
        <v>413</v>
      </c>
      <c r="G121" t="s" s="52">
        <v>130</v>
      </c>
      <c r="H121" t="s" s="52">
        <v>131</v>
      </c>
      <c r="I121" t="s" s="52">
        <v>555</v>
      </c>
      <c r="J121" s="58">
        <v>3</v>
      </c>
      <c r="K121" s="58">
        <v>2</v>
      </c>
      <c r="L121" s="58">
        <v>6</v>
      </c>
      <c r="M121" s="58">
        <v>3</v>
      </c>
      <c r="N121" s="55"/>
      <c r="O121" s="55"/>
      <c r="P121" t="s" s="52">
        <v>223</v>
      </c>
      <c r="Q121" t="s" s="52">
        <v>1884</v>
      </c>
      <c r="R121" t="s" s="52">
        <v>562</v>
      </c>
      <c r="S121" t="s" s="52">
        <v>44</v>
      </c>
      <c r="T121" s="41"/>
      <c r="U121" s="41"/>
      <c r="V121" s="41"/>
      <c r="W121" s="41"/>
      <c r="X121" s="41"/>
      <c r="Y121" s="41"/>
      <c r="Z121" s="41"/>
      <c r="AA121" s="41"/>
    </row>
    <row r="122" ht="15.75" customHeight="1">
      <c r="A122" t="s" s="40">
        <f>"U-"&amp;LEFT(R122,6)&amp;_xlfn.IFS(E122="Cold Foil","-CF",E122="Rainbow Foil","-RF",E122="Cold Foil - Golden","-GF",E122="Extended Art Rainbow Foil","-EA",E122="Regular","")</f>
        <v>2084</v>
      </c>
      <c r="B122" t="s" s="52">
        <v>111</v>
      </c>
      <c r="C122" t="s" s="20">
        <v>2083</v>
      </c>
      <c r="D122" t="s" s="52">
        <v>560</v>
      </c>
      <c r="E122" t="s" s="52">
        <v>114</v>
      </c>
      <c r="F122" t="s" s="52">
        <v>413</v>
      </c>
      <c r="G122" t="s" s="52">
        <v>130</v>
      </c>
      <c r="H122" t="s" s="52">
        <v>131</v>
      </c>
      <c r="I122" t="s" s="52">
        <v>555</v>
      </c>
      <c r="J122" s="58">
        <v>3</v>
      </c>
      <c r="K122" s="58">
        <v>2</v>
      </c>
      <c r="L122" s="58">
        <v>6</v>
      </c>
      <c r="M122" s="58">
        <v>3</v>
      </c>
      <c r="N122" s="55"/>
      <c r="O122" s="55"/>
      <c r="P122" t="s" s="52">
        <v>223</v>
      </c>
      <c r="Q122" t="s" s="52">
        <v>1884</v>
      </c>
      <c r="R122" t="s" s="52">
        <v>562</v>
      </c>
      <c r="S122" t="s" s="52">
        <v>44</v>
      </c>
      <c r="T122" s="41"/>
      <c r="U122" s="41"/>
      <c r="V122" s="41"/>
      <c r="W122" s="41"/>
      <c r="X122" s="41"/>
      <c r="Y122" s="41"/>
      <c r="Z122" s="41"/>
      <c r="AA122" s="41"/>
    </row>
    <row r="123" ht="15.75" customHeight="1">
      <c r="A123" t="s" s="40">
        <f>"U-"&amp;LEFT(R123,6)&amp;_xlfn.IFS(E123="Cold Foil","-CF",E123="Rainbow Foil","-RF",E123="Cold Foil - Golden","-GF",E123="Extended Art Rainbow Foil","-EA",E123="Regular","")</f>
        <v>2085</v>
      </c>
      <c r="B123" t="s" s="52">
        <v>111</v>
      </c>
      <c r="C123" t="s" s="20">
        <v>2086</v>
      </c>
      <c r="D123" t="s" s="52">
        <v>565</v>
      </c>
      <c r="E123" t="s" s="52">
        <v>229</v>
      </c>
      <c r="F123" t="s" s="52">
        <v>413</v>
      </c>
      <c r="G123" t="s" s="52">
        <v>130</v>
      </c>
      <c r="H123" t="s" s="52">
        <v>131</v>
      </c>
      <c r="I123" t="s" s="52">
        <v>555</v>
      </c>
      <c r="J123" s="58">
        <v>3</v>
      </c>
      <c r="K123" s="58">
        <v>3</v>
      </c>
      <c r="L123" s="58">
        <v>5</v>
      </c>
      <c r="M123" s="58">
        <v>3</v>
      </c>
      <c r="N123" s="55"/>
      <c r="O123" s="55"/>
      <c r="P123" t="s" s="52">
        <v>223</v>
      </c>
      <c r="Q123" t="s" s="52">
        <v>1884</v>
      </c>
      <c r="R123" t="s" s="52">
        <v>567</v>
      </c>
      <c r="S123" t="s" s="52">
        <v>44</v>
      </c>
      <c r="T123" s="41"/>
      <c r="U123" s="41"/>
      <c r="V123" s="41"/>
      <c r="W123" s="41"/>
      <c r="X123" s="41"/>
      <c r="Y123" s="41"/>
      <c r="Z123" s="41"/>
      <c r="AA123" s="41"/>
    </row>
    <row r="124" ht="15.75" customHeight="1">
      <c r="A124" t="s" s="40">
        <f>"U-"&amp;LEFT(R124,6)&amp;_xlfn.IFS(E124="Cold Foil","-CF",E124="Rainbow Foil","-RF",E124="Cold Foil - Golden","-GF",E124="Extended Art Rainbow Foil","-EA",E124="Regular","")</f>
        <v>2087</v>
      </c>
      <c r="B124" t="s" s="52">
        <v>111</v>
      </c>
      <c r="C124" t="s" s="20">
        <v>2086</v>
      </c>
      <c r="D124" t="s" s="52">
        <v>565</v>
      </c>
      <c r="E124" t="s" s="52">
        <v>114</v>
      </c>
      <c r="F124" t="s" s="52">
        <v>413</v>
      </c>
      <c r="G124" t="s" s="52">
        <v>130</v>
      </c>
      <c r="H124" t="s" s="52">
        <v>131</v>
      </c>
      <c r="I124" t="s" s="52">
        <v>555</v>
      </c>
      <c r="J124" s="58">
        <v>3</v>
      </c>
      <c r="K124" s="58">
        <v>3</v>
      </c>
      <c r="L124" s="58">
        <v>5</v>
      </c>
      <c r="M124" s="58">
        <v>3</v>
      </c>
      <c r="N124" s="55"/>
      <c r="O124" s="55"/>
      <c r="P124" t="s" s="52">
        <v>223</v>
      </c>
      <c r="Q124" t="s" s="52">
        <v>1884</v>
      </c>
      <c r="R124" t="s" s="52">
        <v>567</v>
      </c>
      <c r="S124" t="s" s="52">
        <v>44</v>
      </c>
      <c r="T124" s="41"/>
      <c r="U124" s="41"/>
      <c r="V124" s="41"/>
      <c r="W124" s="41"/>
      <c r="X124" s="41"/>
      <c r="Y124" s="41"/>
      <c r="Z124" s="41"/>
      <c r="AA124" s="41"/>
    </row>
    <row r="125" ht="15.75" customHeight="1">
      <c r="A125" t="s" s="40">
        <f>"U-"&amp;LEFT(R125,6)&amp;_xlfn.IFS(E125="Cold Foil","-CF",E125="Rainbow Foil","-RF",E125="Cold Foil - Golden","-GF",E125="Extended Art Rainbow Foil","-EA",E125="Regular","")</f>
        <v>2088</v>
      </c>
      <c r="B125" t="s" s="52">
        <v>111</v>
      </c>
      <c r="C125" t="s" s="20">
        <v>2089</v>
      </c>
      <c r="D125" t="s" s="52">
        <v>570</v>
      </c>
      <c r="E125" t="s" s="52">
        <v>229</v>
      </c>
      <c r="F125" t="s" s="52">
        <v>413</v>
      </c>
      <c r="G125" t="s" s="52">
        <v>130</v>
      </c>
      <c r="H125" t="s" s="52">
        <v>131</v>
      </c>
      <c r="I125" t="s" s="52">
        <v>571</v>
      </c>
      <c r="J125" s="58">
        <v>4</v>
      </c>
      <c r="K125" s="58">
        <v>1</v>
      </c>
      <c r="L125" s="58">
        <v>8</v>
      </c>
      <c r="M125" s="58">
        <v>3</v>
      </c>
      <c r="N125" s="55"/>
      <c r="O125" s="55"/>
      <c r="P125" t="s" s="52">
        <v>223</v>
      </c>
      <c r="Q125" t="s" s="52">
        <v>1884</v>
      </c>
      <c r="R125" t="s" s="52">
        <v>573</v>
      </c>
      <c r="S125" t="s" s="52">
        <v>44</v>
      </c>
      <c r="T125" s="41"/>
      <c r="U125" s="41"/>
      <c r="V125" s="41"/>
      <c r="W125" s="41"/>
      <c r="X125" s="41"/>
      <c r="Y125" s="41"/>
      <c r="Z125" s="41"/>
      <c r="AA125" s="41"/>
    </row>
    <row r="126" ht="15.75" customHeight="1">
      <c r="A126" t="s" s="40">
        <f>"U-"&amp;LEFT(R126,6)&amp;_xlfn.IFS(E126="Cold Foil","-CF",E126="Rainbow Foil","-RF",E126="Cold Foil - Golden","-GF",E126="Extended Art Rainbow Foil","-EA",E126="Regular","")</f>
        <v>2090</v>
      </c>
      <c r="B126" t="s" s="52">
        <v>111</v>
      </c>
      <c r="C126" t="s" s="20">
        <v>2089</v>
      </c>
      <c r="D126" t="s" s="52">
        <v>570</v>
      </c>
      <c r="E126" t="s" s="52">
        <v>114</v>
      </c>
      <c r="F126" t="s" s="52">
        <v>413</v>
      </c>
      <c r="G126" t="s" s="52">
        <v>130</v>
      </c>
      <c r="H126" t="s" s="52">
        <v>131</v>
      </c>
      <c r="I126" t="s" s="52">
        <v>571</v>
      </c>
      <c r="J126" s="58">
        <v>4</v>
      </c>
      <c r="K126" s="58">
        <v>1</v>
      </c>
      <c r="L126" s="58">
        <v>8</v>
      </c>
      <c r="M126" s="58">
        <v>3</v>
      </c>
      <c r="N126" s="55"/>
      <c r="O126" s="55"/>
      <c r="P126" t="s" s="52">
        <v>223</v>
      </c>
      <c r="Q126" t="s" s="52">
        <v>1884</v>
      </c>
      <c r="R126" t="s" s="52">
        <v>573</v>
      </c>
      <c r="S126" t="s" s="52">
        <v>44</v>
      </c>
      <c r="T126" s="41"/>
      <c r="U126" s="41"/>
      <c r="V126" s="41"/>
      <c r="W126" s="41"/>
      <c r="X126" s="41"/>
      <c r="Y126" s="41"/>
      <c r="Z126" s="41"/>
      <c r="AA126" s="41"/>
    </row>
    <row r="127" ht="15.75" customHeight="1">
      <c r="A127" t="s" s="40">
        <f>"U-"&amp;LEFT(R127,6)&amp;_xlfn.IFS(E127="Cold Foil","-CF",E127="Rainbow Foil","-RF",E127="Cold Foil - Golden","-GF",E127="Extended Art Rainbow Foil","-EA",E127="Regular","")</f>
        <v>2091</v>
      </c>
      <c r="B127" t="s" s="52">
        <v>111</v>
      </c>
      <c r="C127" t="s" s="20">
        <v>2092</v>
      </c>
      <c r="D127" t="s" s="52">
        <v>576</v>
      </c>
      <c r="E127" t="s" s="52">
        <v>229</v>
      </c>
      <c r="F127" t="s" s="52">
        <v>413</v>
      </c>
      <c r="G127" t="s" s="52">
        <v>130</v>
      </c>
      <c r="H127" t="s" s="52">
        <v>131</v>
      </c>
      <c r="I127" t="s" s="52">
        <v>571</v>
      </c>
      <c r="J127" s="58">
        <v>4</v>
      </c>
      <c r="K127" s="58">
        <v>2</v>
      </c>
      <c r="L127" s="58">
        <v>7</v>
      </c>
      <c r="M127" s="58">
        <v>3</v>
      </c>
      <c r="N127" s="55"/>
      <c r="O127" s="55"/>
      <c r="P127" t="s" s="52">
        <v>223</v>
      </c>
      <c r="Q127" t="s" s="52">
        <v>1884</v>
      </c>
      <c r="R127" t="s" s="52">
        <v>578</v>
      </c>
      <c r="S127" t="s" s="52">
        <v>44</v>
      </c>
      <c r="T127" s="41"/>
      <c r="U127" s="41"/>
      <c r="V127" s="41"/>
      <c r="W127" s="41"/>
      <c r="X127" s="41"/>
      <c r="Y127" s="41"/>
      <c r="Z127" s="41"/>
      <c r="AA127" s="41"/>
    </row>
    <row r="128" ht="15.75" customHeight="1">
      <c r="A128" t="s" s="40">
        <f>"U-"&amp;LEFT(R128,6)&amp;_xlfn.IFS(E128="Cold Foil","-CF",E128="Rainbow Foil","-RF",E128="Cold Foil - Golden","-GF",E128="Extended Art Rainbow Foil","-EA",E128="Regular","")</f>
        <v>2093</v>
      </c>
      <c r="B128" t="s" s="52">
        <v>111</v>
      </c>
      <c r="C128" t="s" s="20">
        <v>2092</v>
      </c>
      <c r="D128" t="s" s="52">
        <v>576</v>
      </c>
      <c r="E128" t="s" s="52">
        <v>114</v>
      </c>
      <c r="F128" t="s" s="52">
        <v>413</v>
      </c>
      <c r="G128" t="s" s="52">
        <v>130</v>
      </c>
      <c r="H128" t="s" s="52">
        <v>131</v>
      </c>
      <c r="I128" t="s" s="52">
        <v>571</v>
      </c>
      <c r="J128" s="58">
        <v>4</v>
      </c>
      <c r="K128" s="58">
        <v>2</v>
      </c>
      <c r="L128" s="58">
        <v>7</v>
      </c>
      <c r="M128" s="58">
        <v>3</v>
      </c>
      <c r="N128" s="55"/>
      <c r="O128" s="55"/>
      <c r="P128" t="s" s="52">
        <v>223</v>
      </c>
      <c r="Q128" t="s" s="52">
        <v>1884</v>
      </c>
      <c r="R128" t="s" s="52">
        <v>578</v>
      </c>
      <c r="S128" t="s" s="52">
        <v>44</v>
      </c>
      <c r="T128" s="41"/>
      <c r="U128" s="41"/>
      <c r="V128" s="41"/>
      <c r="W128" s="41"/>
      <c r="X128" s="41"/>
      <c r="Y128" s="41"/>
      <c r="Z128" s="41"/>
      <c r="AA128" s="41"/>
    </row>
    <row r="129" ht="15.75" customHeight="1">
      <c r="A129" t="s" s="40">
        <f>"U-"&amp;LEFT(R129,6)&amp;_xlfn.IFS(E129="Cold Foil","-CF",E129="Rainbow Foil","-RF",E129="Cold Foil - Golden","-GF",E129="Extended Art Rainbow Foil","-EA",E129="Regular","")</f>
        <v>2094</v>
      </c>
      <c r="B129" t="s" s="52">
        <v>111</v>
      </c>
      <c r="C129" t="s" s="20">
        <v>2095</v>
      </c>
      <c r="D129" t="s" s="52">
        <v>581</v>
      </c>
      <c r="E129" t="s" s="52">
        <v>229</v>
      </c>
      <c r="F129" t="s" s="52">
        <v>413</v>
      </c>
      <c r="G129" t="s" s="52">
        <v>130</v>
      </c>
      <c r="H129" t="s" s="52">
        <v>131</v>
      </c>
      <c r="I129" t="s" s="52">
        <v>571</v>
      </c>
      <c r="J129" s="58">
        <v>4</v>
      </c>
      <c r="K129" s="58">
        <v>3</v>
      </c>
      <c r="L129" s="58">
        <v>6</v>
      </c>
      <c r="M129" s="58">
        <v>3</v>
      </c>
      <c r="N129" s="55"/>
      <c r="O129" s="55"/>
      <c r="P129" t="s" s="52">
        <v>223</v>
      </c>
      <c r="Q129" t="s" s="52">
        <v>1884</v>
      </c>
      <c r="R129" t="s" s="52">
        <v>583</v>
      </c>
      <c r="S129" t="s" s="52">
        <v>44</v>
      </c>
      <c r="T129" s="41"/>
      <c r="U129" s="41"/>
      <c r="V129" s="41"/>
      <c r="W129" s="41"/>
      <c r="X129" s="41"/>
      <c r="Y129" s="41"/>
      <c r="Z129" s="41"/>
      <c r="AA129" s="41"/>
    </row>
    <row r="130" ht="15.75" customHeight="1">
      <c r="A130" t="s" s="40">
        <f>"U-"&amp;LEFT(R130,6)&amp;_xlfn.IFS(E130="Cold Foil","-CF",E130="Rainbow Foil","-RF",E130="Cold Foil - Golden","-GF",E130="Extended Art Rainbow Foil","-EA",E130="Regular","")</f>
        <v>2096</v>
      </c>
      <c r="B130" t="s" s="52">
        <v>111</v>
      </c>
      <c r="C130" t="s" s="20">
        <v>2095</v>
      </c>
      <c r="D130" t="s" s="52">
        <v>581</v>
      </c>
      <c r="E130" t="s" s="52">
        <v>114</v>
      </c>
      <c r="F130" t="s" s="52">
        <v>413</v>
      </c>
      <c r="G130" t="s" s="52">
        <v>130</v>
      </c>
      <c r="H130" t="s" s="52">
        <v>131</v>
      </c>
      <c r="I130" t="s" s="52">
        <v>571</v>
      </c>
      <c r="J130" s="58">
        <v>4</v>
      </c>
      <c r="K130" s="58">
        <v>3</v>
      </c>
      <c r="L130" s="58">
        <v>6</v>
      </c>
      <c r="M130" s="58">
        <v>3</v>
      </c>
      <c r="N130" s="55"/>
      <c r="O130" s="55"/>
      <c r="P130" t="s" s="52">
        <v>223</v>
      </c>
      <c r="Q130" t="s" s="52">
        <v>1884</v>
      </c>
      <c r="R130" t="s" s="52">
        <v>583</v>
      </c>
      <c r="S130" t="s" s="52">
        <v>44</v>
      </c>
      <c r="T130" s="41"/>
      <c r="U130" s="41"/>
      <c r="V130" s="41"/>
      <c r="W130" s="41"/>
      <c r="X130" s="41"/>
      <c r="Y130" s="41"/>
      <c r="Z130" s="41"/>
      <c r="AA130" s="41"/>
    </row>
    <row r="131" ht="15.75" customHeight="1">
      <c r="A131" t="s" s="40">
        <f>"U-"&amp;LEFT(R131,6)&amp;_xlfn.IFS(E131="Cold Foil","-CF",E131="Rainbow Foil","-RF",E131="Cold Foil - Golden","-GF",E131="Extended Art Rainbow Foil","-EA",E131="Regular","")</f>
        <v>2097</v>
      </c>
      <c r="B131" t="s" s="52">
        <v>111</v>
      </c>
      <c r="C131" t="s" s="20">
        <v>2098</v>
      </c>
      <c r="D131" t="s" s="52">
        <v>586</v>
      </c>
      <c r="E131" t="s" s="52">
        <v>229</v>
      </c>
      <c r="F131" t="s" s="52">
        <v>413</v>
      </c>
      <c r="G131" t="s" s="52">
        <v>130</v>
      </c>
      <c r="H131" t="s" s="52">
        <v>460</v>
      </c>
      <c r="I131" t="s" s="59">
        <v>587</v>
      </c>
      <c r="J131" s="58">
        <v>2</v>
      </c>
      <c r="K131" s="58">
        <v>1</v>
      </c>
      <c r="L131" s="55"/>
      <c r="M131" s="58">
        <v>3</v>
      </c>
      <c r="N131" s="55"/>
      <c r="O131" s="55"/>
      <c r="P131" t="s" s="52">
        <v>223</v>
      </c>
      <c r="Q131" t="s" s="52">
        <v>1884</v>
      </c>
      <c r="R131" t="s" s="52">
        <v>589</v>
      </c>
      <c r="S131" t="s" s="52">
        <v>44</v>
      </c>
      <c r="T131" s="41"/>
      <c r="U131" s="41"/>
      <c r="V131" s="41"/>
      <c r="W131" s="41"/>
      <c r="X131" s="41"/>
      <c r="Y131" s="41"/>
      <c r="Z131" s="41"/>
      <c r="AA131" s="41"/>
    </row>
    <row r="132" ht="15.75" customHeight="1">
      <c r="A132" t="s" s="40">
        <f>"U-"&amp;LEFT(R132,6)&amp;_xlfn.IFS(E132="Cold Foil","-CF",E132="Rainbow Foil","-RF",E132="Cold Foil - Golden","-GF",E132="Extended Art Rainbow Foil","-EA",E132="Regular","")</f>
        <v>2099</v>
      </c>
      <c r="B132" t="s" s="52">
        <v>111</v>
      </c>
      <c r="C132" t="s" s="20">
        <v>2098</v>
      </c>
      <c r="D132" t="s" s="52">
        <v>586</v>
      </c>
      <c r="E132" t="s" s="52">
        <v>114</v>
      </c>
      <c r="F132" t="s" s="52">
        <v>413</v>
      </c>
      <c r="G132" t="s" s="52">
        <v>130</v>
      </c>
      <c r="H132" t="s" s="52">
        <v>460</v>
      </c>
      <c r="I132" t="s" s="59">
        <v>587</v>
      </c>
      <c r="J132" s="58">
        <v>2</v>
      </c>
      <c r="K132" s="58">
        <v>1</v>
      </c>
      <c r="L132" s="55"/>
      <c r="M132" s="58">
        <v>3</v>
      </c>
      <c r="N132" s="55"/>
      <c r="O132" s="55"/>
      <c r="P132" t="s" s="52">
        <v>223</v>
      </c>
      <c r="Q132" t="s" s="52">
        <v>1884</v>
      </c>
      <c r="R132" t="s" s="52">
        <v>589</v>
      </c>
      <c r="S132" t="s" s="52">
        <v>44</v>
      </c>
      <c r="T132" s="41"/>
      <c r="U132" s="41"/>
      <c r="V132" s="41"/>
      <c r="W132" s="41"/>
      <c r="X132" s="41"/>
      <c r="Y132" s="41"/>
      <c r="Z132" s="41"/>
      <c r="AA132" s="41"/>
    </row>
    <row r="133" ht="15.75" customHeight="1">
      <c r="A133" t="s" s="40">
        <f>"U-"&amp;LEFT(R133,6)&amp;_xlfn.IFS(E133="Cold Foil","-CF",E133="Rainbow Foil","-RF",E133="Cold Foil - Golden","-GF",E133="Extended Art Rainbow Foil","-EA",E133="Regular","")</f>
        <v>2100</v>
      </c>
      <c r="B133" t="s" s="52">
        <v>111</v>
      </c>
      <c r="C133" t="s" s="20">
        <v>2101</v>
      </c>
      <c r="D133" t="s" s="52">
        <v>592</v>
      </c>
      <c r="E133" t="s" s="52">
        <v>229</v>
      </c>
      <c r="F133" t="s" s="52">
        <v>413</v>
      </c>
      <c r="G133" t="s" s="52">
        <v>130</v>
      </c>
      <c r="H133" t="s" s="52">
        <v>460</v>
      </c>
      <c r="I133" t="s" s="59">
        <v>593</v>
      </c>
      <c r="J133" s="58">
        <v>2</v>
      </c>
      <c r="K133" s="58">
        <v>2</v>
      </c>
      <c r="L133" s="55"/>
      <c r="M133" s="58">
        <v>3</v>
      </c>
      <c r="N133" s="55"/>
      <c r="O133" s="55"/>
      <c r="P133" t="s" s="52">
        <v>223</v>
      </c>
      <c r="Q133" t="s" s="52">
        <v>1884</v>
      </c>
      <c r="R133" t="s" s="52">
        <v>595</v>
      </c>
      <c r="S133" t="s" s="52">
        <v>44</v>
      </c>
      <c r="T133" s="41"/>
      <c r="U133" s="41"/>
      <c r="V133" s="41"/>
      <c r="W133" s="41"/>
      <c r="X133" s="41"/>
      <c r="Y133" s="41"/>
      <c r="Z133" s="41"/>
      <c r="AA133" s="41"/>
    </row>
    <row r="134" ht="15.75" customHeight="1">
      <c r="A134" t="s" s="40">
        <f>"U-"&amp;LEFT(R134,6)&amp;_xlfn.IFS(E134="Cold Foil","-CF",E134="Rainbow Foil","-RF",E134="Cold Foil - Golden","-GF",E134="Extended Art Rainbow Foil","-EA",E134="Regular","")</f>
        <v>2102</v>
      </c>
      <c r="B134" t="s" s="52">
        <v>111</v>
      </c>
      <c r="C134" t="s" s="20">
        <v>2101</v>
      </c>
      <c r="D134" t="s" s="52">
        <v>592</v>
      </c>
      <c r="E134" t="s" s="52">
        <v>114</v>
      </c>
      <c r="F134" t="s" s="52">
        <v>413</v>
      </c>
      <c r="G134" t="s" s="52">
        <v>130</v>
      </c>
      <c r="H134" t="s" s="52">
        <v>460</v>
      </c>
      <c r="I134" t="s" s="59">
        <v>593</v>
      </c>
      <c r="J134" s="58">
        <v>2</v>
      </c>
      <c r="K134" s="58">
        <v>2</v>
      </c>
      <c r="L134" s="55"/>
      <c r="M134" s="58">
        <v>3</v>
      </c>
      <c r="N134" s="55"/>
      <c r="O134" s="55"/>
      <c r="P134" t="s" s="52">
        <v>223</v>
      </c>
      <c r="Q134" t="s" s="52">
        <v>1884</v>
      </c>
      <c r="R134" t="s" s="52">
        <v>595</v>
      </c>
      <c r="S134" t="s" s="52">
        <v>44</v>
      </c>
      <c r="T134" s="41"/>
      <c r="U134" s="41"/>
      <c r="V134" s="41"/>
      <c r="W134" s="41"/>
      <c r="X134" s="41"/>
      <c r="Y134" s="41"/>
      <c r="Z134" s="41"/>
      <c r="AA134" s="41"/>
    </row>
    <row r="135" ht="15.75" customHeight="1">
      <c r="A135" t="s" s="40">
        <f>"U-"&amp;LEFT(R135,6)&amp;_xlfn.IFS(E135="Cold Foil","-CF",E135="Rainbow Foil","-RF",E135="Cold Foil - Golden","-GF",E135="Extended Art Rainbow Foil","-EA",E135="Regular","")</f>
        <v>2103</v>
      </c>
      <c r="B135" t="s" s="52">
        <v>111</v>
      </c>
      <c r="C135" t="s" s="20">
        <v>2104</v>
      </c>
      <c r="D135" t="s" s="52">
        <v>598</v>
      </c>
      <c r="E135" t="s" s="52">
        <v>229</v>
      </c>
      <c r="F135" t="s" s="52">
        <v>413</v>
      </c>
      <c r="G135" t="s" s="52">
        <v>130</v>
      </c>
      <c r="H135" t="s" s="52">
        <v>460</v>
      </c>
      <c r="I135" t="s" s="59">
        <v>599</v>
      </c>
      <c r="J135" s="58">
        <v>2</v>
      </c>
      <c r="K135" s="58">
        <v>3</v>
      </c>
      <c r="L135" s="55"/>
      <c r="M135" s="58">
        <v>3</v>
      </c>
      <c r="N135" s="55"/>
      <c r="O135" s="55"/>
      <c r="P135" t="s" s="52">
        <v>223</v>
      </c>
      <c r="Q135" t="s" s="52">
        <v>1884</v>
      </c>
      <c r="R135" t="s" s="52">
        <v>601</v>
      </c>
      <c r="S135" t="s" s="52">
        <v>44</v>
      </c>
      <c r="T135" s="41"/>
      <c r="U135" s="41"/>
      <c r="V135" s="41"/>
      <c r="W135" s="41"/>
      <c r="X135" s="41"/>
      <c r="Y135" s="41"/>
      <c r="Z135" s="41"/>
      <c r="AA135" s="41"/>
    </row>
    <row r="136" ht="15.75" customHeight="1">
      <c r="A136" t="s" s="40">
        <f>"U-"&amp;LEFT(R136,6)&amp;_xlfn.IFS(E136="Cold Foil","-CF",E136="Rainbow Foil","-RF",E136="Cold Foil - Golden","-GF",E136="Extended Art Rainbow Foil","-EA",E136="Regular","")</f>
        <v>2105</v>
      </c>
      <c r="B136" t="s" s="52">
        <v>111</v>
      </c>
      <c r="C136" t="s" s="20">
        <v>2104</v>
      </c>
      <c r="D136" t="s" s="52">
        <v>598</v>
      </c>
      <c r="E136" t="s" s="52">
        <v>114</v>
      </c>
      <c r="F136" t="s" s="52">
        <v>413</v>
      </c>
      <c r="G136" t="s" s="52">
        <v>130</v>
      </c>
      <c r="H136" t="s" s="52">
        <v>460</v>
      </c>
      <c r="I136" t="s" s="59">
        <v>599</v>
      </c>
      <c r="J136" s="58">
        <v>2</v>
      </c>
      <c r="K136" s="58">
        <v>3</v>
      </c>
      <c r="L136" s="55"/>
      <c r="M136" s="58">
        <v>3</v>
      </c>
      <c r="N136" s="55"/>
      <c r="O136" s="55"/>
      <c r="P136" t="s" s="52">
        <v>223</v>
      </c>
      <c r="Q136" t="s" s="52">
        <v>1884</v>
      </c>
      <c r="R136" t="s" s="52">
        <v>601</v>
      </c>
      <c r="S136" t="s" s="52">
        <v>44</v>
      </c>
      <c r="T136" s="41"/>
      <c r="U136" s="41"/>
      <c r="V136" s="41"/>
      <c r="W136" s="41"/>
      <c r="X136" s="41"/>
      <c r="Y136" s="41"/>
      <c r="Z136" s="41"/>
      <c r="AA136" s="41"/>
    </row>
    <row r="137" ht="15.75" customHeight="1">
      <c r="A137" t="s" s="40">
        <f>"U-"&amp;LEFT(R137,6)&amp;_xlfn.IFS(E137="Cold Foil","-CF",E137="Rainbow Foil","-RF",E137="Cold Foil - Golden","-GF",E137="Extended Art Rainbow Foil","-EA",E137="Regular","")</f>
        <v>2106</v>
      </c>
      <c r="B137" t="s" s="52">
        <v>111</v>
      </c>
      <c r="C137" t="s" s="20">
        <v>2107</v>
      </c>
      <c r="D137" t="s" s="52">
        <v>604</v>
      </c>
      <c r="E137" t="s" s="52">
        <v>229</v>
      </c>
      <c r="F137" t="s" s="52">
        <v>413</v>
      </c>
      <c r="G137" t="s" s="52">
        <v>130</v>
      </c>
      <c r="H137" t="s" s="52">
        <v>460</v>
      </c>
      <c r="I137" t="s" s="59">
        <v>2108</v>
      </c>
      <c r="J137" s="58">
        <v>2</v>
      </c>
      <c r="K137" s="58">
        <v>1</v>
      </c>
      <c r="L137" s="55"/>
      <c r="M137" s="58">
        <v>3</v>
      </c>
      <c r="N137" s="55"/>
      <c r="O137" s="55"/>
      <c r="P137" t="s" s="52">
        <v>223</v>
      </c>
      <c r="Q137" t="s" s="52">
        <v>1884</v>
      </c>
      <c r="R137" t="s" s="52">
        <v>607</v>
      </c>
      <c r="S137" t="s" s="52">
        <v>44</v>
      </c>
      <c r="T137" s="41"/>
      <c r="U137" s="41"/>
      <c r="V137" s="41"/>
      <c r="W137" s="41"/>
      <c r="X137" s="41"/>
      <c r="Y137" s="41"/>
      <c r="Z137" s="41"/>
      <c r="AA137" s="41"/>
    </row>
    <row r="138" ht="15.75" customHeight="1">
      <c r="A138" t="s" s="40">
        <f>"U-"&amp;LEFT(R138,6)&amp;_xlfn.IFS(E138="Cold Foil","-CF",E138="Rainbow Foil","-RF",E138="Cold Foil - Golden","-GF",E138="Extended Art Rainbow Foil","-EA",E138="Regular","")</f>
        <v>2109</v>
      </c>
      <c r="B138" t="s" s="52">
        <v>111</v>
      </c>
      <c r="C138" t="s" s="20">
        <v>2107</v>
      </c>
      <c r="D138" t="s" s="52">
        <v>604</v>
      </c>
      <c r="E138" t="s" s="52">
        <v>114</v>
      </c>
      <c r="F138" t="s" s="52">
        <v>413</v>
      </c>
      <c r="G138" t="s" s="52">
        <v>130</v>
      </c>
      <c r="H138" t="s" s="52">
        <v>460</v>
      </c>
      <c r="I138" t="s" s="59">
        <v>2108</v>
      </c>
      <c r="J138" s="58">
        <v>2</v>
      </c>
      <c r="K138" s="58">
        <v>1</v>
      </c>
      <c r="L138" s="55"/>
      <c r="M138" s="58">
        <v>3</v>
      </c>
      <c r="N138" s="55"/>
      <c r="O138" s="55"/>
      <c r="P138" t="s" s="52">
        <v>223</v>
      </c>
      <c r="Q138" t="s" s="52">
        <v>1884</v>
      </c>
      <c r="R138" t="s" s="52">
        <v>607</v>
      </c>
      <c r="S138" t="s" s="52">
        <v>44</v>
      </c>
      <c r="T138" s="41"/>
      <c r="U138" s="41"/>
      <c r="V138" s="41"/>
      <c r="W138" s="41"/>
      <c r="X138" s="41"/>
      <c r="Y138" s="41"/>
      <c r="Z138" s="41"/>
      <c r="AA138" s="41"/>
    </row>
    <row r="139" ht="15.75" customHeight="1">
      <c r="A139" t="s" s="40">
        <f>"U-"&amp;LEFT(R139,6)&amp;_xlfn.IFS(E139="Cold Foil","-CF",E139="Rainbow Foil","-RF",E139="Cold Foil - Golden","-GF",E139="Extended Art Rainbow Foil","-EA",E139="Regular","")</f>
        <v>2110</v>
      </c>
      <c r="B139" t="s" s="52">
        <v>111</v>
      </c>
      <c r="C139" t="s" s="20">
        <v>2111</v>
      </c>
      <c r="D139" t="s" s="52">
        <v>610</v>
      </c>
      <c r="E139" t="s" s="52">
        <v>229</v>
      </c>
      <c r="F139" t="s" s="52">
        <v>413</v>
      </c>
      <c r="G139" t="s" s="52">
        <v>130</v>
      </c>
      <c r="H139" t="s" s="52">
        <v>460</v>
      </c>
      <c r="I139" t="s" s="59">
        <v>2112</v>
      </c>
      <c r="J139" s="58">
        <v>2</v>
      </c>
      <c r="K139" s="58">
        <v>2</v>
      </c>
      <c r="L139" s="55"/>
      <c r="M139" s="58">
        <v>3</v>
      </c>
      <c r="N139" s="55"/>
      <c r="O139" s="55"/>
      <c r="P139" t="s" s="52">
        <v>223</v>
      </c>
      <c r="Q139" t="s" s="52">
        <v>1884</v>
      </c>
      <c r="R139" t="s" s="52">
        <v>613</v>
      </c>
      <c r="S139" t="s" s="52">
        <v>44</v>
      </c>
      <c r="T139" s="41"/>
      <c r="U139" s="41"/>
      <c r="V139" s="41"/>
      <c r="W139" s="41"/>
      <c r="X139" s="41"/>
      <c r="Y139" s="41"/>
      <c r="Z139" s="41"/>
      <c r="AA139" s="41"/>
    </row>
    <row r="140" ht="15.75" customHeight="1">
      <c r="A140" t="s" s="40">
        <f>"U-"&amp;LEFT(R140,6)&amp;_xlfn.IFS(E140="Cold Foil","-CF",E140="Rainbow Foil","-RF",E140="Cold Foil - Golden","-GF",E140="Extended Art Rainbow Foil","-EA",E140="Regular","")</f>
        <v>2113</v>
      </c>
      <c r="B140" t="s" s="52">
        <v>111</v>
      </c>
      <c r="C140" t="s" s="20">
        <v>2111</v>
      </c>
      <c r="D140" t="s" s="52">
        <v>610</v>
      </c>
      <c r="E140" t="s" s="52">
        <v>114</v>
      </c>
      <c r="F140" t="s" s="52">
        <v>413</v>
      </c>
      <c r="G140" t="s" s="52">
        <v>130</v>
      </c>
      <c r="H140" t="s" s="52">
        <v>460</v>
      </c>
      <c r="I140" t="s" s="59">
        <v>2112</v>
      </c>
      <c r="J140" s="58">
        <v>2</v>
      </c>
      <c r="K140" s="58">
        <v>2</v>
      </c>
      <c r="L140" s="55"/>
      <c r="M140" s="58">
        <v>3</v>
      </c>
      <c r="N140" s="55"/>
      <c r="O140" s="55"/>
      <c r="P140" t="s" s="52">
        <v>223</v>
      </c>
      <c r="Q140" t="s" s="52">
        <v>1884</v>
      </c>
      <c r="R140" t="s" s="52">
        <v>613</v>
      </c>
      <c r="S140" t="s" s="52">
        <v>44</v>
      </c>
      <c r="T140" s="41"/>
      <c r="U140" s="41"/>
      <c r="V140" s="41"/>
      <c r="W140" s="41"/>
      <c r="X140" s="41"/>
      <c r="Y140" s="41"/>
      <c r="Z140" s="41"/>
      <c r="AA140" s="41"/>
    </row>
    <row r="141" ht="15.75" customHeight="1">
      <c r="A141" t="s" s="40">
        <f>"U-"&amp;LEFT(R141,6)&amp;_xlfn.IFS(E141="Cold Foil","-CF",E141="Rainbow Foil","-RF",E141="Cold Foil - Golden","-GF",E141="Extended Art Rainbow Foil","-EA",E141="Regular","")</f>
        <v>2114</v>
      </c>
      <c r="B141" t="s" s="52">
        <v>111</v>
      </c>
      <c r="C141" t="s" s="20">
        <v>2115</v>
      </c>
      <c r="D141" t="s" s="52">
        <v>616</v>
      </c>
      <c r="E141" t="s" s="52">
        <v>229</v>
      </c>
      <c r="F141" t="s" s="52">
        <v>413</v>
      </c>
      <c r="G141" t="s" s="52">
        <v>130</v>
      </c>
      <c r="H141" t="s" s="52">
        <v>460</v>
      </c>
      <c r="I141" t="s" s="59">
        <v>2116</v>
      </c>
      <c r="J141" s="58">
        <v>2</v>
      </c>
      <c r="K141" s="58">
        <v>3</v>
      </c>
      <c r="L141" s="55"/>
      <c r="M141" s="58">
        <v>3</v>
      </c>
      <c r="N141" s="55"/>
      <c r="O141" s="55"/>
      <c r="P141" t="s" s="52">
        <v>223</v>
      </c>
      <c r="Q141" t="s" s="52">
        <v>1884</v>
      </c>
      <c r="R141" t="s" s="52">
        <v>619</v>
      </c>
      <c r="S141" t="s" s="52">
        <v>44</v>
      </c>
      <c r="T141" s="41"/>
      <c r="U141" s="41"/>
      <c r="V141" s="41"/>
      <c r="W141" s="41"/>
      <c r="X141" s="41"/>
      <c r="Y141" s="41"/>
      <c r="Z141" s="41"/>
      <c r="AA141" s="41"/>
    </row>
    <row r="142" ht="15.75" customHeight="1">
      <c r="A142" t="s" s="40">
        <f>"U-"&amp;LEFT(R142,6)&amp;_xlfn.IFS(E142="Cold Foil","-CF",E142="Rainbow Foil","-RF",E142="Cold Foil - Golden","-GF",E142="Extended Art Rainbow Foil","-EA",E142="Regular","")</f>
        <v>2117</v>
      </c>
      <c r="B142" t="s" s="52">
        <v>111</v>
      </c>
      <c r="C142" t="s" s="20">
        <v>2115</v>
      </c>
      <c r="D142" t="s" s="52">
        <v>616</v>
      </c>
      <c r="E142" t="s" s="52">
        <v>114</v>
      </c>
      <c r="F142" t="s" s="52">
        <v>413</v>
      </c>
      <c r="G142" t="s" s="52">
        <v>130</v>
      </c>
      <c r="H142" t="s" s="52">
        <v>460</v>
      </c>
      <c r="I142" t="s" s="59">
        <v>2116</v>
      </c>
      <c r="J142" s="58">
        <v>2</v>
      </c>
      <c r="K142" s="58">
        <v>3</v>
      </c>
      <c r="L142" s="55"/>
      <c r="M142" s="58">
        <v>3</v>
      </c>
      <c r="N142" s="55"/>
      <c r="O142" s="55"/>
      <c r="P142" t="s" s="52">
        <v>223</v>
      </c>
      <c r="Q142" t="s" s="52">
        <v>1884</v>
      </c>
      <c r="R142" t="s" s="52">
        <v>619</v>
      </c>
      <c r="S142" t="s" s="52">
        <v>44</v>
      </c>
      <c r="T142" s="41"/>
      <c r="U142" s="41"/>
      <c r="V142" s="41"/>
      <c r="W142" s="41"/>
      <c r="X142" s="41"/>
      <c r="Y142" s="41"/>
      <c r="Z142" s="41"/>
      <c r="AA142" s="41"/>
    </row>
    <row r="143" ht="15.75" customHeight="1">
      <c r="A143" t="s" s="40">
        <f>"U-"&amp;LEFT(R143,6)&amp;_xlfn.IFS(E143="Cold Foil","-CF",E143="Rainbow Foil","-RF",E143="Cold Foil - Golden","-GF",E143="Extended Art Rainbow Foil","-EA",E143="Regular","")</f>
        <v>2118</v>
      </c>
      <c r="B143" t="s" s="52">
        <v>111</v>
      </c>
      <c r="C143" t="s" s="20">
        <v>2119</v>
      </c>
      <c r="D143" t="s" s="52">
        <v>622</v>
      </c>
      <c r="E143" t="s" s="52">
        <v>114</v>
      </c>
      <c r="F143" t="s" s="52">
        <v>413</v>
      </c>
      <c r="G143" t="s" s="52">
        <v>197</v>
      </c>
      <c r="H143" t="s" s="52">
        <v>460</v>
      </c>
      <c r="I143" t="s" s="52">
        <v>623</v>
      </c>
      <c r="J143" s="41"/>
      <c r="K143" s="41"/>
      <c r="L143" s="41"/>
      <c r="M143" s="41"/>
      <c r="N143" s="41"/>
      <c r="O143" s="41"/>
      <c r="P143" t="s" s="52">
        <v>197</v>
      </c>
      <c r="Q143" t="s" s="52">
        <v>1884</v>
      </c>
      <c r="R143" t="s" s="52">
        <v>620</v>
      </c>
      <c r="S143" t="s" s="52">
        <v>44</v>
      </c>
      <c r="T143" s="41"/>
      <c r="U143" s="41"/>
      <c r="V143" s="41"/>
      <c r="W143" s="41"/>
      <c r="X143" s="41"/>
      <c r="Y143" s="41"/>
      <c r="Z143" s="41"/>
      <c r="AA143" s="41"/>
    </row>
    <row r="144" ht="15.75" customHeight="1">
      <c r="A144" t="s" s="40">
        <f>"U-"&amp;LEFT(R144,6)&amp;_xlfn.IFS(E144="Cold Foil","-CF",E144="Rainbow Foil","-RF",E144="Cold Foil - Golden","-GF",E144="Extended Art Rainbow Foil","-EA",E144="Regular","")</f>
        <v>2120</v>
      </c>
      <c r="B144" t="s" s="52">
        <v>111</v>
      </c>
      <c r="C144" t="s" s="20">
        <v>2121</v>
      </c>
      <c r="D144" t="s" s="52">
        <v>627</v>
      </c>
      <c r="E144" t="s" s="52">
        <v>114</v>
      </c>
      <c r="F144" t="s" s="52">
        <v>115</v>
      </c>
      <c r="G144" t="s" s="52">
        <v>116</v>
      </c>
      <c r="H144" s="55"/>
      <c r="I144" t="s" s="52">
        <v>2122</v>
      </c>
      <c r="J144" s="41"/>
      <c r="K144" s="41"/>
      <c r="L144" s="41"/>
      <c r="M144" s="41"/>
      <c r="N144" s="58">
        <v>4</v>
      </c>
      <c r="O144" s="58">
        <v>40</v>
      </c>
      <c r="P144" t="s" s="52">
        <v>197</v>
      </c>
      <c r="Q144" t="s" s="52">
        <v>1884</v>
      </c>
      <c r="R144" t="s" s="52">
        <v>625</v>
      </c>
      <c r="S144" t="s" s="52">
        <v>44</v>
      </c>
      <c r="T144" s="41"/>
      <c r="U144" s="41"/>
      <c r="V144" s="41"/>
      <c r="W144" s="41"/>
      <c r="X144" s="41"/>
      <c r="Y144" s="41"/>
      <c r="Z144" s="41"/>
      <c r="AA144" s="41"/>
    </row>
    <row r="145" ht="15.75" customHeight="1">
      <c r="A145" t="s" s="40">
        <f>"U-"&amp;LEFT(R145,6)&amp;_xlfn.IFS(E145="Cold Foil","-CF",E145="Rainbow Foil","-RF",E145="Cold Foil - Golden","-GF",E145="Extended Art Rainbow Foil","-EA",E145="Regular","")</f>
        <v>2123</v>
      </c>
      <c r="B145" t="s" s="52">
        <v>111</v>
      </c>
      <c r="C145" t="s" s="20">
        <v>2124</v>
      </c>
      <c r="D145" t="s" s="52">
        <v>632</v>
      </c>
      <c r="E145" t="s" s="52">
        <v>114</v>
      </c>
      <c r="F145" t="s" s="52">
        <v>115</v>
      </c>
      <c r="G145" t="s" s="52">
        <v>116</v>
      </c>
      <c r="H145" t="s" s="52">
        <v>202</v>
      </c>
      <c r="I145" t="s" s="52">
        <v>2122</v>
      </c>
      <c r="J145" s="41"/>
      <c r="K145" s="41"/>
      <c r="L145" s="41"/>
      <c r="M145" s="41"/>
      <c r="N145" s="58">
        <v>4</v>
      </c>
      <c r="O145" s="58">
        <v>20</v>
      </c>
      <c r="P145" t="s" s="52">
        <v>197</v>
      </c>
      <c r="Q145" t="s" s="52">
        <v>1884</v>
      </c>
      <c r="R145" t="s" s="52">
        <v>630</v>
      </c>
      <c r="S145" t="s" s="52">
        <v>44</v>
      </c>
      <c r="T145" s="41"/>
      <c r="U145" s="41"/>
      <c r="V145" s="41"/>
      <c r="W145" s="41"/>
      <c r="X145" s="41"/>
      <c r="Y145" s="41"/>
      <c r="Z145" s="41"/>
      <c r="AA145" s="41"/>
    </row>
    <row r="146" ht="15.75" customHeight="1">
      <c r="A146" t="s" s="40">
        <f>"U-"&amp;LEFT(R146,6)&amp;_xlfn.IFS(E146="Cold Foil","-CF",E146="Rainbow Foil","-RF",E146="Cold Foil - Golden","-GF",E146="Extended Art Rainbow Foil","-EA",E146="Regular","")</f>
        <v>2125</v>
      </c>
      <c r="B146" t="s" s="52">
        <v>111</v>
      </c>
      <c r="C146" t="s" s="20">
        <v>2126</v>
      </c>
      <c r="D146" t="s" s="52">
        <v>636</v>
      </c>
      <c r="E146" t="s" s="52">
        <v>114</v>
      </c>
      <c r="F146" t="s" s="52">
        <v>115</v>
      </c>
      <c r="G146" t="s" s="52">
        <v>123</v>
      </c>
      <c r="H146" t="s" s="52">
        <v>637</v>
      </c>
      <c r="I146" t="s" s="59">
        <v>2127</v>
      </c>
      <c r="J146" s="55"/>
      <c r="K146" s="55"/>
      <c r="L146" s="58">
        <v>1</v>
      </c>
      <c r="M146" s="55"/>
      <c r="N146" s="55"/>
      <c r="O146" s="55"/>
      <c r="P146" t="s" s="52">
        <v>197</v>
      </c>
      <c r="Q146" t="s" s="52">
        <v>1884</v>
      </c>
      <c r="R146" t="s" s="52">
        <v>634</v>
      </c>
      <c r="S146" t="s" s="52">
        <v>44</v>
      </c>
      <c r="T146" s="41"/>
      <c r="U146" s="41"/>
      <c r="V146" s="41"/>
      <c r="W146" s="41"/>
      <c r="X146" s="41"/>
      <c r="Y146" s="41"/>
      <c r="Z146" s="41"/>
      <c r="AA146" s="41"/>
    </row>
    <row r="147" ht="15.75" customHeight="1">
      <c r="A147" t="s" s="40">
        <f>"U-"&amp;LEFT(R147,6)&amp;_xlfn.IFS(E147="Cold Foil","-CF",E147="Rainbow Foil","-RF",E147="Cold Foil - Golden","-GF",E147="Extended Art Rainbow Foil","-EA",E147="Regular","")</f>
        <v>2128</v>
      </c>
      <c r="B147" t="s" s="52">
        <v>111</v>
      </c>
      <c r="C147" t="s" s="20">
        <v>2129</v>
      </c>
      <c r="D147" t="s" s="52">
        <v>642</v>
      </c>
      <c r="E147" t="s" s="52">
        <v>229</v>
      </c>
      <c r="F147" t="s" s="52">
        <v>115</v>
      </c>
      <c r="G147" t="s" s="52">
        <v>213</v>
      </c>
      <c r="H147" t="s" s="52">
        <v>435</v>
      </c>
      <c r="I147" t="s" s="59">
        <v>643</v>
      </c>
      <c r="J147" s="55"/>
      <c r="K147" s="55"/>
      <c r="L147" s="55"/>
      <c r="M147" s="58">
        <v>2</v>
      </c>
      <c r="N147" s="55"/>
      <c r="O147" s="55"/>
      <c r="P147" t="s" s="52">
        <v>216</v>
      </c>
      <c r="Q147" t="s" s="52">
        <v>1884</v>
      </c>
      <c r="R147" t="s" s="52">
        <v>2130</v>
      </c>
      <c r="S147" t="s" s="52">
        <v>44</v>
      </c>
      <c r="T147" s="41"/>
      <c r="U147" s="41"/>
      <c r="V147" s="41"/>
      <c r="W147" s="41"/>
      <c r="X147" s="41"/>
      <c r="Y147" s="41"/>
      <c r="Z147" s="41"/>
      <c r="AA147" s="41"/>
    </row>
    <row r="148" ht="15.75" customHeight="1">
      <c r="A148" t="s" s="40">
        <f>"U-"&amp;LEFT(R148,6)&amp;_xlfn.IFS(E148="Cold Foil","-CF",E148="Rainbow Foil","-RF",E148="Cold Foil - Golden","-GF",E148="Extended Art Rainbow Foil","-EA",E148="Regular","")</f>
        <v>2131</v>
      </c>
      <c r="B148" t="s" s="52">
        <v>111</v>
      </c>
      <c r="C148" t="s" s="20">
        <v>2132</v>
      </c>
      <c r="D148" t="s" s="52">
        <v>647</v>
      </c>
      <c r="E148" t="s" s="52">
        <v>114</v>
      </c>
      <c r="F148" t="s" s="52">
        <v>115</v>
      </c>
      <c r="G148" t="s" s="52">
        <v>213</v>
      </c>
      <c r="H148" t="s" s="52">
        <v>214</v>
      </c>
      <c r="I148" t="s" s="59">
        <v>648</v>
      </c>
      <c r="J148" s="55"/>
      <c r="K148" s="55"/>
      <c r="L148" s="55"/>
      <c r="M148" s="58">
        <v>1</v>
      </c>
      <c r="N148" s="55"/>
      <c r="O148" s="55"/>
      <c r="P148" t="s" s="52">
        <v>223</v>
      </c>
      <c r="Q148" t="s" s="52">
        <v>1884</v>
      </c>
      <c r="R148" t="s" s="52">
        <v>645</v>
      </c>
      <c r="S148" t="s" s="52">
        <v>44</v>
      </c>
      <c r="T148" s="41"/>
      <c r="U148" s="41"/>
      <c r="V148" s="41"/>
      <c r="W148" s="41"/>
      <c r="X148" s="41"/>
      <c r="Y148" s="41"/>
      <c r="Z148" s="41"/>
      <c r="AA148" s="41"/>
    </row>
    <row r="149" ht="15.75" customHeight="1">
      <c r="A149" t="s" s="40">
        <f>"U-"&amp;LEFT(R149,6)&amp;_xlfn.IFS(E149="Cold Foil","-CF",E149="Rainbow Foil","-RF",E149="Cold Foil - Golden","-GF",E149="Extended Art Rainbow Foil","-EA",E149="Regular","")</f>
        <v>2133</v>
      </c>
      <c r="B149" t="s" s="52">
        <v>111</v>
      </c>
      <c r="C149" t="s" s="20">
        <v>2132</v>
      </c>
      <c r="D149" t="s" s="52">
        <v>647</v>
      </c>
      <c r="E149" t="s" s="52">
        <v>229</v>
      </c>
      <c r="F149" t="s" s="52">
        <v>115</v>
      </c>
      <c r="G149" t="s" s="52">
        <v>213</v>
      </c>
      <c r="H149" t="s" s="52">
        <v>214</v>
      </c>
      <c r="I149" t="s" s="59">
        <v>648</v>
      </c>
      <c r="J149" s="55"/>
      <c r="K149" s="55"/>
      <c r="L149" s="55"/>
      <c r="M149" s="58">
        <v>1</v>
      </c>
      <c r="N149" s="55"/>
      <c r="O149" s="55"/>
      <c r="P149" t="s" s="52">
        <v>223</v>
      </c>
      <c r="Q149" t="s" s="52">
        <v>1884</v>
      </c>
      <c r="R149" t="s" s="52">
        <v>645</v>
      </c>
      <c r="S149" t="s" s="52">
        <v>44</v>
      </c>
      <c r="T149" s="41"/>
      <c r="U149" s="41"/>
      <c r="V149" s="41"/>
      <c r="W149" s="41"/>
      <c r="X149" s="41"/>
      <c r="Y149" s="41"/>
      <c r="Z149" s="41"/>
      <c r="AA149" s="41"/>
    </row>
    <row r="150" ht="15.75" customHeight="1">
      <c r="A150" t="s" s="40">
        <f>"U-"&amp;LEFT(R150,6)&amp;_xlfn.IFS(E150="Cold Foil","-CF",E150="Rainbow Foil","-RF",E150="Cold Foil - Golden","-GF",E150="Extended Art Rainbow Foil","-EA",E150="Regular","")</f>
        <v>2134</v>
      </c>
      <c r="B150" t="s" s="52">
        <v>111</v>
      </c>
      <c r="C150" t="s" s="20">
        <v>2135</v>
      </c>
      <c r="D150" t="s" s="52">
        <v>653</v>
      </c>
      <c r="E150" t="s" s="52">
        <v>229</v>
      </c>
      <c r="F150" t="s" s="52">
        <v>115</v>
      </c>
      <c r="G150" t="s" s="52">
        <v>130</v>
      </c>
      <c r="H150" t="s" s="52">
        <v>131</v>
      </c>
      <c r="I150" t="s" s="59">
        <v>654</v>
      </c>
      <c r="J150" s="58">
        <v>0</v>
      </c>
      <c r="K150" s="58">
        <v>3</v>
      </c>
      <c r="L150" s="58">
        <v>2</v>
      </c>
      <c r="M150" s="58">
        <v>3</v>
      </c>
      <c r="N150" s="55"/>
      <c r="O150" s="55"/>
      <c r="P150" t="s" s="52">
        <v>231</v>
      </c>
      <c r="Q150" t="s" s="52">
        <v>1884</v>
      </c>
      <c r="R150" t="s" s="52">
        <v>656</v>
      </c>
      <c r="S150" t="s" s="52">
        <v>44</v>
      </c>
      <c r="T150" s="41"/>
      <c r="U150" s="41"/>
      <c r="V150" s="41"/>
      <c r="W150" s="41"/>
      <c r="X150" s="41"/>
      <c r="Y150" s="41"/>
      <c r="Z150" s="41"/>
      <c r="AA150" s="41"/>
    </row>
    <row r="151" ht="15.75" customHeight="1">
      <c r="A151" t="s" s="40">
        <f>"U-"&amp;LEFT(R151,6)&amp;_xlfn.IFS(E151="Cold Foil","-CF",E151="Rainbow Foil","-RF",E151="Cold Foil - Golden","-GF",E151="Extended Art Rainbow Foil","-EA",E151="Regular","")</f>
        <v>2136</v>
      </c>
      <c r="B151" t="s" s="52">
        <v>111</v>
      </c>
      <c r="C151" t="s" s="20">
        <v>2135</v>
      </c>
      <c r="D151" t="s" s="52">
        <v>653</v>
      </c>
      <c r="E151" t="s" s="52">
        <v>114</v>
      </c>
      <c r="F151" t="s" s="52">
        <v>115</v>
      </c>
      <c r="G151" t="s" s="52">
        <v>130</v>
      </c>
      <c r="H151" t="s" s="52">
        <v>131</v>
      </c>
      <c r="I151" t="s" s="59">
        <v>654</v>
      </c>
      <c r="J151" s="58">
        <v>0</v>
      </c>
      <c r="K151" s="58">
        <v>3</v>
      </c>
      <c r="L151" s="58">
        <v>2</v>
      </c>
      <c r="M151" s="58">
        <v>3</v>
      </c>
      <c r="N151" s="55"/>
      <c r="O151" s="55"/>
      <c r="P151" t="s" s="52">
        <v>231</v>
      </c>
      <c r="Q151" t="s" s="52">
        <v>1884</v>
      </c>
      <c r="R151" t="s" s="52">
        <v>656</v>
      </c>
      <c r="S151" t="s" s="52">
        <v>44</v>
      </c>
      <c r="T151" s="41"/>
      <c r="U151" s="41"/>
      <c r="V151" s="41"/>
      <c r="W151" s="41"/>
      <c r="X151" s="41"/>
      <c r="Y151" s="41"/>
      <c r="Z151" s="41"/>
      <c r="AA151" s="41"/>
    </row>
    <row r="152" ht="15.75" customHeight="1">
      <c r="A152" t="s" s="40">
        <f>"U-"&amp;LEFT(R152,6)&amp;_xlfn.IFS(E152="Cold Foil","-CF",E152="Rainbow Foil","-RF",E152="Cold Foil - Golden","-GF",E152="Extended Art Rainbow Foil","-EA",E152="Regular","")</f>
        <v>2137</v>
      </c>
      <c r="B152" t="s" s="52">
        <v>111</v>
      </c>
      <c r="C152" t="s" s="20">
        <v>2138</v>
      </c>
      <c r="D152" t="s" s="52">
        <v>659</v>
      </c>
      <c r="E152" t="s" s="52">
        <v>229</v>
      </c>
      <c r="F152" t="s" s="52">
        <v>115</v>
      </c>
      <c r="G152" t="s" s="52">
        <v>172</v>
      </c>
      <c r="H152" s="41"/>
      <c r="I152" t="s" s="59">
        <v>660</v>
      </c>
      <c r="J152" s="58">
        <v>0</v>
      </c>
      <c r="K152" s="58">
        <v>1</v>
      </c>
      <c r="L152" s="55"/>
      <c r="M152" s="58">
        <v>3</v>
      </c>
      <c r="N152" s="55"/>
      <c r="O152" s="55"/>
      <c r="P152" t="s" s="52">
        <v>231</v>
      </c>
      <c r="Q152" t="s" s="52">
        <v>1884</v>
      </c>
      <c r="R152" t="s" s="52">
        <v>662</v>
      </c>
      <c r="S152" t="s" s="52">
        <v>44</v>
      </c>
      <c r="T152" s="41"/>
      <c r="U152" s="41"/>
      <c r="V152" s="41"/>
      <c r="W152" s="41"/>
      <c r="X152" s="41"/>
      <c r="Y152" s="41"/>
      <c r="Z152" s="41"/>
      <c r="AA152" s="41"/>
    </row>
    <row r="153" ht="15.75" customHeight="1">
      <c r="A153" t="s" s="40">
        <f>"U-"&amp;LEFT(R153,6)&amp;_xlfn.IFS(E153="Cold Foil","-CF",E153="Rainbow Foil","-RF",E153="Cold Foil - Golden","-GF",E153="Extended Art Rainbow Foil","-EA",E153="Regular","")</f>
        <v>2139</v>
      </c>
      <c r="B153" t="s" s="52">
        <v>111</v>
      </c>
      <c r="C153" t="s" s="20">
        <v>2138</v>
      </c>
      <c r="D153" t="s" s="52">
        <v>659</v>
      </c>
      <c r="E153" t="s" s="52">
        <v>114</v>
      </c>
      <c r="F153" t="s" s="52">
        <v>115</v>
      </c>
      <c r="G153" t="s" s="52">
        <v>172</v>
      </c>
      <c r="H153" s="41"/>
      <c r="I153" t="s" s="59">
        <v>660</v>
      </c>
      <c r="J153" s="58">
        <v>0</v>
      </c>
      <c r="K153" s="58">
        <v>1</v>
      </c>
      <c r="L153" s="55"/>
      <c r="M153" s="58">
        <v>3</v>
      </c>
      <c r="N153" s="55"/>
      <c r="O153" s="55"/>
      <c r="P153" t="s" s="52">
        <v>231</v>
      </c>
      <c r="Q153" t="s" s="52">
        <v>1884</v>
      </c>
      <c r="R153" t="s" s="52">
        <v>662</v>
      </c>
      <c r="S153" t="s" s="52">
        <v>44</v>
      </c>
      <c r="T153" s="41"/>
      <c r="U153" s="41"/>
      <c r="V153" s="41"/>
      <c r="W153" s="41"/>
      <c r="X153" s="41"/>
      <c r="Y153" s="41"/>
      <c r="Z153" s="41"/>
      <c r="AA153" s="41"/>
    </row>
    <row r="154" ht="15.75" customHeight="1">
      <c r="A154" t="s" s="40">
        <f>"U-"&amp;LEFT(R154,6)&amp;_xlfn.IFS(E154="Cold Foil","-CF",E154="Rainbow Foil","-RF",E154="Cold Foil - Golden","-GF",E154="Extended Art Rainbow Foil","-EA",E154="Regular","")</f>
        <v>2140</v>
      </c>
      <c r="B154" t="s" s="52">
        <v>111</v>
      </c>
      <c r="C154" t="s" s="20">
        <v>2141</v>
      </c>
      <c r="D154" t="s" s="52">
        <v>665</v>
      </c>
      <c r="E154" t="s" s="52">
        <v>229</v>
      </c>
      <c r="F154" t="s" s="52">
        <v>115</v>
      </c>
      <c r="G154" t="s" s="52">
        <v>130</v>
      </c>
      <c r="H154" t="s" s="52">
        <v>131</v>
      </c>
      <c r="I154" t="s" s="59">
        <v>666</v>
      </c>
      <c r="J154" s="58">
        <v>1</v>
      </c>
      <c r="K154" s="58">
        <v>2</v>
      </c>
      <c r="L154" s="58">
        <v>4</v>
      </c>
      <c r="M154" s="58">
        <v>3</v>
      </c>
      <c r="N154" s="55"/>
      <c r="O154" s="55"/>
      <c r="P154" t="s" s="52">
        <v>244</v>
      </c>
      <c r="Q154" t="s" s="52">
        <v>1884</v>
      </c>
      <c r="R154" t="s" s="52">
        <v>668</v>
      </c>
      <c r="S154" t="s" s="52">
        <v>44</v>
      </c>
      <c r="T154" s="41"/>
      <c r="U154" s="41"/>
      <c r="V154" s="41"/>
      <c r="W154" s="41"/>
      <c r="X154" s="41"/>
      <c r="Y154" s="41"/>
      <c r="Z154" s="41"/>
      <c r="AA154" s="41"/>
    </row>
    <row r="155" ht="15.75" customHeight="1">
      <c r="A155" t="s" s="40">
        <f>"U-"&amp;LEFT(R155,6)&amp;_xlfn.IFS(E155="Cold Foil","-CF",E155="Rainbow Foil","-RF",E155="Cold Foil - Golden","-GF",E155="Extended Art Rainbow Foil","-EA",E155="Regular","")</f>
        <v>2142</v>
      </c>
      <c r="B155" t="s" s="52">
        <v>111</v>
      </c>
      <c r="C155" t="s" s="20">
        <v>2141</v>
      </c>
      <c r="D155" t="s" s="52">
        <v>665</v>
      </c>
      <c r="E155" t="s" s="52">
        <v>114</v>
      </c>
      <c r="F155" t="s" s="52">
        <v>115</v>
      </c>
      <c r="G155" t="s" s="52">
        <v>130</v>
      </c>
      <c r="H155" t="s" s="52">
        <v>131</v>
      </c>
      <c r="I155" t="s" s="59">
        <v>666</v>
      </c>
      <c r="J155" s="58">
        <v>1</v>
      </c>
      <c r="K155" s="58">
        <v>2</v>
      </c>
      <c r="L155" s="58">
        <v>4</v>
      </c>
      <c r="M155" s="58">
        <v>3</v>
      </c>
      <c r="N155" s="55"/>
      <c r="O155" s="55"/>
      <c r="P155" t="s" s="52">
        <v>244</v>
      </c>
      <c r="Q155" t="s" s="52">
        <v>1884</v>
      </c>
      <c r="R155" t="s" s="52">
        <v>668</v>
      </c>
      <c r="S155" t="s" s="52">
        <v>44</v>
      </c>
      <c r="T155" s="41"/>
      <c r="U155" s="41"/>
      <c r="V155" s="41"/>
      <c r="W155" s="41"/>
      <c r="X155" s="41"/>
      <c r="Y155" s="41"/>
      <c r="Z155" s="41"/>
      <c r="AA155" s="41"/>
    </row>
    <row r="156" ht="15.75" customHeight="1">
      <c r="A156" t="s" s="40">
        <f>"U-"&amp;LEFT(R156,6)&amp;_xlfn.IFS(E156="Cold Foil","-CF",E156="Rainbow Foil","-RF",E156="Cold Foil - Golden","-GF",E156="Extended Art Rainbow Foil","-EA",E156="Regular","")</f>
        <v>2143</v>
      </c>
      <c r="B156" t="s" s="52">
        <v>111</v>
      </c>
      <c r="C156" t="s" s="20">
        <v>2144</v>
      </c>
      <c r="D156" t="s" s="52">
        <v>671</v>
      </c>
      <c r="E156" t="s" s="52">
        <v>229</v>
      </c>
      <c r="F156" t="s" s="52">
        <v>115</v>
      </c>
      <c r="G156" t="s" s="52">
        <v>130</v>
      </c>
      <c r="H156" t="s" s="52">
        <v>131</v>
      </c>
      <c r="I156" t="s" s="52">
        <v>672</v>
      </c>
      <c r="J156" s="58">
        <v>1</v>
      </c>
      <c r="K156" s="58">
        <v>2</v>
      </c>
      <c r="L156" s="58">
        <v>4</v>
      </c>
      <c r="M156" s="58">
        <v>3</v>
      </c>
      <c r="N156" s="55"/>
      <c r="O156" s="55"/>
      <c r="P156" t="s" s="52">
        <v>244</v>
      </c>
      <c r="Q156" t="s" s="52">
        <v>1884</v>
      </c>
      <c r="R156" t="s" s="52">
        <v>674</v>
      </c>
      <c r="S156" t="s" s="52">
        <v>44</v>
      </c>
      <c r="T156" s="41"/>
      <c r="U156" s="41"/>
      <c r="V156" s="41"/>
      <c r="W156" s="41"/>
      <c r="X156" s="41"/>
      <c r="Y156" s="41"/>
      <c r="Z156" s="41"/>
      <c r="AA156" s="41"/>
    </row>
    <row r="157" ht="15.75" customHeight="1">
      <c r="A157" t="s" s="40">
        <f>"U-"&amp;LEFT(R157,6)&amp;_xlfn.IFS(E157="Cold Foil","-CF",E157="Rainbow Foil","-RF",E157="Cold Foil - Golden","-GF",E157="Extended Art Rainbow Foil","-EA",E157="Regular","")</f>
        <v>2145</v>
      </c>
      <c r="B157" t="s" s="52">
        <v>111</v>
      </c>
      <c r="C157" t="s" s="20">
        <v>2144</v>
      </c>
      <c r="D157" t="s" s="52">
        <v>671</v>
      </c>
      <c r="E157" t="s" s="52">
        <v>114</v>
      </c>
      <c r="F157" t="s" s="52">
        <v>115</v>
      </c>
      <c r="G157" t="s" s="52">
        <v>130</v>
      </c>
      <c r="H157" t="s" s="52">
        <v>131</v>
      </c>
      <c r="I157" t="s" s="52">
        <v>672</v>
      </c>
      <c r="J157" s="58">
        <v>1</v>
      </c>
      <c r="K157" s="58">
        <v>2</v>
      </c>
      <c r="L157" s="58">
        <v>4</v>
      </c>
      <c r="M157" s="58">
        <v>3</v>
      </c>
      <c r="N157" s="55"/>
      <c r="O157" s="55"/>
      <c r="P157" t="s" s="52">
        <v>244</v>
      </c>
      <c r="Q157" t="s" s="52">
        <v>1884</v>
      </c>
      <c r="R157" t="s" s="52">
        <v>674</v>
      </c>
      <c r="S157" t="s" s="52">
        <v>44</v>
      </c>
      <c r="T157" s="41"/>
      <c r="U157" s="41"/>
      <c r="V157" s="41"/>
      <c r="W157" s="41"/>
      <c r="X157" s="41"/>
      <c r="Y157" s="41"/>
      <c r="Z157" s="41"/>
      <c r="AA157" s="41"/>
    </row>
    <row r="158" ht="15.75" customHeight="1">
      <c r="A158" t="s" s="40">
        <f>"U-"&amp;LEFT(R158,6)&amp;_xlfn.IFS(E158="Cold Foil","-CF",E158="Rainbow Foil","-RF",E158="Cold Foil - Golden","-GF",E158="Extended Art Rainbow Foil","-EA",E158="Regular","")</f>
        <v>2146</v>
      </c>
      <c r="B158" t="s" s="52">
        <v>111</v>
      </c>
      <c r="C158" t="s" s="20">
        <v>2147</v>
      </c>
      <c r="D158" t="s" s="52">
        <v>677</v>
      </c>
      <c r="E158" t="s" s="52">
        <v>229</v>
      </c>
      <c r="F158" t="s" s="52">
        <v>115</v>
      </c>
      <c r="G158" t="s" s="52">
        <v>130</v>
      </c>
      <c r="H158" t="s" s="52">
        <v>131</v>
      </c>
      <c r="I158" t="s" s="52">
        <v>678</v>
      </c>
      <c r="J158" s="58">
        <v>1</v>
      </c>
      <c r="K158" s="58">
        <v>1</v>
      </c>
      <c r="L158" s="58">
        <v>5</v>
      </c>
      <c r="M158" s="58">
        <v>3</v>
      </c>
      <c r="N158" s="55"/>
      <c r="O158" s="55"/>
      <c r="P158" t="s" s="52">
        <v>244</v>
      </c>
      <c r="Q158" t="s" s="52">
        <v>1884</v>
      </c>
      <c r="R158" t="s" s="52">
        <v>680</v>
      </c>
      <c r="S158" t="s" s="52">
        <v>44</v>
      </c>
      <c r="T158" s="41"/>
      <c r="U158" s="41"/>
      <c r="V158" s="41"/>
      <c r="W158" s="41"/>
      <c r="X158" s="41"/>
      <c r="Y158" s="41"/>
      <c r="Z158" s="41"/>
      <c r="AA158" s="41"/>
    </row>
    <row r="159" ht="15.75" customHeight="1">
      <c r="A159" t="s" s="40">
        <f>"U-"&amp;LEFT(R159,6)&amp;_xlfn.IFS(E159="Cold Foil","-CF",E159="Rainbow Foil","-RF",E159="Cold Foil - Golden","-GF",E159="Extended Art Rainbow Foil","-EA",E159="Regular","")</f>
        <v>2148</v>
      </c>
      <c r="B159" t="s" s="52">
        <v>111</v>
      </c>
      <c r="C159" t="s" s="20">
        <v>2147</v>
      </c>
      <c r="D159" t="s" s="52">
        <v>677</v>
      </c>
      <c r="E159" t="s" s="52">
        <v>114</v>
      </c>
      <c r="F159" t="s" s="52">
        <v>115</v>
      </c>
      <c r="G159" t="s" s="52">
        <v>130</v>
      </c>
      <c r="H159" t="s" s="52">
        <v>131</v>
      </c>
      <c r="I159" t="s" s="52">
        <v>678</v>
      </c>
      <c r="J159" s="58">
        <v>1</v>
      </c>
      <c r="K159" s="58">
        <v>1</v>
      </c>
      <c r="L159" s="58">
        <v>5</v>
      </c>
      <c r="M159" s="58">
        <v>3</v>
      </c>
      <c r="N159" s="55"/>
      <c r="O159" s="55"/>
      <c r="P159" t="s" s="52">
        <v>244</v>
      </c>
      <c r="Q159" t="s" s="52">
        <v>1884</v>
      </c>
      <c r="R159" t="s" s="52">
        <v>680</v>
      </c>
      <c r="S159" t="s" s="52">
        <v>44</v>
      </c>
      <c r="T159" s="41"/>
      <c r="U159" s="41"/>
      <c r="V159" s="41"/>
      <c r="W159" s="41"/>
      <c r="X159" s="41"/>
      <c r="Y159" s="41"/>
      <c r="Z159" s="41"/>
      <c r="AA159" s="41"/>
    </row>
    <row r="160" ht="15.75" customHeight="1">
      <c r="A160" t="s" s="40">
        <f>"U-"&amp;LEFT(R160,6)&amp;_xlfn.IFS(E160="Cold Foil","-CF",E160="Rainbow Foil","-RF",E160="Cold Foil - Golden","-GF",E160="Extended Art Rainbow Foil","-EA",E160="Regular","")</f>
        <v>2149</v>
      </c>
      <c r="B160" t="s" s="52">
        <v>111</v>
      </c>
      <c r="C160" t="s" s="20">
        <v>2150</v>
      </c>
      <c r="D160" t="s" s="52">
        <v>683</v>
      </c>
      <c r="E160" t="s" s="52">
        <v>229</v>
      </c>
      <c r="F160" t="s" s="52">
        <v>115</v>
      </c>
      <c r="G160" t="s" s="52">
        <v>130</v>
      </c>
      <c r="H160" t="s" s="52">
        <v>131</v>
      </c>
      <c r="I160" t="s" s="52">
        <v>684</v>
      </c>
      <c r="J160" s="58">
        <v>0</v>
      </c>
      <c r="K160" s="58">
        <v>1</v>
      </c>
      <c r="L160" s="58">
        <v>4</v>
      </c>
      <c r="M160" s="58">
        <v>3</v>
      </c>
      <c r="N160" s="55"/>
      <c r="O160" s="55"/>
      <c r="P160" t="s" s="52">
        <v>264</v>
      </c>
      <c r="Q160" t="s" s="52">
        <v>1884</v>
      </c>
      <c r="R160" t="s" s="52">
        <v>686</v>
      </c>
      <c r="S160" t="s" s="52">
        <v>44</v>
      </c>
      <c r="T160" s="41"/>
      <c r="U160" s="41"/>
      <c r="V160" s="41"/>
      <c r="W160" s="41"/>
      <c r="X160" s="41"/>
      <c r="Y160" s="41"/>
      <c r="Z160" s="41"/>
      <c r="AA160" s="41"/>
    </row>
    <row r="161" ht="15.75" customHeight="1">
      <c r="A161" t="s" s="40">
        <f>"U-"&amp;LEFT(R161,6)&amp;_xlfn.IFS(E161="Cold Foil","-CF",E161="Rainbow Foil","-RF",E161="Cold Foil - Golden","-GF",E161="Extended Art Rainbow Foil","-EA",E161="Regular","")</f>
        <v>2151</v>
      </c>
      <c r="B161" t="s" s="52">
        <v>111</v>
      </c>
      <c r="C161" t="s" s="20">
        <v>2150</v>
      </c>
      <c r="D161" t="s" s="52">
        <v>683</v>
      </c>
      <c r="E161" t="s" s="52">
        <v>114</v>
      </c>
      <c r="F161" t="s" s="52">
        <v>115</v>
      </c>
      <c r="G161" t="s" s="52">
        <v>130</v>
      </c>
      <c r="H161" t="s" s="52">
        <v>131</v>
      </c>
      <c r="I161" t="s" s="52">
        <v>684</v>
      </c>
      <c r="J161" s="58">
        <v>0</v>
      </c>
      <c r="K161" s="58">
        <v>1</v>
      </c>
      <c r="L161" s="58">
        <v>4</v>
      </c>
      <c r="M161" s="58">
        <v>3</v>
      </c>
      <c r="N161" s="55"/>
      <c r="O161" s="55"/>
      <c r="P161" t="s" s="52">
        <v>264</v>
      </c>
      <c r="Q161" t="s" s="52">
        <v>1884</v>
      </c>
      <c r="R161" t="s" s="52">
        <v>686</v>
      </c>
      <c r="S161" t="s" s="52">
        <v>44</v>
      </c>
      <c r="T161" s="41"/>
      <c r="U161" s="41"/>
      <c r="V161" s="41"/>
      <c r="W161" s="41"/>
      <c r="X161" s="41"/>
      <c r="Y161" s="41"/>
      <c r="Z161" s="41"/>
      <c r="AA161" s="41"/>
    </row>
    <row r="162" ht="15.75" customHeight="1">
      <c r="A162" t="s" s="40">
        <f>"U-"&amp;LEFT(R162,6)&amp;_xlfn.IFS(E162="Cold Foil","-CF",E162="Rainbow Foil","-RF",E162="Cold Foil - Golden","-GF",E162="Extended Art Rainbow Foil","-EA",E162="Regular","")</f>
        <v>2152</v>
      </c>
      <c r="B162" t="s" s="52">
        <v>111</v>
      </c>
      <c r="C162" t="s" s="20">
        <v>2153</v>
      </c>
      <c r="D162" t="s" s="52">
        <v>689</v>
      </c>
      <c r="E162" t="s" s="52">
        <v>229</v>
      </c>
      <c r="F162" t="s" s="52">
        <v>115</v>
      </c>
      <c r="G162" t="s" s="52">
        <v>130</v>
      </c>
      <c r="H162" t="s" s="52">
        <v>131</v>
      </c>
      <c r="I162" t="s" s="52">
        <v>684</v>
      </c>
      <c r="J162" s="58">
        <v>0</v>
      </c>
      <c r="K162" s="58">
        <v>2</v>
      </c>
      <c r="L162" s="58">
        <v>3</v>
      </c>
      <c r="M162" s="58">
        <v>3</v>
      </c>
      <c r="N162" s="55"/>
      <c r="O162" s="55"/>
      <c r="P162" t="s" s="52">
        <v>264</v>
      </c>
      <c r="Q162" t="s" s="52">
        <v>1884</v>
      </c>
      <c r="R162" t="s" s="52">
        <v>691</v>
      </c>
      <c r="S162" t="s" s="52">
        <v>44</v>
      </c>
      <c r="T162" s="41"/>
      <c r="U162" s="41"/>
      <c r="V162" s="41"/>
      <c r="W162" s="41"/>
      <c r="X162" s="41"/>
      <c r="Y162" s="41"/>
      <c r="Z162" s="41"/>
      <c r="AA162" s="41"/>
    </row>
    <row r="163" ht="15.75" customHeight="1">
      <c r="A163" t="s" s="40">
        <f>"U-"&amp;LEFT(R163,6)&amp;_xlfn.IFS(E163="Cold Foil","-CF",E163="Rainbow Foil","-RF",E163="Cold Foil - Golden","-GF",E163="Extended Art Rainbow Foil","-EA",E163="Regular","")</f>
        <v>2154</v>
      </c>
      <c r="B163" t="s" s="52">
        <v>111</v>
      </c>
      <c r="C163" t="s" s="20">
        <v>2153</v>
      </c>
      <c r="D163" t="s" s="52">
        <v>689</v>
      </c>
      <c r="E163" t="s" s="52">
        <v>114</v>
      </c>
      <c r="F163" t="s" s="52">
        <v>115</v>
      </c>
      <c r="G163" t="s" s="52">
        <v>130</v>
      </c>
      <c r="H163" t="s" s="52">
        <v>131</v>
      </c>
      <c r="I163" t="s" s="52">
        <v>684</v>
      </c>
      <c r="J163" s="58">
        <v>0</v>
      </c>
      <c r="K163" s="58">
        <v>2</v>
      </c>
      <c r="L163" s="58">
        <v>3</v>
      </c>
      <c r="M163" s="58">
        <v>3</v>
      </c>
      <c r="N163" s="55"/>
      <c r="O163" s="55"/>
      <c r="P163" t="s" s="52">
        <v>264</v>
      </c>
      <c r="Q163" t="s" s="52">
        <v>1884</v>
      </c>
      <c r="R163" t="s" s="52">
        <v>691</v>
      </c>
      <c r="S163" t="s" s="52">
        <v>44</v>
      </c>
      <c r="T163" s="41"/>
      <c r="U163" s="41"/>
      <c r="V163" s="41"/>
      <c r="W163" s="41"/>
      <c r="X163" s="41"/>
      <c r="Y163" s="41"/>
      <c r="Z163" s="41"/>
      <c r="AA163" s="41"/>
    </row>
    <row r="164" ht="15.75" customHeight="1">
      <c r="A164" t="s" s="40">
        <f>"U-"&amp;LEFT(R164,6)&amp;_xlfn.IFS(E164="Cold Foil","-CF",E164="Rainbow Foil","-RF",E164="Cold Foil - Golden","-GF",E164="Extended Art Rainbow Foil","-EA",E164="Regular","")</f>
        <v>2155</v>
      </c>
      <c r="B164" t="s" s="52">
        <v>111</v>
      </c>
      <c r="C164" t="s" s="20">
        <v>2156</v>
      </c>
      <c r="D164" t="s" s="52">
        <v>694</v>
      </c>
      <c r="E164" t="s" s="52">
        <v>229</v>
      </c>
      <c r="F164" t="s" s="52">
        <v>115</v>
      </c>
      <c r="G164" t="s" s="52">
        <v>130</v>
      </c>
      <c r="H164" t="s" s="52">
        <v>131</v>
      </c>
      <c r="I164" t="s" s="52">
        <v>684</v>
      </c>
      <c r="J164" s="58">
        <v>0</v>
      </c>
      <c r="K164" s="58">
        <v>3</v>
      </c>
      <c r="L164" s="58">
        <v>2</v>
      </c>
      <c r="M164" s="58">
        <v>3</v>
      </c>
      <c r="N164" s="55"/>
      <c r="O164" s="55"/>
      <c r="P164" t="s" s="52">
        <v>264</v>
      </c>
      <c r="Q164" t="s" s="52">
        <v>1884</v>
      </c>
      <c r="R164" t="s" s="52">
        <v>696</v>
      </c>
      <c r="S164" t="s" s="52">
        <v>44</v>
      </c>
      <c r="T164" s="41"/>
      <c r="U164" s="41"/>
      <c r="V164" s="41"/>
      <c r="W164" s="41"/>
      <c r="X164" s="41"/>
      <c r="Y164" s="41"/>
      <c r="Z164" s="41"/>
      <c r="AA164" s="41"/>
    </row>
    <row r="165" ht="15.75" customHeight="1">
      <c r="A165" t="s" s="40">
        <f>"U-"&amp;LEFT(R165,6)&amp;_xlfn.IFS(E165="Cold Foil","-CF",E165="Rainbow Foil","-RF",E165="Cold Foil - Golden","-GF",E165="Extended Art Rainbow Foil","-EA",E165="Regular","")</f>
        <v>2157</v>
      </c>
      <c r="B165" t="s" s="52">
        <v>111</v>
      </c>
      <c r="C165" t="s" s="20">
        <v>2156</v>
      </c>
      <c r="D165" t="s" s="52">
        <v>694</v>
      </c>
      <c r="E165" t="s" s="52">
        <v>114</v>
      </c>
      <c r="F165" t="s" s="52">
        <v>115</v>
      </c>
      <c r="G165" t="s" s="52">
        <v>130</v>
      </c>
      <c r="H165" t="s" s="52">
        <v>131</v>
      </c>
      <c r="I165" t="s" s="52">
        <v>684</v>
      </c>
      <c r="J165" s="58">
        <v>0</v>
      </c>
      <c r="K165" s="58">
        <v>3</v>
      </c>
      <c r="L165" s="58">
        <v>2</v>
      </c>
      <c r="M165" s="58">
        <v>3</v>
      </c>
      <c r="N165" s="55"/>
      <c r="O165" s="55"/>
      <c r="P165" t="s" s="52">
        <v>264</v>
      </c>
      <c r="Q165" t="s" s="52">
        <v>1884</v>
      </c>
      <c r="R165" t="s" s="52">
        <v>696</v>
      </c>
      <c r="S165" t="s" s="52">
        <v>44</v>
      </c>
      <c r="T165" s="41"/>
      <c r="U165" s="41"/>
      <c r="V165" s="41"/>
      <c r="W165" s="41"/>
      <c r="X165" s="41"/>
      <c r="Y165" s="41"/>
      <c r="Z165" s="41"/>
      <c r="AA165" s="41"/>
    </row>
    <row r="166" ht="15.75" customHeight="1">
      <c r="A166" t="s" s="40">
        <f>"U-"&amp;LEFT(R166,6)&amp;_xlfn.IFS(E166="Cold Foil","-CF",E166="Rainbow Foil","-RF",E166="Cold Foil - Golden","-GF",E166="Extended Art Rainbow Foil","-EA",E166="Regular","")</f>
        <v>2158</v>
      </c>
      <c r="B166" t="s" s="52">
        <v>111</v>
      </c>
      <c r="C166" t="s" s="20">
        <v>2159</v>
      </c>
      <c r="D166" t="s" s="52">
        <v>699</v>
      </c>
      <c r="E166" t="s" s="52">
        <v>229</v>
      </c>
      <c r="F166" t="s" s="52">
        <v>115</v>
      </c>
      <c r="G166" t="s" s="52">
        <v>130</v>
      </c>
      <c r="H166" t="s" s="52">
        <v>131</v>
      </c>
      <c r="I166" t="s" s="52">
        <v>700</v>
      </c>
      <c r="J166" s="58">
        <v>1</v>
      </c>
      <c r="K166" s="58">
        <v>1</v>
      </c>
      <c r="L166" s="58">
        <v>4</v>
      </c>
      <c r="M166" s="58">
        <v>3</v>
      </c>
      <c r="N166" s="55"/>
      <c r="O166" s="55"/>
      <c r="P166" t="s" s="52">
        <v>264</v>
      </c>
      <c r="Q166" t="s" s="52">
        <v>1884</v>
      </c>
      <c r="R166" t="s" s="52">
        <v>702</v>
      </c>
      <c r="S166" t="s" s="52">
        <v>44</v>
      </c>
      <c r="T166" s="41"/>
      <c r="U166" s="41"/>
      <c r="V166" s="41"/>
      <c r="W166" s="41"/>
      <c r="X166" s="41"/>
      <c r="Y166" s="41"/>
      <c r="Z166" s="41"/>
      <c r="AA166" s="41"/>
    </row>
    <row r="167" ht="15.75" customHeight="1">
      <c r="A167" t="s" s="40">
        <f>"U-"&amp;LEFT(R167,6)&amp;_xlfn.IFS(E167="Cold Foil","-CF",E167="Rainbow Foil","-RF",E167="Cold Foil - Golden","-GF",E167="Extended Art Rainbow Foil","-EA",E167="Regular","")</f>
        <v>2160</v>
      </c>
      <c r="B167" t="s" s="52">
        <v>111</v>
      </c>
      <c r="C167" t="s" s="20">
        <v>2159</v>
      </c>
      <c r="D167" t="s" s="52">
        <v>699</v>
      </c>
      <c r="E167" t="s" s="52">
        <v>114</v>
      </c>
      <c r="F167" t="s" s="52">
        <v>115</v>
      </c>
      <c r="G167" t="s" s="52">
        <v>130</v>
      </c>
      <c r="H167" t="s" s="52">
        <v>131</v>
      </c>
      <c r="I167" t="s" s="52">
        <v>700</v>
      </c>
      <c r="J167" s="58">
        <v>1</v>
      </c>
      <c r="K167" s="58">
        <v>1</v>
      </c>
      <c r="L167" s="58">
        <v>4</v>
      </c>
      <c r="M167" s="58">
        <v>3</v>
      </c>
      <c r="N167" s="55"/>
      <c r="O167" s="55"/>
      <c r="P167" t="s" s="52">
        <v>264</v>
      </c>
      <c r="Q167" t="s" s="52">
        <v>1884</v>
      </c>
      <c r="R167" t="s" s="52">
        <v>702</v>
      </c>
      <c r="S167" t="s" s="52">
        <v>44</v>
      </c>
      <c r="T167" s="41"/>
      <c r="U167" s="41"/>
      <c r="V167" s="41"/>
      <c r="W167" s="41"/>
      <c r="X167" s="41"/>
      <c r="Y167" s="41"/>
      <c r="Z167" s="41"/>
      <c r="AA167" s="41"/>
    </row>
    <row r="168" ht="15.75" customHeight="1">
      <c r="A168" t="s" s="40">
        <f>"U-"&amp;LEFT(R168,6)&amp;_xlfn.IFS(E168="Cold Foil","-CF",E168="Rainbow Foil","-RF",E168="Cold Foil - Golden","-GF",E168="Extended Art Rainbow Foil","-EA",E168="Regular","")</f>
        <v>2161</v>
      </c>
      <c r="B168" t="s" s="52">
        <v>111</v>
      </c>
      <c r="C168" t="s" s="20">
        <v>2162</v>
      </c>
      <c r="D168" t="s" s="52">
        <v>705</v>
      </c>
      <c r="E168" t="s" s="52">
        <v>229</v>
      </c>
      <c r="F168" t="s" s="52">
        <v>115</v>
      </c>
      <c r="G168" t="s" s="52">
        <v>130</v>
      </c>
      <c r="H168" t="s" s="52">
        <v>131</v>
      </c>
      <c r="I168" t="s" s="52">
        <v>700</v>
      </c>
      <c r="J168" s="58">
        <v>1</v>
      </c>
      <c r="K168" s="58">
        <v>2</v>
      </c>
      <c r="L168" s="58">
        <v>3</v>
      </c>
      <c r="M168" s="58">
        <v>3</v>
      </c>
      <c r="N168" s="55"/>
      <c r="O168" s="55"/>
      <c r="P168" t="s" s="52">
        <v>264</v>
      </c>
      <c r="Q168" t="s" s="52">
        <v>1884</v>
      </c>
      <c r="R168" t="s" s="52">
        <v>707</v>
      </c>
      <c r="S168" t="s" s="52">
        <v>44</v>
      </c>
      <c r="T168" s="41"/>
      <c r="U168" s="41"/>
      <c r="V168" s="41"/>
      <c r="W168" s="41"/>
      <c r="X168" s="41"/>
      <c r="Y168" s="41"/>
      <c r="Z168" s="41"/>
      <c r="AA168" s="41"/>
    </row>
    <row r="169" ht="15.75" customHeight="1">
      <c r="A169" t="s" s="40">
        <f>"U-"&amp;LEFT(R169,6)&amp;_xlfn.IFS(E169="Cold Foil","-CF",E169="Rainbow Foil","-RF",E169="Cold Foil - Golden","-GF",E169="Extended Art Rainbow Foil","-EA",E169="Regular","")</f>
        <v>2163</v>
      </c>
      <c r="B169" t="s" s="52">
        <v>111</v>
      </c>
      <c r="C169" t="s" s="20">
        <v>2162</v>
      </c>
      <c r="D169" t="s" s="52">
        <v>705</v>
      </c>
      <c r="E169" t="s" s="52">
        <v>114</v>
      </c>
      <c r="F169" t="s" s="52">
        <v>115</v>
      </c>
      <c r="G169" t="s" s="52">
        <v>130</v>
      </c>
      <c r="H169" t="s" s="52">
        <v>131</v>
      </c>
      <c r="I169" t="s" s="52">
        <v>700</v>
      </c>
      <c r="J169" s="58">
        <v>1</v>
      </c>
      <c r="K169" s="58">
        <v>2</v>
      </c>
      <c r="L169" s="58">
        <v>3</v>
      </c>
      <c r="M169" s="58">
        <v>3</v>
      </c>
      <c r="N169" s="55"/>
      <c r="O169" s="55"/>
      <c r="P169" t="s" s="52">
        <v>264</v>
      </c>
      <c r="Q169" t="s" s="52">
        <v>1884</v>
      </c>
      <c r="R169" t="s" s="52">
        <v>707</v>
      </c>
      <c r="S169" t="s" s="52">
        <v>44</v>
      </c>
      <c r="T169" s="41"/>
      <c r="U169" s="41"/>
      <c r="V169" s="41"/>
      <c r="W169" s="41"/>
      <c r="X169" s="41"/>
      <c r="Y169" s="41"/>
      <c r="Z169" s="41"/>
      <c r="AA169" s="41"/>
    </row>
    <row r="170" ht="15.75" customHeight="1">
      <c r="A170" t="s" s="40">
        <f>"U-"&amp;LEFT(R170,6)&amp;_xlfn.IFS(E170="Cold Foil","-CF",E170="Rainbow Foil","-RF",E170="Cold Foil - Golden","-GF",E170="Extended Art Rainbow Foil","-EA",E170="Regular","")</f>
        <v>2164</v>
      </c>
      <c r="B170" t="s" s="52">
        <v>111</v>
      </c>
      <c r="C170" t="s" s="20">
        <v>2165</v>
      </c>
      <c r="D170" t="s" s="52">
        <v>710</v>
      </c>
      <c r="E170" t="s" s="52">
        <v>229</v>
      </c>
      <c r="F170" t="s" s="52">
        <v>115</v>
      </c>
      <c r="G170" t="s" s="52">
        <v>130</v>
      </c>
      <c r="H170" t="s" s="52">
        <v>131</v>
      </c>
      <c r="I170" t="s" s="52">
        <v>700</v>
      </c>
      <c r="J170" s="58">
        <v>1</v>
      </c>
      <c r="K170" s="58">
        <v>3</v>
      </c>
      <c r="L170" s="58">
        <v>2</v>
      </c>
      <c r="M170" s="58">
        <v>3</v>
      </c>
      <c r="N170" s="55"/>
      <c r="O170" s="55"/>
      <c r="P170" t="s" s="52">
        <v>264</v>
      </c>
      <c r="Q170" t="s" s="52">
        <v>1884</v>
      </c>
      <c r="R170" t="s" s="52">
        <v>712</v>
      </c>
      <c r="S170" t="s" s="52">
        <v>44</v>
      </c>
      <c r="T170" s="41"/>
      <c r="U170" s="41"/>
      <c r="V170" s="41"/>
      <c r="W170" s="41"/>
      <c r="X170" s="41"/>
      <c r="Y170" s="41"/>
      <c r="Z170" s="41"/>
      <c r="AA170" s="41"/>
    </row>
    <row r="171" ht="15.75" customHeight="1">
      <c r="A171" t="s" s="40">
        <f>"U-"&amp;LEFT(R171,6)&amp;_xlfn.IFS(E171="Cold Foil","-CF",E171="Rainbow Foil","-RF",E171="Cold Foil - Golden","-GF",E171="Extended Art Rainbow Foil","-EA",E171="Regular","")</f>
        <v>2166</v>
      </c>
      <c r="B171" t="s" s="52">
        <v>111</v>
      </c>
      <c r="C171" t="s" s="20">
        <v>2165</v>
      </c>
      <c r="D171" t="s" s="52">
        <v>710</v>
      </c>
      <c r="E171" t="s" s="52">
        <v>114</v>
      </c>
      <c r="F171" t="s" s="52">
        <v>115</v>
      </c>
      <c r="G171" t="s" s="52">
        <v>130</v>
      </c>
      <c r="H171" t="s" s="52">
        <v>131</v>
      </c>
      <c r="I171" t="s" s="52">
        <v>700</v>
      </c>
      <c r="J171" s="58">
        <v>1</v>
      </c>
      <c r="K171" s="58">
        <v>3</v>
      </c>
      <c r="L171" s="58">
        <v>2</v>
      </c>
      <c r="M171" s="58">
        <v>3</v>
      </c>
      <c r="N171" s="55"/>
      <c r="O171" s="55"/>
      <c r="P171" t="s" s="52">
        <v>264</v>
      </c>
      <c r="Q171" t="s" s="52">
        <v>1884</v>
      </c>
      <c r="R171" t="s" s="52">
        <v>712</v>
      </c>
      <c r="S171" t="s" s="52">
        <v>44</v>
      </c>
      <c r="T171" s="41"/>
      <c r="U171" s="41"/>
      <c r="V171" s="41"/>
      <c r="W171" s="41"/>
      <c r="X171" s="41"/>
      <c r="Y171" s="41"/>
      <c r="Z171" s="41"/>
      <c r="AA171" s="41"/>
    </row>
    <row r="172" ht="15.75" customHeight="1">
      <c r="A172" t="s" s="40">
        <f>"U-"&amp;LEFT(R172,6)&amp;_xlfn.IFS(E172="Cold Foil","-CF",E172="Rainbow Foil","-RF",E172="Cold Foil - Golden","-GF",E172="Extended Art Rainbow Foil","-EA",E172="Regular","")</f>
        <v>2167</v>
      </c>
      <c r="B172" t="s" s="52">
        <v>111</v>
      </c>
      <c r="C172" t="s" s="20">
        <v>2168</v>
      </c>
      <c r="D172" t="s" s="52">
        <v>715</v>
      </c>
      <c r="E172" t="s" s="52">
        <v>229</v>
      </c>
      <c r="F172" t="s" s="52">
        <v>115</v>
      </c>
      <c r="G172" t="s" s="52">
        <v>178</v>
      </c>
      <c r="H172" s="41"/>
      <c r="I172" t="s" s="52">
        <v>716</v>
      </c>
      <c r="J172" s="58">
        <v>0</v>
      </c>
      <c r="K172" s="58">
        <v>1</v>
      </c>
      <c r="L172" s="55"/>
      <c r="M172" s="58">
        <v>4</v>
      </c>
      <c r="N172" s="55"/>
      <c r="O172" s="55"/>
      <c r="P172" t="s" s="52">
        <v>264</v>
      </c>
      <c r="Q172" t="s" s="52">
        <v>1884</v>
      </c>
      <c r="R172" t="s" s="52">
        <v>718</v>
      </c>
      <c r="S172" t="s" s="52">
        <v>44</v>
      </c>
      <c r="T172" s="41"/>
      <c r="U172" s="41"/>
      <c r="V172" s="41"/>
      <c r="W172" s="41"/>
      <c r="X172" s="41"/>
      <c r="Y172" s="41"/>
      <c r="Z172" s="41"/>
      <c r="AA172" s="41"/>
    </row>
    <row r="173" ht="15.75" customHeight="1">
      <c r="A173" t="s" s="40">
        <f>"U-"&amp;LEFT(R173,6)&amp;_xlfn.IFS(E173="Cold Foil","-CF",E173="Rainbow Foil","-RF",E173="Cold Foil - Golden","-GF",E173="Extended Art Rainbow Foil","-EA",E173="Regular","")</f>
        <v>2169</v>
      </c>
      <c r="B173" t="s" s="52">
        <v>111</v>
      </c>
      <c r="C173" t="s" s="20">
        <v>2168</v>
      </c>
      <c r="D173" t="s" s="52">
        <v>715</v>
      </c>
      <c r="E173" t="s" s="52">
        <v>114</v>
      </c>
      <c r="F173" t="s" s="52">
        <v>115</v>
      </c>
      <c r="G173" t="s" s="52">
        <v>178</v>
      </c>
      <c r="H173" s="41"/>
      <c r="I173" t="s" s="52">
        <v>716</v>
      </c>
      <c r="J173" s="58">
        <v>0</v>
      </c>
      <c r="K173" s="58">
        <v>1</v>
      </c>
      <c r="L173" s="55"/>
      <c r="M173" s="58">
        <v>4</v>
      </c>
      <c r="N173" s="55"/>
      <c r="O173" s="55"/>
      <c r="P173" t="s" s="52">
        <v>264</v>
      </c>
      <c r="Q173" t="s" s="52">
        <v>1884</v>
      </c>
      <c r="R173" t="s" s="52">
        <v>718</v>
      </c>
      <c r="S173" t="s" s="52">
        <v>44</v>
      </c>
      <c r="T173" s="41"/>
      <c r="U173" s="41"/>
      <c r="V173" s="41"/>
      <c r="W173" s="41"/>
      <c r="X173" s="41"/>
      <c r="Y173" s="41"/>
      <c r="Z173" s="41"/>
      <c r="AA173" s="41"/>
    </row>
    <row r="174" ht="15.75" customHeight="1">
      <c r="A174" t="s" s="40">
        <f>"U-"&amp;LEFT(R174,6)&amp;_xlfn.IFS(E174="Cold Foil","-CF",E174="Rainbow Foil","-RF",E174="Cold Foil - Golden","-GF",E174="Extended Art Rainbow Foil","-EA",E174="Regular","")</f>
        <v>2170</v>
      </c>
      <c r="B174" t="s" s="52">
        <v>111</v>
      </c>
      <c r="C174" t="s" s="20">
        <v>2171</v>
      </c>
      <c r="D174" t="s" s="52">
        <v>721</v>
      </c>
      <c r="E174" t="s" s="52">
        <v>229</v>
      </c>
      <c r="F174" t="s" s="52">
        <v>115</v>
      </c>
      <c r="G174" t="s" s="52">
        <v>178</v>
      </c>
      <c r="H174" s="41"/>
      <c r="I174" t="s" s="52">
        <v>716</v>
      </c>
      <c r="J174" s="58">
        <v>0</v>
      </c>
      <c r="K174" s="58">
        <v>2</v>
      </c>
      <c r="L174" s="55"/>
      <c r="M174" s="58">
        <v>3</v>
      </c>
      <c r="N174" s="55"/>
      <c r="O174" s="55"/>
      <c r="P174" t="s" s="52">
        <v>264</v>
      </c>
      <c r="Q174" t="s" s="52">
        <v>1884</v>
      </c>
      <c r="R174" t="s" s="52">
        <v>723</v>
      </c>
      <c r="S174" t="s" s="52">
        <v>44</v>
      </c>
      <c r="T174" s="41"/>
      <c r="U174" s="41"/>
      <c r="V174" s="41"/>
      <c r="W174" s="41"/>
      <c r="X174" s="41"/>
      <c r="Y174" s="41"/>
      <c r="Z174" s="41"/>
      <c r="AA174" s="41"/>
    </row>
    <row r="175" ht="15.75" customHeight="1">
      <c r="A175" t="s" s="40">
        <f>"U-"&amp;LEFT(R175,6)&amp;_xlfn.IFS(E175="Cold Foil","-CF",E175="Rainbow Foil","-RF",E175="Cold Foil - Golden","-GF",E175="Extended Art Rainbow Foil","-EA",E175="Regular","")</f>
        <v>2172</v>
      </c>
      <c r="B175" t="s" s="52">
        <v>111</v>
      </c>
      <c r="C175" t="s" s="20">
        <v>2171</v>
      </c>
      <c r="D175" t="s" s="52">
        <v>721</v>
      </c>
      <c r="E175" t="s" s="52">
        <v>114</v>
      </c>
      <c r="F175" t="s" s="52">
        <v>115</v>
      </c>
      <c r="G175" t="s" s="52">
        <v>178</v>
      </c>
      <c r="H175" s="41"/>
      <c r="I175" t="s" s="52">
        <v>716</v>
      </c>
      <c r="J175" s="58">
        <v>0</v>
      </c>
      <c r="K175" s="58">
        <v>2</v>
      </c>
      <c r="L175" s="55"/>
      <c r="M175" s="58">
        <v>3</v>
      </c>
      <c r="N175" s="55"/>
      <c r="O175" s="55"/>
      <c r="P175" t="s" s="52">
        <v>264</v>
      </c>
      <c r="Q175" t="s" s="52">
        <v>1884</v>
      </c>
      <c r="R175" t="s" s="52">
        <v>723</v>
      </c>
      <c r="S175" t="s" s="52">
        <v>44</v>
      </c>
      <c r="T175" s="41"/>
      <c r="U175" s="41"/>
      <c r="V175" s="41"/>
      <c r="W175" s="41"/>
      <c r="X175" s="41"/>
      <c r="Y175" s="41"/>
      <c r="Z175" s="41"/>
      <c r="AA175" s="41"/>
    </row>
    <row r="176" ht="15.75" customHeight="1">
      <c r="A176" t="s" s="40">
        <f>"U-"&amp;LEFT(R176,6)&amp;_xlfn.IFS(E176="Cold Foil","-CF",E176="Rainbow Foil","-RF",E176="Cold Foil - Golden","-GF",E176="Extended Art Rainbow Foil","-EA",E176="Regular","")</f>
        <v>2173</v>
      </c>
      <c r="B176" t="s" s="52">
        <v>111</v>
      </c>
      <c r="C176" t="s" s="20">
        <v>2174</v>
      </c>
      <c r="D176" t="s" s="52">
        <v>726</v>
      </c>
      <c r="E176" t="s" s="52">
        <v>229</v>
      </c>
      <c r="F176" t="s" s="52">
        <v>115</v>
      </c>
      <c r="G176" t="s" s="52">
        <v>178</v>
      </c>
      <c r="H176" s="41"/>
      <c r="I176" t="s" s="52">
        <v>716</v>
      </c>
      <c r="J176" s="58">
        <v>0</v>
      </c>
      <c r="K176" s="58">
        <v>3</v>
      </c>
      <c r="L176" s="55"/>
      <c r="M176" s="58">
        <v>2</v>
      </c>
      <c r="N176" s="55"/>
      <c r="O176" s="55"/>
      <c r="P176" t="s" s="52">
        <v>264</v>
      </c>
      <c r="Q176" t="s" s="52">
        <v>1884</v>
      </c>
      <c r="R176" t="s" s="52">
        <v>728</v>
      </c>
      <c r="S176" t="s" s="52">
        <v>44</v>
      </c>
      <c r="T176" s="41"/>
      <c r="U176" s="41"/>
      <c r="V176" s="41"/>
      <c r="W176" s="41"/>
      <c r="X176" s="41"/>
      <c r="Y176" s="41"/>
      <c r="Z176" s="41"/>
      <c r="AA176" s="41"/>
    </row>
    <row r="177" ht="15.75" customHeight="1">
      <c r="A177" t="s" s="40">
        <f>"U-"&amp;LEFT(R177,6)&amp;_xlfn.IFS(E177="Cold Foil","-CF",E177="Rainbow Foil","-RF",E177="Cold Foil - Golden","-GF",E177="Extended Art Rainbow Foil","-EA",E177="Regular","")</f>
        <v>2175</v>
      </c>
      <c r="B177" t="s" s="52">
        <v>111</v>
      </c>
      <c r="C177" t="s" s="20">
        <v>2174</v>
      </c>
      <c r="D177" t="s" s="52">
        <v>726</v>
      </c>
      <c r="E177" t="s" s="52">
        <v>114</v>
      </c>
      <c r="F177" t="s" s="52">
        <v>115</v>
      </c>
      <c r="G177" t="s" s="52">
        <v>178</v>
      </c>
      <c r="H177" s="41"/>
      <c r="I177" t="s" s="52">
        <v>716</v>
      </c>
      <c r="J177" s="58">
        <v>0</v>
      </c>
      <c r="K177" s="58">
        <v>3</v>
      </c>
      <c r="L177" s="55"/>
      <c r="M177" s="58">
        <v>2</v>
      </c>
      <c r="N177" s="55"/>
      <c r="O177" s="55"/>
      <c r="P177" t="s" s="52">
        <v>264</v>
      </c>
      <c r="Q177" t="s" s="52">
        <v>1884</v>
      </c>
      <c r="R177" t="s" s="52">
        <v>728</v>
      </c>
      <c r="S177" t="s" s="52">
        <v>44</v>
      </c>
      <c r="T177" s="41"/>
      <c r="U177" s="41"/>
      <c r="V177" s="41"/>
      <c r="W177" s="41"/>
      <c r="X177" s="41"/>
      <c r="Y177" s="41"/>
      <c r="Z177" s="41"/>
      <c r="AA177" s="41"/>
    </row>
    <row r="178" ht="15.75" customHeight="1">
      <c r="A178" t="s" s="40">
        <f>"U-"&amp;LEFT(R178,6)&amp;_xlfn.IFS(E178="Cold Foil","-CF",E178="Rainbow Foil","-RF",E178="Cold Foil - Golden","-GF",E178="Extended Art Rainbow Foil","-EA",E178="Regular","")</f>
        <v>2176</v>
      </c>
      <c r="B178" t="s" s="52">
        <v>111</v>
      </c>
      <c r="C178" t="s" s="20">
        <v>2177</v>
      </c>
      <c r="D178" t="s" s="52">
        <v>731</v>
      </c>
      <c r="E178" t="s" s="52">
        <v>229</v>
      </c>
      <c r="F178" t="s" s="52">
        <v>115</v>
      </c>
      <c r="G178" t="s" s="52">
        <v>130</v>
      </c>
      <c r="H178" t="s" s="52">
        <v>131</v>
      </c>
      <c r="I178" t="s" s="52">
        <v>732</v>
      </c>
      <c r="J178" s="58">
        <v>2</v>
      </c>
      <c r="K178" s="58">
        <v>1</v>
      </c>
      <c r="L178" s="58">
        <v>5</v>
      </c>
      <c r="M178" s="58">
        <v>3</v>
      </c>
      <c r="N178" s="55"/>
      <c r="O178" s="55"/>
      <c r="P178" t="s" s="52">
        <v>223</v>
      </c>
      <c r="Q178" t="s" s="52">
        <v>1884</v>
      </c>
      <c r="R178" t="s" s="52">
        <v>734</v>
      </c>
      <c r="S178" t="s" s="52">
        <v>44</v>
      </c>
      <c r="T178" s="41"/>
      <c r="U178" s="41"/>
      <c r="V178" s="41"/>
      <c r="W178" s="41"/>
      <c r="X178" s="41"/>
      <c r="Y178" s="41"/>
      <c r="Z178" s="41"/>
      <c r="AA178" s="41"/>
    </row>
    <row r="179" ht="15.75" customHeight="1">
      <c r="A179" t="s" s="40">
        <f>"U-"&amp;LEFT(R179,6)&amp;_xlfn.IFS(E179="Cold Foil","-CF",E179="Rainbow Foil","-RF",E179="Cold Foil - Golden","-GF",E179="Extended Art Rainbow Foil","-EA",E179="Regular","")</f>
        <v>2178</v>
      </c>
      <c r="B179" t="s" s="52">
        <v>111</v>
      </c>
      <c r="C179" t="s" s="20">
        <v>2177</v>
      </c>
      <c r="D179" t="s" s="52">
        <v>731</v>
      </c>
      <c r="E179" t="s" s="52">
        <v>114</v>
      </c>
      <c r="F179" t="s" s="52">
        <v>115</v>
      </c>
      <c r="G179" t="s" s="52">
        <v>130</v>
      </c>
      <c r="H179" t="s" s="52">
        <v>131</v>
      </c>
      <c r="I179" t="s" s="52">
        <v>732</v>
      </c>
      <c r="J179" s="58">
        <v>2</v>
      </c>
      <c r="K179" s="58">
        <v>1</v>
      </c>
      <c r="L179" s="58">
        <v>5</v>
      </c>
      <c r="M179" s="58">
        <v>3</v>
      </c>
      <c r="N179" s="55"/>
      <c r="O179" s="55"/>
      <c r="P179" t="s" s="52">
        <v>223</v>
      </c>
      <c r="Q179" t="s" s="52">
        <v>1884</v>
      </c>
      <c r="R179" t="s" s="52">
        <v>734</v>
      </c>
      <c r="S179" t="s" s="52">
        <v>44</v>
      </c>
      <c r="T179" s="41"/>
      <c r="U179" s="41"/>
      <c r="V179" s="41"/>
      <c r="W179" s="41"/>
      <c r="X179" s="41"/>
      <c r="Y179" s="41"/>
      <c r="Z179" s="41"/>
      <c r="AA179" s="41"/>
    </row>
    <row r="180" ht="15.75" customHeight="1">
      <c r="A180" t="s" s="40">
        <f>"U-"&amp;LEFT(R180,6)&amp;_xlfn.IFS(E180="Cold Foil","-CF",E180="Rainbow Foil","-RF",E180="Cold Foil - Golden","-GF",E180="Extended Art Rainbow Foil","-EA",E180="Regular","")</f>
        <v>2179</v>
      </c>
      <c r="B180" t="s" s="52">
        <v>111</v>
      </c>
      <c r="C180" t="s" s="20">
        <v>2180</v>
      </c>
      <c r="D180" t="s" s="52">
        <v>737</v>
      </c>
      <c r="E180" t="s" s="52">
        <v>229</v>
      </c>
      <c r="F180" t="s" s="52">
        <v>115</v>
      </c>
      <c r="G180" t="s" s="52">
        <v>130</v>
      </c>
      <c r="H180" t="s" s="52">
        <v>131</v>
      </c>
      <c r="I180" t="s" s="52">
        <v>732</v>
      </c>
      <c r="J180" s="58">
        <v>2</v>
      </c>
      <c r="K180" s="58">
        <v>2</v>
      </c>
      <c r="L180" s="58">
        <v>4</v>
      </c>
      <c r="M180" s="58">
        <v>3</v>
      </c>
      <c r="N180" s="55"/>
      <c r="O180" s="55"/>
      <c r="P180" t="s" s="52">
        <v>223</v>
      </c>
      <c r="Q180" t="s" s="52">
        <v>1884</v>
      </c>
      <c r="R180" t="s" s="52">
        <v>739</v>
      </c>
      <c r="S180" t="s" s="52">
        <v>44</v>
      </c>
      <c r="T180" s="41"/>
      <c r="U180" s="41"/>
      <c r="V180" s="41"/>
      <c r="W180" s="41"/>
      <c r="X180" s="41"/>
      <c r="Y180" s="41"/>
      <c r="Z180" s="41"/>
      <c r="AA180" s="41"/>
    </row>
    <row r="181" ht="15.75" customHeight="1">
      <c r="A181" t="s" s="40">
        <f>"U-"&amp;LEFT(R181,6)&amp;_xlfn.IFS(E181="Cold Foil","-CF",E181="Rainbow Foil","-RF",E181="Cold Foil - Golden","-GF",E181="Extended Art Rainbow Foil","-EA",E181="Regular","")</f>
        <v>2181</v>
      </c>
      <c r="B181" t="s" s="52">
        <v>111</v>
      </c>
      <c r="C181" t="s" s="20">
        <v>2180</v>
      </c>
      <c r="D181" t="s" s="52">
        <v>737</v>
      </c>
      <c r="E181" t="s" s="52">
        <v>114</v>
      </c>
      <c r="F181" t="s" s="52">
        <v>115</v>
      </c>
      <c r="G181" t="s" s="52">
        <v>130</v>
      </c>
      <c r="H181" t="s" s="52">
        <v>131</v>
      </c>
      <c r="I181" t="s" s="52">
        <v>732</v>
      </c>
      <c r="J181" s="58">
        <v>2</v>
      </c>
      <c r="K181" s="58">
        <v>2</v>
      </c>
      <c r="L181" s="58">
        <v>4</v>
      </c>
      <c r="M181" s="58">
        <v>3</v>
      </c>
      <c r="N181" s="55"/>
      <c r="O181" s="55"/>
      <c r="P181" t="s" s="52">
        <v>223</v>
      </c>
      <c r="Q181" t="s" s="52">
        <v>1884</v>
      </c>
      <c r="R181" t="s" s="52">
        <v>739</v>
      </c>
      <c r="S181" t="s" s="52">
        <v>44</v>
      </c>
      <c r="T181" s="41"/>
      <c r="U181" s="41"/>
      <c r="V181" s="41"/>
      <c r="W181" s="41"/>
      <c r="X181" s="41"/>
      <c r="Y181" s="41"/>
      <c r="Z181" s="41"/>
      <c r="AA181" s="41"/>
    </row>
    <row r="182" ht="15.75" customHeight="1">
      <c r="A182" t="s" s="40">
        <f>"U-"&amp;LEFT(R182,6)&amp;_xlfn.IFS(E182="Cold Foil","-CF",E182="Rainbow Foil","-RF",E182="Cold Foil - Golden","-GF",E182="Extended Art Rainbow Foil","-EA",E182="Regular","")</f>
        <v>2182</v>
      </c>
      <c r="B182" t="s" s="52">
        <v>111</v>
      </c>
      <c r="C182" t="s" s="20">
        <v>2183</v>
      </c>
      <c r="D182" t="s" s="52">
        <v>742</v>
      </c>
      <c r="E182" t="s" s="52">
        <v>229</v>
      </c>
      <c r="F182" t="s" s="52">
        <v>115</v>
      </c>
      <c r="G182" t="s" s="52">
        <v>130</v>
      </c>
      <c r="H182" t="s" s="52">
        <v>131</v>
      </c>
      <c r="I182" t="s" s="52">
        <v>732</v>
      </c>
      <c r="J182" s="58">
        <v>2</v>
      </c>
      <c r="K182" s="58">
        <v>3</v>
      </c>
      <c r="L182" s="58">
        <v>3</v>
      </c>
      <c r="M182" s="58">
        <v>3</v>
      </c>
      <c r="N182" s="55"/>
      <c r="O182" s="55"/>
      <c r="P182" t="s" s="52">
        <v>223</v>
      </c>
      <c r="Q182" t="s" s="52">
        <v>1884</v>
      </c>
      <c r="R182" t="s" s="52">
        <v>744</v>
      </c>
      <c r="S182" t="s" s="52">
        <v>44</v>
      </c>
      <c r="T182" s="41"/>
      <c r="U182" s="41"/>
      <c r="V182" s="41"/>
      <c r="W182" s="41"/>
      <c r="X182" s="41"/>
      <c r="Y182" s="41"/>
      <c r="Z182" s="41"/>
      <c r="AA182" s="41"/>
    </row>
    <row r="183" ht="15.75" customHeight="1">
      <c r="A183" t="s" s="40">
        <f>"U-"&amp;LEFT(R183,6)&amp;_xlfn.IFS(E183="Cold Foil","-CF",E183="Rainbow Foil","-RF",E183="Cold Foil - Golden","-GF",E183="Extended Art Rainbow Foil","-EA",E183="Regular","")</f>
        <v>2184</v>
      </c>
      <c r="B183" t="s" s="52">
        <v>111</v>
      </c>
      <c r="C183" t="s" s="20">
        <v>2183</v>
      </c>
      <c r="D183" t="s" s="52">
        <v>742</v>
      </c>
      <c r="E183" t="s" s="52">
        <v>114</v>
      </c>
      <c r="F183" t="s" s="52">
        <v>115</v>
      </c>
      <c r="G183" t="s" s="52">
        <v>130</v>
      </c>
      <c r="H183" t="s" s="52">
        <v>131</v>
      </c>
      <c r="I183" t="s" s="52">
        <v>732</v>
      </c>
      <c r="J183" s="58">
        <v>2</v>
      </c>
      <c r="K183" s="58">
        <v>3</v>
      </c>
      <c r="L183" s="58">
        <v>3</v>
      </c>
      <c r="M183" s="58">
        <v>3</v>
      </c>
      <c r="N183" s="55"/>
      <c r="O183" s="55"/>
      <c r="P183" t="s" s="52">
        <v>223</v>
      </c>
      <c r="Q183" t="s" s="52">
        <v>1884</v>
      </c>
      <c r="R183" t="s" s="52">
        <v>744</v>
      </c>
      <c r="S183" t="s" s="52">
        <v>44</v>
      </c>
      <c r="T183" s="41"/>
      <c r="U183" s="41"/>
      <c r="V183" s="41"/>
      <c r="W183" s="41"/>
      <c r="X183" s="41"/>
      <c r="Y183" s="41"/>
      <c r="Z183" s="41"/>
      <c r="AA183" s="41"/>
    </row>
    <row r="184" ht="15.75" customHeight="1">
      <c r="A184" t="s" s="40">
        <f>"U-"&amp;LEFT(R184,6)&amp;_xlfn.IFS(E184="Cold Foil","-CF",E184="Rainbow Foil","-RF",E184="Cold Foil - Golden","-GF",E184="Extended Art Rainbow Foil","-EA",E184="Regular","")</f>
        <v>2185</v>
      </c>
      <c r="B184" t="s" s="52">
        <v>111</v>
      </c>
      <c r="C184" t="s" s="20">
        <v>2186</v>
      </c>
      <c r="D184" t="s" s="52">
        <v>747</v>
      </c>
      <c r="E184" t="s" s="52">
        <v>229</v>
      </c>
      <c r="F184" t="s" s="52">
        <v>115</v>
      </c>
      <c r="G184" t="s" s="52">
        <v>130</v>
      </c>
      <c r="H184" t="s" s="52">
        <v>131</v>
      </c>
      <c r="I184" t="s" s="53">
        <v>157</v>
      </c>
      <c r="J184" s="58">
        <v>0</v>
      </c>
      <c r="K184" s="58">
        <v>1</v>
      </c>
      <c r="L184" s="58">
        <v>3</v>
      </c>
      <c r="M184" s="58">
        <v>2</v>
      </c>
      <c r="N184" s="55"/>
      <c r="O184" s="55"/>
      <c r="P184" t="s" s="52">
        <v>223</v>
      </c>
      <c r="Q184" t="s" s="52">
        <v>1884</v>
      </c>
      <c r="R184" t="s" s="52">
        <v>749</v>
      </c>
      <c r="S184" t="s" s="52">
        <v>44</v>
      </c>
      <c r="T184" s="41"/>
      <c r="U184" s="41"/>
      <c r="V184" s="41"/>
      <c r="W184" s="41"/>
      <c r="X184" s="41"/>
      <c r="Y184" s="41"/>
      <c r="Z184" s="41"/>
      <c r="AA184" s="41"/>
    </row>
    <row r="185" ht="15.75" customHeight="1">
      <c r="A185" t="s" s="40">
        <f>"U-"&amp;LEFT(R185,6)&amp;_xlfn.IFS(E185="Cold Foil","-CF",E185="Rainbow Foil","-RF",E185="Cold Foil - Golden","-GF",E185="Extended Art Rainbow Foil","-EA",E185="Regular","")</f>
        <v>2187</v>
      </c>
      <c r="B185" t="s" s="52">
        <v>111</v>
      </c>
      <c r="C185" t="s" s="20">
        <v>2186</v>
      </c>
      <c r="D185" t="s" s="52">
        <v>747</v>
      </c>
      <c r="E185" t="s" s="52">
        <v>114</v>
      </c>
      <c r="F185" t="s" s="52">
        <v>115</v>
      </c>
      <c r="G185" t="s" s="52">
        <v>130</v>
      </c>
      <c r="H185" t="s" s="52">
        <v>131</v>
      </c>
      <c r="I185" t="s" s="53">
        <v>157</v>
      </c>
      <c r="J185" s="58">
        <v>0</v>
      </c>
      <c r="K185" s="58">
        <v>1</v>
      </c>
      <c r="L185" s="58">
        <v>3</v>
      </c>
      <c r="M185" s="58">
        <v>2</v>
      </c>
      <c r="N185" s="55"/>
      <c r="O185" s="55"/>
      <c r="P185" t="s" s="52">
        <v>223</v>
      </c>
      <c r="Q185" t="s" s="52">
        <v>1884</v>
      </c>
      <c r="R185" t="s" s="52">
        <v>749</v>
      </c>
      <c r="S185" t="s" s="52">
        <v>44</v>
      </c>
      <c r="T185" s="41"/>
      <c r="U185" s="41"/>
      <c r="V185" s="41"/>
      <c r="W185" s="41"/>
      <c r="X185" s="41"/>
      <c r="Y185" s="41"/>
      <c r="Z185" s="41"/>
      <c r="AA185" s="41"/>
    </row>
    <row r="186" ht="15.75" customHeight="1">
      <c r="A186" t="s" s="40">
        <f>"U-"&amp;LEFT(R186,6)&amp;_xlfn.IFS(E186="Cold Foil","-CF",E186="Rainbow Foil","-RF",E186="Cold Foil - Golden","-GF",E186="Extended Art Rainbow Foil","-EA",E186="Regular","")</f>
        <v>2188</v>
      </c>
      <c r="B186" t="s" s="52">
        <v>111</v>
      </c>
      <c r="C186" t="s" s="20">
        <v>2189</v>
      </c>
      <c r="D186" t="s" s="52">
        <v>752</v>
      </c>
      <c r="E186" t="s" s="52">
        <v>229</v>
      </c>
      <c r="F186" t="s" s="52">
        <v>115</v>
      </c>
      <c r="G186" t="s" s="52">
        <v>130</v>
      </c>
      <c r="H186" t="s" s="52">
        <v>131</v>
      </c>
      <c r="I186" t="s" s="53">
        <v>157</v>
      </c>
      <c r="J186" s="58">
        <v>0</v>
      </c>
      <c r="K186" s="58">
        <v>2</v>
      </c>
      <c r="L186" s="58">
        <v>2</v>
      </c>
      <c r="M186" s="58">
        <v>2</v>
      </c>
      <c r="N186" s="55"/>
      <c r="O186" s="55"/>
      <c r="P186" t="s" s="52">
        <v>223</v>
      </c>
      <c r="Q186" t="s" s="52">
        <v>1884</v>
      </c>
      <c r="R186" t="s" s="52">
        <v>754</v>
      </c>
      <c r="S186" t="s" s="52">
        <v>44</v>
      </c>
      <c r="T186" s="41"/>
      <c r="U186" s="41"/>
      <c r="V186" s="41"/>
      <c r="W186" s="41"/>
      <c r="X186" s="41"/>
      <c r="Y186" s="41"/>
      <c r="Z186" s="41"/>
      <c r="AA186" s="41"/>
    </row>
    <row r="187" ht="15.75" customHeight="1">
      <c r="A187" t="s" s="40">
        <f>"U-"&amp;LEFT(R187,6)&amp;_xlfn.IFS(E187="Cold Foil","-CF",E187="Rainbow Foil","-RF",E187="Cold Foil - Golden","-GF",E187="Extended Art Rainbow Foil","-EA",E187="Regular","")</f>
        <v>2190</v>
      </c>
      <c r="B187" t="s" s="52">
        <v>111</v>
      </c>
      <c r="C187" t="s" s="20">
        <v>2189</v>
      </c>
      <c r="D187" t="s" s="52">
        <v>752</v>
      </c>
      <c r="E187" t="s" s="52">
        <v>114</v>
      </c>
      <c r="F187" t="s" s="52">
        <v>115</v>
      </c>
      <c r="G187" t="s" s="52">
        <v>130</v>
      </c>
      <c r="H187" t="s" s="52">
        <v>131</v>
      </c>
      <c r="I187" t="s" s="53">
        <v>157</v>
      </c>
      <c r="J187" s="58">
        <v>0</v>
      </c>
      <c r="K187" s="58">
        <v>2</v>
      </c>
      <c r="L187" s="58">
        <v>2</v>
      </c>
      <c r="M187" s="58">
        <v>2</v>
      </c>
      <c r="N187" s="55"/>
      <c r="O187" s="55"/>
      <c r="P187" t="s" s="52">
        <v>223</v>
      </c>
      <c r="Q187" t="s" s="52">
        <v>1884</v>
      </c>
      <c r="R187" t="s" s="52">
        <v>754</v>
      </c>
      <c r="S187" t="s" s="52">
        <v>44</v>
      </c>
      <c r="T187" s="41"/>
      <c r="U187" s="41"/>
      <c r="V187" s="41"/>
      <c r="W187" s="41"/>
      <c r="X187" s="41"/>
      <c r="Y187" s="41"/>
      <c r="Z187" s="41"/>
      <c r="AA187" s="41"/>
    </row>
    <row r="188" ht="15.75" customHeight="1">
      <c r="A188" t="s" s="40">
        <f>"U-"&amp;LEFT(R188,6)&amp;_xlfn.IFS(E188="Cold Foil","-CF",E188="Rainbow Foil","-RF",E188="Cold Foil - Golden","-GF",E188="Extended Art Rainbow Foil","-EA",E188="Regular","")</f>
        <v>2191</v>
      </c>
      <c r="B188" t="s" s="52">
        <v>111</v>
      </c>
      <c r="C188" t="s" s="20">
        <v>2192</v>
      </c>
      <c r="D188" t="s" s="52">
        <v>757</v>
      </c>
      <c r="E188" t="s" s="52">
        <v>229</v>
      </c>
      <c r="F188" t="s" s="52">
        <v>115</v>
      </c>
      <c r="G188" t="s" s="52">
        <v>130</v>
      </c>
      <c r="H188" t="s" s="52">
        <v>131</v>
      </c>
      <c r="I188" t="s" s="53">
        <v>157</v>
      </c>
      <c r="J188" s="58">
        <v>0</v>
      </c>
      <c r="K188" s="58">
        <v>3</v>
      </c>
      <c r="L188" s="58">
        <v>1</v>
      </c>
      <c r="M188" s="58">
        <v>2</v>
      </c>
      <c r="N188" s="55"/>
      <c r="O188" s="55"/>
      <c r="P188" t="s" s="52">
        <v>223</v>
      </c>
      <c r="Q188" t="s" s="52">
        <v>1884</v>
      </c>
      <c r="R188" t="s" s="52">
        <v>759</v>
      </c>
      <c r="S188" t="s" s="52">
        <v>44</v>
      </c>
      <c r="T188" s="41"/>
      <c r="U188" s="41"/>
      <c r="V188" s="41"/>
      <c r="W188" s="41"/>
      <c r="X188" s="41"/>
      <c r="Y188" s="41"/>
      <c r="Z188" s="41"/>
      <c r="AA188" s="41"/>
    </row>
    <row r="189" ht="15.75" customHeight="1">
      <c r="A189" t="s" s="40">
        <f>"U-"&amp;LEFT(R189,6)&amp;_xlfn.IFS(E189="Cold Foil","-CF",E189="Rainbow Foil","-RF",E189="Cold Foil - Golden","-GF",E189="Extended Art Rainbow Foil","-EA",E189="Regular","")</f>
        <v>2193</v>
      </c>
      <c r="B189" t="s" s="52">
        <v>111</v>
      </c>
      <c r="C189" t="s" s="20">
        <v>2192</v>
      </c>
      <c r="D189" t="s" s="52">
        <v>757</v>
      </c>
      <c r="E189" t="s" s="52">
        <v>114</v>
      </c>
      <c r="F189" t="s" s="52">
        <v>115</v>
      </c>
      <c r="G189" t="s" s="52">
        <v>130</v>
      </c>
      <c r="H189" t="s" s="52">
        <v>131</v>
      </c>
      <c r="I189" t="s" s="53">
        <v>157</v>
      </c>
      <c r="J189" s="58">
        <v>0</v>
      </c>
      <c r="K189" s="58">
        <v>3</v>
      </c>
      <c r="L189" s="58">
        <v>1</v>
      </c>
      <c r="M189" s="58">
        <v>2</v>
      </c>
      <c r="N189" s="55"/>
      <c r="O189" s="55"/>
      <c r="P189" t="s" s="52">
        <v>223</v>
      </c>
      <c r="Q189" t="s" s="52">
        <v>1884</v>
      </c>
      <c r="R189" t="s" s="52">
        <v>759</v>
      </c>
      <c r="S189" t="s" s="52">
        <v>44</v>
      </c>
      <c r="T189" s="41"/>
      <c r="U189" s="41"/>
      <c r="V189" s="41"/>
      <c r="W189" s="41"/>
      <c r="X189" s="41"/>
      <c r="Y189" s="41"/>
      <c r="Z189" s="41"/>
      <c r="AA189" s="41"/>
    </row>
    <row r="190" ht="15.75" customHeight="1">
      <c r="A190" t="s" s="40">
        <f>"U-"&amp;LEFT(R190,6)&amp;_xlfn.IFS(E190="Cold Foil","-CF",E190="Rainbow Foil","-RF",E190="Cold Foil - Golden","-GF",E190="Extended Art Rainbow Foil","-EA",E190="Regular","")</f>
        <v>2194</v>
      </c>
      <c r="B190" t="s" s="52">
        <v>111</v>
      </c>
      <c r="C190" t="s" s="20">
        <v>2195</v>
      </c>
      <c r="D190" t="s" s="52">
        <v>762</v>
      </c>
      <c r="E190" t="s" s="52">
        <v>229</v>
      </c>
      <c r="F190" t="s" s="52">
        <v>115</v>
      </c>
      <c r="G190" t="s" s="52">
        <v>130</v>
      </c>
      <c r="H190" t="s" s="52">
        <v>131</v>
      </c>
      <c r="I190" t="s" s="53">
        <v>157</v>
      </c>
      <c r="J190" s="58">
        <v>1</v>
      </c>
      <c r="K190" s="58">
        <v>1</v>
      </c>
      <c r="L190" s="58">
        <v>4</v>
      </c>
      <c r="M190" s="58">
        <v>2</v>
      </c>
      <c r="N190" s="55"/>
      <c r="O190" s="55"/>
      <c r="P190" t="s" s="52">
        <v>223</v>
      </c>
      <c r="Q190" t="s" s="52">
        <v>1884</v>
      </c>
      <c r="R190" t="s" s="52">
        <v>764</v>
      </c>
      <c r="S190" t="s" s="52">
        <v>44</v>
      </c>
      <c r="T190" s="41"/>
      <c r="U190" s="41"/>
      <c r="V190" s="41"/>
      <c r="W190" s="41"/>
      <c r="X190" s="41"/>
      <c r="Y190" s="41"/>
      <c r="Z190" s="41"/>
      <c r="AA190" s="41"/>
    </row>
    <row r="191" ht="15.75" customHeight="1">
      <c r="A191" t="s" s="40">
        <f>"U-"&amp;LEFT(R191,6)&amp;_xlfn.IFS(E191="Cold Foil","-CF",E191="Rainbow Foil","-RF",E191="Cold Foil - Golden","-GF",E191="Extended Art Rainbow Foil","-EA",E191="Regular","")</f>
        <v>2196</v>
      </c>
      <c r="B191" t="s" s="52">
        <v>111</v>
      </c>
      <c r="C191" t="s" s="20">
        <v>2195</v>
      </c>
      <c r="D191" t="s" s="52">
        <v>762</v>
      </c>
      <c r="E191" t="s" s="52">
        <v>114</v>
      </c>
      <c r="F191" t="s" s="52">
        <v>115</v>
      </c>
      <c r="G191" t="s" s="52">
        <v>130</v>
      </c>
      <c r="H191" t="s" s="52">
        <v>131</v>
      </c>
      <c r="I191" t="s" s="53">
        <v>157</v>
      </c>
      <c r="J191" s="58">
        <v>1</v>
      </c>
      <c r="K191" s="58">
        <v>1</v>
      </c>
      <c r="L191" s="58">
        <v>4</v>
      </c>
      <c r="M191" s="58">
        <v>2</v>
      </c>
      <c r="N191" s="55"/>
      <c r="O191" s="55"/>
      <c r="P191" t="s" s="52">
        <v>223</v>
      </c>
      <c r="Q191" t="s" s="52">
        <v>1884</v>
      </c>
      <c r="R191" t="s" s="52">
        <v>764</v>
      </c>
      <c r="S191" t="s" s="52">
        <v>44</v>
      </c>
      <c r="T191" s="41"/>
      <c r="U191" s="41"/>
      <c r="V191" s="41"/>
      <c r="W191" s="41"/>
      <c r="X191" s="41"/>
      <c r="Y191" s="41"/>
      <c r="Z191" s="41"/>
      <c r="AA191" s="41"/>
    </row>
    <row r="192" ht="15.75" customHeight="1">
      <c r="A192" t="s" s="40">
        <f>"U-"&amp;LEFT(R192,6)&amp;_xlfn.IFS(E192="Cold Foil","-CF",E192="Rainbow Foil","-RF",E192="Cold Foil - Golden","-GF",E192="Extended Art Rainbow Foil","-EA",E192="Regular","")</f>
        <v>2197</v>
      </c>
      <c r="B192" t="s" s="52">
        <v>111</v>
      </c>
      <c r="C192" t="s" s="20">
        <v>2198</v>
      </c>
      <c r="D192" t="s" s="52">
        <v>767</v>
      </c>
      <c r="E192" t="s" s="52">
        <v>229</v>
      </c>
      <c r="F192" t="s" s="52">
        <v>115</v>
      </c>
      <c r="G192" t="s" s="52">
        <v>130</v>
      </c>
      <c r="H192" t="s" s="52">
        <v>131</v>
      </c>
      <c r="I192" t="s" s="53">
        <v>157</v>
      </c>
      <c r="J192" s="58">
        <v>1</v>
      </c>
      <c r="K192" s="58">
        <v>2</v>
      </c>
      <c r="L192" s="58">
        <v>3</v>
      </c>
      <c r="M192" s="58">
        <v>2</v>
      </c>
      <c r="N192" s="55"/>
      <c r="O192" s="55"/>
      <c r="P192" t="s" s="52">
        <v>223</v>
      </c>
      <c r="Q192" t="s" s="52">
        <v>1884</v>
      </c>
      <c r="R192" t="s" s="52">
        <v>769</v>
      </c>
      <c r="S192" t="s" s="52">
        <v>44</v>
      </c>
      <c r="T192" s="41"/>
      <c r="U192" s="41"/>
      <c r="V192" s="41"/>
      <c r="W192" s="41"/>
      <c r="X192" s="41"/>
      <c r="Y192" s="41"/>
      <c r="Z192" s="41"/>
      <c r="AA192" s="41"/>
    </row>
    <row r="193" ht="15.75" customHeight="1">
      <c r="A193" t="s" s="40">
        <f>"U-"&amp;LEFT(R193,6)&amp;_xlfn.IFS(E193="Cold Foil","-CF",E193="Rainbow Foil","-RF",E193="Cold Foil - Golden","-GF",E193="Extended Art Rainbow Foil","-EA",E193="Regular","")</f>
        <v>2199</v>
      </c>
      <c r="B193" t="s" s="52">
        <v>111</v>
      </c>
      <c r="C193" t="s" s="20">
        <v>2198</v>
      </c>
      <c r="D193" t="s" s="52">
        <v>767</v>
      </c>
      <c r="E193" t="s" s="52">
        <v>114</v>
      </c>
      <c r="F193" t="s" s="52">
        <v>115</v>
      </c>
      <c r="G193" t="s" s="52">
        <v>130</v>
      </c>
      <c r="H193" t="s" s="52">
        <v>131</v>
      </c>
      <c r="I193" t="s" s="53">
        <v>157</v>
      </c>
      <c r="J193" s="58">
        <v>1</v>
      </c>
      <c r="K193" s="58">
        <v>2</v>
      </c>
      <c r="L193" s="58">
        <v>3</v>
      </c>
      <c r="M193" s="58">
        <v>2</v>
      </c>
      <c r="N193" s="55"/>
      <c r="O193" s="55"/>
      <c r="P193" t="s" s="52">
        <v>223</v>
      </c>
      <c r="Q193" t="s" s="52">
        <v>1884</v>
      </c>
      <c r="R193" t="s" s="52">
        <v>769</v>
      </c>
      <c r="S193" t="s" s="52">
        <v>44</v>
      </c>
      <c r="T193" s="41"/>
      <c r="U193" s="41"/>
      <c r="V193" s="41"/>
      <c r="W193" s="41"/>
      <c r="X193" s="41"/>
      <c r="Y193" s="41"/>
      <c r="Z193" s="41"/>
      <c r="AA193" s="41"/>
    </row>
    <row r="194" ht="15.75" customHeight="1">
      <c r="A194" t="s" s="40">
        <f>"U-"&amp;LEFT(R194,6)&amp;_xlfn.IFS(E194="Cold Foil","-CF",E194="Rainbow Foil","-RF",E194="Cold Foil - Golden","-GF",E194="Extended Art Rainbow Foil","-EA",E194="Regular","")</f>
        <v>2200</v>
      </c>
      <c r="B194" t="s" s="52">
        <v>111</v>
      </c>
      <c r="C194" t="s" s="20">
        <v>2201</v>
      </c>
      <c r="D194" t="s" s="52">
        <v>772</v>
      </c>
      <c r="E194" t="s" s="52">
        <v>229</v>
      </c>
      <c r="F194" t="s" s="52">
        <v>115</v>
      </c>
      <c r="G194" t="s" s="52">
        <v>130</v>
      </c>
      <c r="H194" t="s" s="52">
        <v>131</v>
      </c>
      <c r="I194" t="s" s="53">
        <v>157</v>
      </c>
      <c r="J194" s="58">
        <v>1</v>
      </c>
      <c r="K194" s="58">
        <v>3</v>
      </c>
      <c r="L194" s="58">
        <v>2</v>
      </c>
      <c r="M194" s="58">
        <v>2</v>
      </c>
      <c r="N194" s="55"/>
      <c r="O194" s="55"/>
      <c r="P194" t="s" s="52">
        <v>223</v>
      </c>
      <c r="Q194" t="s" s="52">
        <v>1884</v>
      </c>
      <c r="R194" t="s" s="52">
        <v>774</v>
      </c>
      <c r="S194" t="s" s="52">
        <v>44</v>
      </c>
      <c r="T194" s="41"/>
      <c r="U194" s="41"/>
      <c r="V194" s="41"/>
      <c r="W194" s="41"/>
      <c r="X194" s="41"/>
      <c r="Y194" s="41"/>
      <c r="Z194" s="41"/>
      <c r="AA194" s="41"/>
    </row>
    <row r="195" ht="15.75" customHeight="1">
      <c r="A195" t="s" s="40">
        <f>"U-"&amp;LEFT(R195,6)&amp;_xlfn.IFS(E195="Cold Foil","-CF",E195="Rainbow Foil","-RF",E195="Cold Foil - Golden","-GF",E195="Extended Art Rainbow Foil","-EA",E195="Regular","")</f>
        <v>2202</v>
      </c>
      <c r="B195" t="s" s="52">
        <v>111</v>
      </c>
      <c r="C195" t="s" s="20">
        <v>2201</v>
      </c>
      <c r="D195" t="s" s="52">
        <v>772</v>
      </c>
      <c r="E195" t="s" s="52">
        <v>114</v>
      </c>
      <c r="F195" t="s" s="52">
        <v>115</v>
      </c>
      <c r="G195" t="s" s="52">
        <v>130</v>
      </c>
      <c r="H195" t="s" s="52">
        <v>131</v>
      </c>
      <c r="I195" t="s" s="53">
        <v>157</v>
      </c>
      <c r="J195" s="58">
        <v>1</v>
      </c>
      <c r="K195" s="58">
        <v>3</v>
      </c>
      <c r="L195" s="58">
        <v>2</v>
      </c>
      <c r="M195" s="58">
        <v>2</v>
      </c>
      <c r="N195" s="55"/>
      <c r="O195" s="55"/>
      <c r="P195" t="s" s="52">
        <v>223</v>
      </c>
      <c r="Q195" t="s" s="52">
        <v>1884</v>
      </c>
      <c r="R195" t="s" s="52">
        <v>774</v>
      </c>
      <c r="S195" t="s" s="52">
        <v>44</v>
      </c>
      <c r="T195" s="41"/>
      <c r="U195" s="41"/>
      <c r="V195" s="41"/>
      <c r="W195" s="41"/>
      <c r="X195" s="41"/>
      <c r="Y195" s="41"/>
      <c r="Z195" s="41"/>
      <c r="AA195" s="41"/>
    </row>
    <row r="196" ht="15.75" customHeight="1">
      <c r="A196" t="s" s="40">
        <f>"U-"&amp;LEFT(R196,6)&amp;_xlfn.IFS(E196="Cold Foil","-CF",E196="Rainbow Foil","-RF",E196="Cold Foil - Golden","-GF",E196="Extended Art Rainbow Foil","-EA",E196="Regular","")</f>
        <v>2203</v>
      </c>
      <c r="B196" t="s" s="52">
        <v>111</v>
      </c>
      <c r="C196" t="s" s="20">
        <v>2204</v>
      </c>
      <c r="D196" t="s" s="52">
        <v>777</v>
      </c>
      <c r="E196" t="s" s="52">
        <v>229</v>
      </c>
      <c r="F196" t="s" s="52">
        <v>115</v>
      </c>
      <c r="G196" t="s" s="52">
        <v>130</v>
      </c>
      <c r="H196" t="s" s="52">
        <v>131</v>
      </c>
      <c r="I196" t="s" s="52">
        <v>778</v>
      </c>
      <c r="J196" s="58">
        <v>0</v>
      </c>
      <c r="K196" s="58">
        <v>1</v>
      </c>
      <c r="L196" s="58">
        <v>3</v>
      </c>
      <c r="M196" s="58">
        <v>3</v>
      </c>
      <c r="N196" s="55"/>
      <c r="O196" s="55"/>
      <c r="P196" t="s" s="52">
        <v>223</v>
      </c>
      <c r="Q196" t="s" s="52">
        <v>1884</v>
      </c>
      <c r="R196" t="s" s="52">
        <v>780</v>
      </c>
      <c r="S196" t="s" s="52">
        <v>44</v>
      </c>
      <c r="T196" s="41"/>
      <c r="U196" s="41"/>
      <c r="V196" s="41"/>
      <c r="W196" s="41"/>
      <c r="X196" s="41"/>
      <c r="Y196" s="41"/>
      <c r="Z196" s="41"/>
      <c r="AA196" s="41"/>
    </row>
    <row r="197" ht="15.75" customHeight="1">
      <c r="A197" t="s" s="40">
        <f>"U-"&amp;LEFT(R197,6)&amp;_xlfn.IFS(E197="Cold Foil","-CF",E197="Rainbow Foil","-RF",E197="Cold Foil - Golden","-GF",E197="Extended Art Rainbow Foil","-EA",E197="Regular","")</f>
        <v>2205</v>
      </c>
      <c r="B197" t="s" s="52">
        <v>111</v>
      </c>
      <c r="C197" t="s" s="20">
        <v>2204</v>
      </c>
      <c r="D197" t="s" s="52">
        <v>777</v>
      </c>
      <c r="E197" t="s" s="52">
        <v>114</v>
      </c>
      <c r="F197" t="s" s="52">
        <v>115</v>
      </c>
      <c r="G197" t="s" s="52">
        <v>130</v>
      </c>
      <c r="H197" t="s" s="52">
        <v>131</v>
      </c>
      <c r="I197" t="s" s="52">
        <v>778</v>
      </c>
      <c r="J197" s="58">
        <v>0</v>
      </c>
      <c r="K197" s="58">
        <v>1</v>
      </c>
      <c r="L197" s="58">
        <v>3</v>
      </c>
      <c r="M197" s="58">
        <v>3</v>
      </c>
      <c r="N197" s="55"/>
      <c r="O197" s="55"/>
      <c r="P197" t="s" s="52">
        <v>223</v>
      </c>
      <c r="Q197" t="s" s="52">
        <v>1884</v>
      </c>
      <c r="R197" t="s" s="52">
        <v>780</v>
      </c>
      <c r="S197" t="s" s="52">
        <v>44</v>
      </c>
      <c r="T197" s="41"/>
      <c r="U197" s="41"/>
      <c r="V197" s="41"/>
      <c r="W197" s="41"/>
      <c r="X197" s="41"/>
      <c r="Y197" s="41"/>
      <c r="Z197" s="41"/>
      <c r="AA197" s="41"/>
    </row>
    <row r="198" ht="15.75" customHeight="1">
      <c r="A198" t="s" s="40">
        <f>"U-"&amp;LEFT(R198,6)&amp;_xlfn.IFS(E198="Cold Foil","-CF",E198="Rainbow Foil","-RF",E198="Cold Foil - Golden","-GF",E198="Extended Art Rainbow Foil","-EA",E198="Regular","")</f>
        <v>2206</v>
      </c>
      <c r="B198" t="s" s="52">
        <v>111</v>
      </c>
      <c r="C198" t="s" s="20">
        <v>2207</v>
      </c>
      <c r="D198" t="s" s="52">
        <v>783</v>
      </c>
      <c r="E198" t="s" s="52">
        <v>229</v>
      </c>
      <c r="F198" t="s" s="52">
        <v>115</v>
      </c>
      <c r="G198" t="s" s="52">
        <v>130</v>
      </c>
      <c r="H198" t="s" s="52">
        <v>131</v>
      </c>
      <c r="I198" t="s" s="52">
        <v>778</v>
      </c>
      <c r="J198" s="58">
        <v>0</v>
      </c>
      <c r="K198" s="58">
        <v>2</v>
      </c>
      <c r="L198" s="58">
        <v>2</v>
      </c>
      <c r="M198" s="58">
        <v>3</v>
      </c>
      <c r="N198" s="55"/>
      <c r="O198" s="55"/>
      <c r="P198" t="s" s="52">
        <v>223</v>
      </c>
      <c r="Q198" t="s" s="52">
        <v>1884</v>
      </c>
      <c r="R198" t="s" s="52">
        <v>785</v>
      </c>
      <c r="S198" t="s" s="52">
        <v>44</v>
      </c>
      <c r="T198" s="41"/>
      <c r="U198" s="41"/>
      <c r="V198" s="41"/>
      <c r="W198" s="41"/>
      <c r="X198" s="41"/>
      <c r="Y198" s="41"/>
      <c r="Z198" s="41"/>
      <c r="AA198" s="41"/>
    </row>
    <row r="199" ht="15.75" customHeight="1">
      <c r="A199" t="s" s="40">
        <f>"U-"&amp;LEFT(R199,6)&amp;_xlfn.IFS(E199="Cold Foil","-CF",E199="Rainbow Foil","-RF",E199="Cold Foil - Golden","-GF",E199="Extended Art Rainbow Foil","-EA",E199="Regular","")</f>
        <v>2208</v>
      </c>
      <c r="B199" t="s" s="52">
        <v>111</v>
      </c>
      <c r="C199" t="s" s="20">
        <v>2207</v>
      </c>
      <c r="D199" t="s" s="52">
        <v>783</v>
      </c>
      <c r="E199" t="s" s="52">
        <v>114</v>
      </c>
      <c r="F199" t="s" s="52">
        <v>115</v>
      </c>
      <c r="G199" t="s" s="52">
        <v>130</v>
      </c>
      <c r="H199" t="s" s="52">
        <v>131</v>
      </c>
      <c r="I199" t="s" s="52">
        <v>778</v>
      </c>
      <c r="J199" s="58">
        <v>0</v>
      </c>
      <c r="K199" s="58">
        <v>2</v>
      </c>
      <c r="L199" s="58">
        <v>2</v>
      </c>
      <c r="M199" s="58">
        <v>3</v>
      </c>
      <c r="N199" s="55"/>
      <c r="O199" s="55"/>
      <c r="P199" t="s" s="52">
        <v>223</v>
      </c>
      <c r="Q199" t="s" s="52">
        <v>1884</v>
      </c>
      <c r="R199" t="s" s="52">
        <v>785</v>
      </c>
      <c r="S199" t="s" s="52">
        <v>44</v>
      </c>
      <c r="T199" s="41"/>
      <c r="U199" s="41"/>
      <c r="V199" s="41"/>
      <c r="W199" s="41"/>
      <c r="X199" s="41"/>
      <c r="Y199" s="41"/>
      <c r="Z199" s="41"/>
      <c r="AA199" s="41"/>
    </row>
    <row r="200" ht="15.75" customHeight="1">
      <c r="A200" t="s" s="40">
        <f>"U-"&amp;LEFT(R200,6)&amp;_xlfn.IFS(E200="Cold Foil","-CF",E200="Rainbow Foil","-RF",E200="Cold Foil - Golden","-GF",E200="Extended Art Rainbow Foil","-EA",E200="Regular","")</f>
        <v>2209</v>
      </c>
      <c r="B200" t="s" s="52">
        <v>111</v>
      </c>
      <c r="C200" t="s" s="20">
        <v>2210</v>
      </c>
      <c r="D200" t="s" s="52">
        <v>788</v>
      </c>
      <c r="E200" t="s" s="52">
        <v>229</v>
      </c>
      <c r="F200" t="s" s="52">
        <v>115</v>
      </c>
      <c r="G200" t="s" s="52">
        <v>130</v>
      </c>
      <c r="H200" t="s" s="52">
        <v>131</v>
      </c>
      <c r="I200" t="s" s="52">
        <v>778</v>
      </c>
      <c r="J200" s="58">
        <v>0</v>
      </c>
      <c r="K200" s="58">
        <v>3</v>
      </c>
      <c r="L200" s="58">
        <v>1</v>
      </c>
      <c r="M200" s="58">
        <v>3</v>
      </c>
      <c r="N200" s="55"/>
      <c r="O200" s="55"/>
      <c r="P200" t="s" s="52">
        <v>223</v>
      </c>
      <c r="Q200" t="s" s="52">
        <v>1884</v>
      </c>
      <c r="R200" t="s" s="52">
        <v>790</v>
      </c>
      <c r="S200" t="s" s="52">
        <v>44</v>
      </c>
      <c r="T200" s="41"/>
      <c r="U200" s="41"/>
      <c r="V200" s="41"/>
      <c r="W200" s="41"/>
      <c r="X200" s="41"/>
      <c r="Y200" s="41"/>
      <c r="Z200" s="41"/>
      <c r="AA200" s="41"/>
    </row>
    <row r="201" ht="15.75" customHeight="1">
      <c r="A201" t="s" s="40">
        <f>"U-"&amp;LEFT(R201,6)&amp;_xlfn.IFS(E201="Cold Foil","-CF",E201="Rainbow Foil","-RF",E201="Cold Foil - Golden","-GF",E201="Extended Art Rainbow Foil","-EA",E201="Regular","")</f>
        <v>2211</v>
      </c>
      <c r="B201" t="s" s="52">
        <v>111</v>
      </c>
      <c r="C201" t="s" s="20">
        <v>2210</v>
      </c>
      <c r="D201" t="s" s="52">
        <v>788</v>
      </c>
      <c r="E201" t="s" s="52">
        <v>114</v>
      </c>
      <c r="F201" t="s" s="52">
        <v>115</v>
      </c>
      <c r="G201" t="s" s="52">
        <v>130</v>
      </c>
      <c r="H201" t="s" s="52">
        <v>131</v>
      </c>
      <c r="I201" t="s" s="52">
        <v>778</v>
      </c>
      <c r="J201" s="58">
        <v>0</v>
      </c>
      <c r="K201" s="58">
        <v>3</v>
      </c>
      <c r="L201" s="58">
        <v>1</v>
      </c>
      <c r="M201" s="58">
        <v>3</v>
      </c>
      <c r="N201" s="55"/>
      <c r="O201" s="55"/>
      <c r="P201" t="s" s="52">
        <v>223</v>
      </c>
      <c r="Q201" t="s" s="52">
        <v>1884</v>
      </c>
      <c r="R201" t="s" s="52">
        <v>790</v>
      </c>
      <c r="S201" t="s" s="52">
        <v>44</v>
      </c>
      <c r="T201" s="41"/>
      <c r="U201" s="41"/>
      <c r="V201" s="41"/>
      <c r="W201" s="41"/>
      <c r="X201" s="41"/>
      <c r="Y201" s="41"/>
      <c r="Z201" s="41"/>
      <c r="AA201" s="41"/>
    </row>
    <row r="202" ht="15.75" customHeight="1">
      <c r="A202" t="s" s="40">
        <f>"U-"&amp;LEFT(R202,6)&amp;_xlfn.IFS(E202="Cold Foil","-CF",E202="Rainbow Foil","-RF",E202="Cold Foil - Golden","-GF",E202="Extended Art Rainbow Foil","-EA",E202="Regular","")</f>
        <v>2212</v>
      </c>
      <c r="B202" t="s" s="52">
        <v>111</v>
      </c>
      <c r="C202" t="s" s="20">
        <v>2213</v>
      </c>
      <c r="D202" t="s" s="52">
        <v>793</v>
      </c>
      <c r="E202" t="s" s="52">
        <v>229</v>
      </c>
      <c r="F202" t="s" s="52">
        <v>115</v>
      </c>
      <c r="G202" t="s" s="52">
        <v>130</v>
      </c>
      <c r="H202" t="s" s="52">
        <v>131</v>
      </c>
      <c r="I202" t="s" s="53">
        <v>157</v>
      </c>
      <c r="J202" s="58">
        <v>2</v>
      </c>
      <c r="K202" s="58">
        <v>1</v>
      </c>
      <c r="L202" s="58">
        <v>5</v>
      </c>
      <c r="M202" s="58">
        <v>2</v>
      </c>
      <c r="N202" s="55"/>
      <c r="O202" s="55"/>
      <c r="P202" t="s" s="52">
        <v>223</v>
      </c>
      <c r="Q202" t="s" s="52">
        <v>1884</v>
      </c>
      <c r="R202" t="s" s="52">
        <v>795</v>
      </c>
      <c r="S202" t="s" s="52">
        <v>44</v>
      </c>
      <c r="T202" s="41"/>
      <c r="U202" s="41"/>
      <c r="V202" s="41"/>
      <c r="W202" s="41"/>
      <c r="X202" s="41"/>
      <c r="Y202" s="41"/>
      <c r="Z202" s="41"/>
      <c r="AA202" s="41"/>
    </row>
    <row r="203" ht="15.75" customHeight="1">
      <c r="A203" t="s" s="40">
        <f>"U-"&amp;LEFT(R203,6)&amp;_xlfn.IFS(E203="Cold Foil","-CF",E203="Rainbow Foil","-RF",E203="Cold Foil - Golden","-GF",E203="Extended Art Rainbow Foil","-EA",E203="Regular","")</f>
        <v>2214</v>
      </c>
      <c r="B203" t="s" s="52">
        <v>111</v>
      </c>
      <c r="C203" t="s" s="20">
        <v>2213</v>
      </c>
      <c r="D203" t="s" s="52">
        <v>793</v>
      </c>
      <c r="E203" t="s" s="52">
        <v>114</v>
      </c>
      <c r="F203" t="s" s="52">
        <v>115</v>
      </c>
      <c r="G203" t="s" s="52">
        <v>130</v>
      </c>
      <c r="H203" t="s" s="52">
        <v>131</v>
      </c>
      <c r="I203" t="s" s="53">
        <v>157</v>
      </c>
      <c r="J203" s="58">
        <v>2</v>
      </c>
      <c r="K203" s="58">
        <v>1</v>
      </c>
      <c r="L203" s="58">
        <v>5</v>
      </c>
      <c r="M203" s="58">
        <v>2</v>
      </c>
      <c r="N203" s="55"/>
      <c r="O203" s="55"/>
      <c r="P203" t="s" s="52">
        <v>223</v>
      </c>
      <c r="Q203" t="s" s="52">
        <v>1884</v>
      </c>
      <c r="R203" t="s" s="52">
        <v>795</v>
      </c>
      <c r="S203" t="s" s="52">
        <v>44</v>
      </c>
      <c r="T203" s="41"/>
      <c r="U203" s="41"/>
      <c r="V203" s="41"/>
      <c r="W203" s="41"/>
      <c r="X203" s="41"/>
      <c r="Y203" s="41"/>
      <c r="Z203" s="41"/>
      <c r="AA203" s="41"/>
    </row>
    <row r="204" ht="15.75" customHeight="1">
      <c r="A204" t="s" s="40">
        <f>"U-"&amp;LEFT(R204,6)&amp;_xlfn.IFS(E204="Cold Foil","-CF",E204="Rainbow Foil","-RF",E204="Cold Foil - Golden","-GF",E204="Extended Art Rainbow Foil","-EA",E204="Regular","")</f>
        <v>2215</v>
      </c>
      <c r="B204" t="s" s="52">
        <v>111</v>
      </c>
      <c r="C204" t="s" s="20">
        <v>2216</v>
      </c>
      <c r="D204" t="s" s="52">
        <v>798</v>
      </c>
      <c r="E204" t="s" s="52">
        <v>229</v>
      </c>
      <c r="F204" t="s" s="52">
        <v>115</v>
      </c>
      <c r="G204" t="s" s="52">
        <v>130</v>
      </c>
      <c r="H204" t="s" s="52">
        <v>131</v>
      </c>
      <c r="I204" t="s" s="53">
        <v>157</v>
      </c>
      <c r="J204" s="58">
        <v>2</v>
      </c>
      <c r="K204" s="58">
        <v>2</v>
      </c>
      <c r="L204" s="58">
        <v>4</v>
      </c>
      <c r="M204" s="58">
        <v>2</v>
      </c>
      <c r="N204" s="55"/>
      <c r="O204" s="55"/>
      <c r="P204" t="s" s="52">
        <v>223</v>
      </c>
      <c r="Q204" t="s" s="52">
        <v>1884</v>
      </c>
      <c r="R204" t="s" s="52">
        <v>800</v>
      </c>
      <c r="S204" t="s" s="52">
        <v>44</v>
      </c>
      <c r="T204" s="41"/>
      <c r="U204" s="41"/>
      <c r="V204" s="41"/>
      <c r="W204" s="41"/>
      <c r="X204" s="41"/>
      <c r="Y204" s="41"/>
      <c r="Z204" s="41"/>
      <c r="AA204" s="41"/>
    </row>
    <row r="205" ht="15.75" customHeight="1">
      <c r="A205" t="s" s="40">
        <f>"U-"&amp;LEFT(R205,6)&amp;_xlfn.IFS(E205="Cold Foil","-CF",E205="Rainbow Foil","-RF",E205="Cold Foil - Golden","-GF",E205="Extended Art Rainbow Foil","-EA",E205="Regular","")</f>
        <v>2217</v>
      </c>
      <c r="B205" t="s" s="52">
        <v>111</v>
      </c>
      <c r="C205" t="s" s="20">
        <v>2216</v>
      </c>
      <c r="D205" t="s" s="52">
        <v>798</v>
      </c>
      <c r="E205" t="s" s="52">
        <v>114</v>
      </c>
      <c r="F205" t="s" s="52">
        <v>115</v>
      </c>
      <c r="G205" t="s" s="52">
        <v>130</v>
      </c>
      <c r="H205" t="s" s="52">
        <v>131</v>
      </c>
      <c r="I205" t="s" s="53">
        <v>157</v>
      </c>
      <c r="J205" s="58">
        <v>2</v>
      </c>
      <c r="K205" s="58">
        <v>2</v>
      </c>
      <c r="L205" s="58">
        <v>4</v>
      </c>
      <c r="M205" s="58">
        <v>2</v>
      </c>
      <c r="N205" s="55"/>
      <c r="O205" s="55"/>
      <c r="P205" t="s" s="52">
        <v>223</v>
      </c>
      <c r="Q205" t="s" s="52">
        <v>1884</v>
      </c>
      <c r="R205" t="s" s="52">
        <v>800</v>
      </c>
      <c r="S205" t="s" s="52">
        <v>44</v>
      </c>
      <c r="T205" s="41"/>
      <c r="U205" s="41"/>
      <c r="V205" s="41"/>
      <c r="W205" s="41"/>
      <c r="X205" s="41"/>
      <c r="Y205" s="41"/>
      <c r="Z205" s="41"/>
      <c r="AA205" s="41"/>
    </row>
    <row r="206" ht="15.75" customHeight="1">
      <c r="A206" t="s" s="40">
        <f>"U-"&amp;LEFT(R206,6)&amp;_xlfn.IFS(E206="Cold Foil","-CF",E206="Rainbow Foil","-RF",E206="Cold Foil - Golden","-GF",E206="Extended Art Rainbow Foil","-EA",E206="Regular","")</f>
        <v>2218</v>
      </c>
      <c r="B206" t="s" s="52">
        <v>111</v>
      </c>
      <c r="C206" t="s" s="20">
        <v>2219</v>
      </c>
      <c r="D206" t="s" s="52">
        <v>803</v>
      </c>
      <c r="E206" t="s" s="52">
        <v>229</v>
      </c>
      <c r="F206" t="s" s="52">
        <v>115</v>
      </c>
      <c r="G206" t="s" s="52">
        <v>130</v>
      </c>
      <c r="H206" t="s" s="52">
        <v>131</v>
      </c>
      <c r="I206" t="s" s="53">
        <v>157</v>
      </c>
      <c r="J206" s="58">
        <v>2</v>
      </c>
      <c r="K206" s="58">
        <v>3</v>
      </c>
      <c r="L206" s="58">
        <v>3</v>
      </c>
      <c r="M206" s="58">
        <v>2</v>
      </c>
      <c r="N206" s="55"/>
      <c r="O206" s="55"/>
      <c r="P206" t="s" s="52">
        <v>223</v>
      </c>
      <c r="Q206" t="s" s="52">
        <v>1884</v>
      </c>
      <c r="R206" t="s" s="52">
        <v>805</v>
      </c>
      <c r="S206" t="s" s="52">
        <v>44</v>
      </c>
      <c r="T206" s="41"/>
      <c r="U206" s="41"/>
      <c r="V206" s="41"/>
      <c r="W206" s="41"/>
      <c r="X206" s="41"/>
      <c r="Y206" s="41"/>
      <c r="Z206" s="41"/>
      <c r="AA206" s="41"/>
    </row>
    <row r="207" ht="15.75" customHeight="1">
      <c r="A207" t="s" s="40">
        <f>"U-"&amp;LEFT(R207,6)&amp;_xlfn.IFS(E207="Cold Foil","-CF",E207="Rainbow Foil","-RF",E207="Cold Foil - Golden","-GF",E207="Extended Art Rainbow Foil","-EA",E207="Regular","")</f>
        <v>2220</v>
      </c>
      <c r="B207" t="s" s="52">
        <v>111</v>
      </c>
      <c r="C207" t="s" s="20">
        <v>2219</v>
      </c>
      <c r="D207" t="s" s="52">
        <v>803</v>
      </c>
      <c r="E207" t="s" s="52">
        <v>114</v>
      </c>
      <c r="F207" t="s" s="52">
        <v>115</v>
      </c>
      <c r="G207" t="s" s="52">
        <v>130</v>
      </c>
      <c r="H207" t="s" s="52">
        <v>131</v>
      </c>
      <c r="I207" t="s" s="53">
        <v>157</v>
      </c>
      <c r="J207" s="58">
        <v>2</v>
      </c>
      <c r="K207" s="58">
        <v>3</v>
      </c>
      <c r="L207" s="58">
        <v>3</v>
      </c>
      <c r="M207" s="58">
        <v>2</v>
      </c>
      <c r="N207" s="55"/>
      <c r="O207" s="55"/>
      <c r="P207" t="s" s="52">
        <v>223</v>
      </c>
      <c r="Q207" t="s" s="52">
        <v>1884</v>
      </c>
      <c r="R207" t="s" s="52">
        <v>805</v>
      </c>
      <c r="S207" t="s" s="52">
        <v>44</v>
      </c>
      <c r="T207" s="41"/>
      <c r="U207" s="41"/>
      <c r="V207" s="41"/>
      <c r="W207" s="41"/>
      <c r="X207" s="41"/>
      <c r="Y207" s="41"/>
      <c r="Z207" s="41"/>
      <c r="AA207" s="41"/>
    </row>
    <row r="208" ht="15.75" customHeight="1">
      <c r="A208" t="s" s="40">
        <f>"U-"&amp;LEFT(R208,6)&amp;_xlfn.IFS(E208="Cold Foil","-CF",E208="Rainbow Foil","-RF",E208="Cold Foil - Golden","-GF",E208="Extended Art Rainbow Foil","-EA",E208="Regular","")</f>
        <v>2221</v>
      </c>
      <c r="B208" t="s" s="52">
        <v>111</v>
      </c>
      <c r="C208" t="s" s="20">
        <v>2222</v>
      </c>
      <c r="D208" t="s" s="52">
        <v>808</v>
      </c>
      <c r="E208" t="s" s="52">
        <v>229</v>
      </c>
      <c r="F208" t="s" s="52">
        <v>115</v>
      </c>
      <c r="G208" t="s" s="52">
        <v>130</v>
      </c>
      <c r="H208" t="s" s="52">
        <v>131</v>
      </c>
      <c r="I208" t="s" s="52">
        <v>809</v>
      </c>
      <c r="J208" s="58">
        <v>0</v>
      </c>
      <c r="K208" s="58">
        <v>1</v>
      </c>
      <c r="L208" s="58">
        <v>3</v>
      </c>
      <c r="M208" s="58">
        <v>3</v>
      </c>
      <c r="N208" s="55"/>
      <c r="O208" s="55"/>
      <c r="P208" t="s" s="52">
        <v>223</v>
      </c>
      <c r="Q208" t="s" s="52">
        <v>1884</v>
      </c>
      <c r="R208" t="s" s="52">
        <v>811</v>
      </c>
      <c r="S208" t="s" s="52">
        <v>44</v>
      </c>
      <c r="T208" s="41"/>
      <c r="U208" s="41"/>
      <c r="V208" s="41"/>
      <c r="W208" s="41"/>
      <c r="X208" s="41"/>
      <c r="Y208" s="41"/>
      <c r="Z208" s="41"/>
      <c r="AA208" s="41"/>
    </row>
    <row r="209" ht="15.75" customHeight="1">
      <c r="A209" t="s" s="40">
        <f>"U-"&amp;LEFT(R209,6)&amp;_xlfn.IFS(E209="Cold Foil","-CF",E209="Rainbow Foil","-RF",E209="Cold Foil - Golden","-GF",E209="Extended Art Rainbow Foil","-EA",E209="Regular","")</f>
        <v>2223</v>
      </c>
      <c r="B209" t="s" s="52">
        <v>111</v>
      </c>
      <c r="C209" t="s" s="20">
        <v>2222</v>
      </c>
      <c r="D209" t="s" s="52">
        <v>808</v>
      </c>
      <c r="E209" t="s" s="52">
        <v>114</v>
      </c>
      <c r="F209" t="s" s="52">
        <v>115</v>
      </c>
      <c r="G209" t="s" s="52">
        <v>130</v>
      </c>
      <c r="H209" t="s" s="52">
        <v>131</v>
      </c>
      <c r="I209" t="s" s="52">
        <v>809</v>
      </c>
      <c r="J209" s="58">
        <v>0</v>
      </c>
      <c r="K209" s="58">
        <v>1</v>
      </c>
      <c r="L209" s="58">
        <v>3</v>
      </c>
      <c r="M209" s="58">
        <v>3</v>
      </c>
      <c r="N209" s="55"/>
      <c r="O209" s="55"/>
      <c r="P209" t="s" s="52">
        <v>223</v>
      </c>
      <c r="Q209" t="s" s="52">
        <v>1884</v>
      </c>
      <c r="R209" t="s" s="52">
        <v>811</v>
      </c>
      <c r="S209" t="s" s="52">
        <v>44</v>
      </c>
      <c r="T209" s="41"/>
      <c r="U209" s="41"/>
      <c r="V209" s="41"/>
      <c r="W209" s="41"/>
      <c r="X209" s="41"/>
      <c r="Y209" s="41"/>
      <c r="Z209" s="41"/>
      <c r="AA209" s="41"/>
    </row>
    <row r="210" ht="15.75" customHeight="1">
      <c r="A210" t="s" s="40">
        <f>"U-"&amp;LEFT(R210,6)&amp;_xlfn.IFS(E210="Cold Foil","-CF",E210="Rainbow Foil","-RF",E210="Cold Foil - Golden","-GF",E210="Extended Art Rainbow Foil","-EA",E210="Regular","")</f>
        <v>2224</v>
      </c>
      <c r="B210" t="s" s="52">
        <v>111</v>
      </c>
      <c r="C210" t="s" s="20">
        <v>2225</v>
      </c>
      <c r="D210" t="s" s="52">
        <v>814</v>
      </c>
      <c r="E210" t="s" s="52">
        <v>229</v>
      </c>
      <c r="F210" t="s" s="52">
        <v>115</v>
      </c>
      <c r="G210" t="s" s="52">
        <v>130</v>
      </c>
      <c r="H210" t="s" s="52">
        <v>131</v>
      </c>
      <c r="I210" t="s" s="52">
        <v>809</v>
      </c>
      <c r="J210" s="58">
        <v>0</v>
      </c>
      <c r="K210" s="58">
        <v>2</v>
      </c>
      <c r="L210" s="58">
        <v>2</v>
      </c>
      <c r="M210" s="58">
        <v>3</v>
      </c>
      <c r="N210" s="55"/>
      <c r="O210" s="55"/>
      <c r="P210" t="s" s="52">
        <v>223</v>
      </c>
      <c r="Q210" t="s" s="52">
        <v>1884</v>
      </c>
      <c r="R210" t="s" s="52">
        <v>816</v>
      </c>
      <c r="S210" t="s" s="52">
        <v>44</v>
      </c>
      <c r="T210" s="41"/>
      <c r="U210" s="41"/>
      <c r="V210" s="41"/>
      <c r="W210" s="41"/>
      <c r="X210" s="41"/>
      <c r="Y210" s="41"/>
      <c r="Z210" s="41"/>
      <c r="AA210" s="41"/>
    </row>
    <row r="211" ht="15.75" customHeight="1">
      <c r="A211" t="s" s="40">
        <f>"U-"&amp;LEFT(R211,6)&amp;_xlfn.IFS(E211="Cold Foil","-CF",E211="Rainbow Foil","-RF",E211="Cold Foil - Golden","-GF",E211="Extended Art Rainbow Foil","-EA",E211="Regular","")</f>
        <v>2226</v>
      </c>
      <c r="B211" t="s" s="52">
        <v>111</v>
      </c>
      <c r="C211" t="s" s="20">
        <v>2225</v>
      </c>
      <c r="D211" t="s" s="52">
        <v>814</v>
      </c>
      <c r="E211" t="s" s="52">
        <v>114</v>
      </c>
      <c r="F211" t="s" s="52">
        <v>115</v>
      </c>
      <c r="G211" t="s" s="52">
        <v>130</v>
      </c>
      <c r="H211" t="s" s="52">
        <v>131</v>
      </c>
      <c r="I211" t="s" s="52">
        <v>809</v>
      </c>
      <c r="J211" s="58">
        <v>0</v>
      </c>
      <c r="K211" s="58">
        <v>2</v>
      </c>
      <c r="L211" s="58">
        <v>2</v>
      </c>
      <c r="M211" s="58">
        <v>3</v>
      </c>
      <c r="N211" s="55"/>
      <c r="O211" s="55"/>
      <c r="P211" t="s" s="52">
        <v>223</v>
      </c>
      <c r="Q211" t="s" s="52">
        <v>1884</v>
      </c>
      <c r="R211" t="s" s="52">
        <v>816</v>
      </c>
      <c r="S211" t="s" s="52">
        <v>44</v>
      </c>
      <c r="T211" s="41"/>
      <c r="U211" s="41"/>
      <c r="V211" s="41"/>
      <c r="W211" s="41"/>
      <c r="X211" s="41"/>
      <c r="Y211" s="41"/>
      <c r="Z211" s="41"/>
      <c r="AA211" s="41"/>
    </row>
    <row r="212" ht="15.75" customHeight="1">
      <c r="A212" t="s" s="40">
        <f>"U-"&amp;LEFT(R212,6)&amp;_xlfn.IFS(E212="Cold Foil","-CF",E212="Rainbow Foil","-RF",E212="Cold Foil - Golden","-GF",E212="Extended Art Rainbow Foil","-EA",E212="Regular","")</f>
        <v>2227</v>
      </c>
      <c r="B212" t="s" s="52">
        <v>111</v>
      </c>
      <c r="C212" t="s" s="20">
        <v>2228</v>
      </c>
      <c r="D212" t="s" s="52">
        <v>819</v>
      </c>
      <c r="E212" t="s" s="52">
        <v>229</v>
      </c>
      <c r="F212" t="s" s="52">
        <v>115</v>
      </c>
      <c r="G212" t="s" s="52">
        <v>130</v>
      </c>
      <c r="H212" t="s" s="52">
        <v>131</v>
      </c>
      <c r="I212" t="s" s="52">
        <v>809</v>
      </c>
      <c r="J212" s="58">
        <v>0</v>
      </c>
      <c r="K212" s="58">
        <v>3</v>
      </c>
      <c r="L212" s="58">
        <v>1</v>
      </c>
      <c r="M212" s="58">
        <v>3</v>
      </c>
      <c r="N212" s="55"/>
      <c r="O212" s="55"/>
      <c r="P212" t="s" s="52">
        <v>223</v>
      </c>
      <c r="Q212" t="s" s="52">
        <v>1884</v>
      </c>
      <c r="R212" t="s" s="52">
        <v>821</v>
      </c>
      <c r="S212" t="s" s="52">
        <v>44</v>
      </c>
      <c r="T212" s="41"/>
      <c r="U212" s="41"/>
      <c r="V212" s="41"/>
      <c r="W212" s="41"/>
      <c r="X212" s="41"/>
      <c r="Y212" s="41"/>
      <c r="Z212" s="41"/>
      <c r="AA212" s="41"/>
    </row>
    <row r="213" ht="15.75" customHeight="1">
      <c r="A213" t="s" s="40">
        <f>"U-"&amp;LEFT(R213,6)&amp;_xlfn.IFS(E213="Cold Foil","-CF",E213="Rainbow Foil","-RF",E213="Cold Foil - Golden","-GF",E213="Extended Art Rainbow Foil","-EA",E213="Regular","")</f>
        <v>2229</v>
      </c>
      <c r="B213" t="s" s="52">
        <v>111</v>
      </c>
      <c r="C213" t="s" s="20">
        <v>2228</v>
      </c>
      <c r="D213" t="s" s="52">
        <v>819</v>
      </c>
      <c r="E213" t="s" s="52">
        <v>114</v>
      </c>
      <c r="F213" t="s" s="52">
        <v>115</v>
      </c>
      <c r="G213" t="s" s="52">
        <v>130</v>
      </c>
      <c r="H213" t="s" s="52">
        <v>131</v>
      </c>
      <c r="I213" t="s" s="52">
        <v>809</v>
      </c>
      <c r="J213" s="58">
        <v>0</v>
      </c>
      <c r="K213" s="58">
        <v>3</v>
      </c>
      <c r="L213" s="58">
        <v>1</v>
      </c>
      <c r="M213" s="58">
        <v>3</v>
      </c>
      <c r="N213" s="55"/>
      <c r="O213" s="55"/>
      <c r="P213" t="s" s="52">
        <v>223</v>
      </c>
      <c r="Q213" t="s" s="52">
        <v>1884</v>
      </c>
      <c r="R213" t="s" s="52">
        <v>821</v>
      </c>
      <c r="S213" t="s" s="52">
        <v>44</v>
      </c>
      <c r="T213" s="41"/>
      <c r="U213" s="41"/>
      <c r="V213" s="41"/>
      <c r="W213" s="41"/>
      <c r="X213" s="41"/>
      <c r="Y213" s="41"/>
      <c r="Z213" s="41"/>
      <c r="AA213" s="41"/>
    </row>
    <row r="214" ht="15.75" customHeight="1">
      <c r="A214" t="s" s="40">
        <f>"U-"&amp;LEFT(R214,6)&amp;_xlfn.IFS(E214="Cold Foil","-CF",E214="Rainbow Foil","-RF",E214="Cold Foil - Golden","-GF",E214="Extended Art Rainbow Foil","-EA",E214="Regular","")</f>
        <v>2230</v>
      </c>
      <c r="B214" t="s" s="52">
        <v>111</v>
      </c>
      <c r="C214" t="s" s="20">
        <v>2231</v>
      </c>
      <c r="D214" t="s" s="52">
        <v>824</v>
      </c>
      <c r="E214" t="s" s="52">
        <v>114</v>
      </c>
      <c r="F214" t="s" s="52">
        <v>825</v>
      </c>
      <c r="G214" t="s" s="52">
        <v>116</v>
      </c>
      <c r="H214" s="55"/>
      <c r="I214" t="s" s="52">
        <v>2232</v>
      </c>
      <c r="J214" s="41"/>
      <c r="K214" s="41"/>
      <c r="L214" s="41"/>
      <c r="M214" s="41"/>
      <c r="N214" s="58">
        <v>4</v>
      </c>
      <c r="O214" s="58">
        <v>40</v>
      </c>
      <c r="P214" t="s" s="52">
        <v>197</v>
      </c>
      <c r="Q214" t="s" s="52">
        <v>1884</v>
      </c>
      <c r="R214" t="s" s="52">
        <v>822</v>
      </c>
      <c r="S214" t="s" s="52">
        <v>44</v>
      </c>
      <c r="T214" s="41"/>
      <c r="U214" s="41"/>
      <c r="V214" s="41"/>
      <c r="W214" s="41"/>
      <c r="X214" s="41"/>
      <c r="Y214" s="41"/>
      <c r="Z214" s="41"/>
      <c r="AA214" s="41"/>
    </row>
    <row r="215" ht="15.75" customHeight="1">
      <c r="A215" t="s" s="40">
        <f>"U-"&amp;LEFT(R215,6)&amp;_xlfn.IFS(E215="Cold Foil","-CF",E215="Rainbow Foil","-RF",E215="Cold Foil - Golden","-GF",E215="Extended Art Rainbow Foil","-EA",E215="Regular","")</f>
        <v>2233</v>
      </c>
      <c r="B215" t="s" s="52">
        <v>111</v>
      </c>
      <c r="C215" t="s" s="20">
        <v>2234</v>
      </c>
      <c r="D215" t="s" s="52">
        <v>830</v>
      </c>
      <c r="E215" t="s" s="52">
        <v>114</v>
      </c>
      <c r="F215" t="s" s="52">
        <v>825</v>
      </c>
      <c r="G215" t="s" s="52">
        <v>116</v>
      </c>
      <c r="H215" t="s" s="52">
        <v>202</v>
      </c>
      <c r="I215" t="s" s="52">
        <v>2232</v>
      </c>
      <c r="J215" s="41"/>
      <c r="K215" s="41"/>
      <c r="L215" s="41"/>
      <c r="M215" s="41"/>
      <c r="N215" s="58">
        <v>4</v>
      </c>
      <c r="O215" s="58">
        <v>20</v>
      </c>
      <c r="P215" t="s" s="52">
        <v>197</v>
      </c>
      <c r="Q215" t="s" s="52">
        <v>1884</v>
      </c>
      <c r="R215" t="s" s="52">
        <v>828</v>
      </c>
      <c r="S215" t="s" s="52">
        <v>44</v>
      </c>
      <c r="T215" s="41"/>
      <c r="U215" s="41"/>
      <c r="V215" s="41"/>
      <c r="W215" s="41"/>
      <c r="X215" s="41"/>
      <c r="Y215" s="41"/>
      <c r="Z215" s="41"/>
      <c r="AA215" s="41"/>
    </row>
    <row r="216" ht="15.75" customHeight="1">
      <c r="A216" t="s" s="40">
        <f>"U-"&amp;LEFT(R216,6)&amp;_xlfn.IFS(E216="Cold Foil","-CF",E216="Rainbow Foil","-RF",E216="Cold Foil - Golden","-GF",E216="Extended Art Rainbow Foil","-EA",E216="Regular","")</f>
        <v>2235</v>
      </c>
      <c r="B216" t="s" s="52">
        <v>111</v>
      </c>
      <c r="C216" t="s" s="20">
        <v>2236</v>
      </c>
      <c r="D216" t="s" s="52">
        <v>834</v>
      </c>
      <c r="E216" t="s" s="52">
        <v>114</v>
      </c>
      <c r="F216" t="s" s="52">
        <v>825</v>
      </c>
      <c r="G216" t="s" s="52">
        <v>123</v>
      </c>
      <c r="H216" t="s" s="52">
        <v>124</v>
      </c>
      <c r="I216" t="s" s="59">
        <v>2237</v>
      </c>
      <c r="J216" s="55"/>
      <c r="K216" s="55"/>
      <c r="L216" s="58">
        <v>3</v>
      </c>
      <c r="M216" s="55"/>
      <c r="N216" s="55"/>
      <c r="O216" s="55"/>
      <c r="P216" t="s" s="52">
        <v>197</v>
      </c>
      <c r="Q216" t="s" s="52">
        <v>1884</v>
      </c>
      <c r="R216" t="s" s="52">
        <v>832</v>
      </c>
      <c r="S216" t="s" s="52">
        <v>44</v>
      </c>
      <c r="T216" s="41"/>
      <c r="U216" s="41"/>
      <c r="V216" s="41"/>
      <c r="W216" s="41"/>
      <c r="X216" s="41"/>
      <c r="Y216" s="41"/>
      <c r="Z216" s="41"/>
      <c r="AA216" s="41"/>
    </row>
    <row r="217" ht="15.75" customHeight="1">
      <c r="A217" t="s" s="40">
        <f>"U-"&amp;LEFT(R217,6)&amp;_xlfn.IFS(E217="Cold Foil","-CF",E217="Rainbow Foil","-RF",E217="Cold Foil - Golden","-GF",E217="Extended Art Rainbow Foil","-EA",E217="Regular","")</f>
        <v>2238</v>
      </c>
      <c r="B217" t="s" s="52">
        <v>111</v>
      </c>
      <c r="C217" t="s" s="20">
        <v>2239</v>
      </c>
      <c r="D217" t="s" s="52">
        <v>839</v>
      </c>
      <c r="E217" t="s" s="52">
        <v>229</v>
      </c>
      <c r="F217" t="s" s="52">
        <v>825</v>
      </c>
      <c r="G217" t="s" s="52">
        <v>213</v>
      </c>
      <c r="H217" t="s" s="52">
        <v>429</v>
      </c>
      <c r="I217" t="s" s="59">
        <v>840</v>
      </c>
      <c r="J217" s="55"/>
      <c r="K217" s="55"/>
      <c r="L217" s="55"/>
      <c r="M217" s="58">
        <v>2</v>
      </c>
      <c r="N217" s="55"/>
      <c r="O217" s="55"/>
      <c r="P217" t="s" s="52">
        <v>216</v>
      </c>
      <c r="Q217" t="s" s="52">
        <v>1884</v>
      </c>
      <c r="R217" t="s" s="52">
        <v>2240</v>
      </c>
      <c r="S217" t="s" s="52">
        <v>44</v>
      </c>
      <c r="T217" s="41"/>
      <c r="U217" s="41"/>
      <c r="V217" s="41"/>
      <c r="W217" s="41"/>
      <c r="X217" s="41"/>
      <c r="Y217" s="41"/>
      <c r="Z217" s="41"/>
      <c r="AA217" s="41"/>
    </row>
    <row r="218" ht="15.75" customHeight="1">
      <c r="A218" t="s" s="40">
        <f>"U-"&amp;LEFT(R218,6)&amp;_xlfn.IFS(E218="Cold Foil","-CF",E218="Rainbow Foil","-RF",E218="Cold Foil - Golden","-GF",E218="Extended Art Rainbow Foil","-EA",E218="Regular","")</f>
        <v>2241</v>
      </c>
      <c r="B218" t="s" s="52">
        <v>111</v>
      </c>
      <c r="C218" t="s" s="20">
        <v>2242</v>
      </c>
      <c r="D218" t="s" s="52">
        <v>844</v>
      </c>
      <c r="E218" t="s" s="52">
        <v>114</v>
      </c>
      <c r="F218" t="s" s="52">
        <v>825</v>
      </c>
      <c r="G218" t="s" s="52">
        <v>213</v>
      </c>
      <c r="H218" t="s" s="52">
        <v>214</v>
      </c>
      <c r="I218" t="s" s="59">
        <v>2243</v>
      </c>
      <c r="J218" s="55"/>
      <c r="K218" s="55"/>
      <c r="L218" s="55"/>
      <c r="M218" s="58">
        <v>1</v>
      </c>
      <c r="N218" s="55"/>
      <c r="O218" s="55"/>
      <c r="P218" t="s" s="52">
        <v>223</v>
      </c>
      <c r="Q218" t="s" s="52">
        <v>1884</v>
      </c>
      <c r="R218" t="s" s="52">
        <v>842</v>
      </c>
      <c r="S218" t="s" s="52">
        <v>44</v>
      </c>
      <c r="T218" s="41"/>
      <c r="U218" s="41"/>
      <c r="V218" s="41"/>
      <c r="W218" s="41"/>
      <c r="X218" s="41"/>
      <c r="Y218" s="41"/>
      <c r="Z218" s="41"/>
      <c r="AA218" s="41"/>
    </row>
    <row r="219" ht="15.75" customHeight="1">
      <c r="A219" t="s" s="40">
        <f>"U-"&amp;LEFT(R219,6)&amp;_xlfn.IFS(E219="Cold Foil","-CF",E219="Rainbow Foil","-RF",E219="Cold Foil - Golden","-GF",E219="Extended Art Rainbow Foil","-EA",E219="Regular","")</f>
        <v>2244</v>
      </c>
      <c r="B219" t="s" s="52">
        <v>111</v>
      </c>
      <c r="C219" t="s" s="20">
        <v>2242</v>
      </c>
      <c r="D219" t="s" s="52">
        <v>844</v>
      </c>
      <c r="E219" t="s" s="52">
        <v>229</v>
      </c>
      <c r="F219" t="s" s="52">
        <v>825</v>
      </c>
      <c r="G219" t="s" s="52">
        <v>213</v>
      </c>
      <c r="H219" t="s" s="52">
        <v>214</v>
      </c>
      <c r="I219" t="s" s="59">
        <v>2243</v>
      </c>
      <c r="J219" s="55"/>
      <c r="K219" s="55"/>
      <c r="L219" s="55"/>
      <c r="M219" s="58">
        <v>1</v>
      </c>
      <c r="N219" s="55"/>
      <c r="O219" s="55"/>
      <c r="P219" t="s" s="52">
        <v>223</v>
      </c>
      <c r="Q219" t="s" s="52">
        <v>1884</v>
      </c>
      <c r="R219" t="s" s="52">
        <v>842</v>
      </c>
      <c r="S219" t="s" s="52">
        <v>44</v>
      </c>
      <c r="T219" s="41"/>
      <c r="U219" s="41"/>
      <c r="V219" s="41"/>
      <c r="W219" s="41"/>
      <c r="X219" s="41"/>
      <c r="Y219" s="41"/>
      <c r="Z219" s="41"/>
      <c r="AA219" s="41"/>
    </row>
    <row r="220" ht="15.75" customHeight="1">
      <c r="A220" t="s" s="40">
        <f>"U-"&amp;LEFT(R220,6)&amp;_xlfn.IFS(E220="Cold Foil","-CF",E220="Rainbow Foil","-RF",E220="Cold Foil - Golden","-GF",E220="Extended Art Rainbow Foil","-EA",E220="Regular","")</f>
        <v>2245</v>
      </c>
      <c r="B220" t="s" s="52">
        <v>111</v>
      </c>
      <c r="C220" t="s" s="20">
        <v>2246</v>
      </c>
      <c r="D220" t="s" s="52">
        <v>850</v>
      </c>
      <c r="E220" t="s" s="52">
        <v>229</v>
      </c>
      <c r="F220" t="s" s="52">
        <v>825</v>
      </c>
      <c r="G220" t="s" s="52">
        <v>172</v>
      </c>
      <c r="H220" s="41"/>
      <c r="I220" t="s" s="59">
        <v>851</v>
      </c>
      <c r="J220" s="58">
        <v>0</v>
      </c>
      <c r="K220" s="58">
        <v>3</v>
      </c>
      <c r="L220" s="55"/>
      <c r="M220" s="58">
        <v>3</v>
      </c>
      <c r="N220" s="55"/>
      <c r="O220" s="55"/>
      <c r="P220" t="s" s="52">
        <v>231</v>
      </c>
      <c r="Q220" t="s" s="52">
        <v>1884</v>
      </c>
      <c r="R220" t="s" s="52">
        <v>2247</v>
      </c>
      <c r="S220" t="s" s="52">
        <v>44</v>
      </c>
      <c r="T220" s="41"/>
      <c r="U220" s="41"/>
      <c r="V220" s="41"/>
      <c r="W220" s="41"/>
      <c r="X220" s="41"/>
      <c r="Y220" s="41"/>
      <c r="Z220" s="41"/>
      <c r="AA220" s="41"/>
    </row>
    <row r="221" ht="15.75" customHeight="1">
      <c r="A221" t="s" s="40">
        <f>"U-"&amp;LEFT(R221,6)&amp;_xlfn.IFS(E221="Cold Foil","-CF",E221="Rainbow Foil","-RF",E221="Cold Foil - Golden","-GF",E221="Extended Art Rainbow Foil","-EA",E221="Regular","")</f>
        <v>2248</v>
      </c>
      <c r="B221" t="s" s="52">
        <v>111</v>
      </c>
      <c r="C221" t="s" s="20">
        <v>2246</v>
      </c>
      <c r="D221" t="s" s="52">
        <v>850</v>
      </c>
      <c r="E221" t="s" s="52">
        <v>114</v>
      </c>
      <c r="F221" t="s" s="52">
        <v>825</v>
      </c>
      <c r="G221" t="s" s="52">
        <v>172</v>
      </c>
      <c r="H221" s="41"/>
      <c r="I221" t="s" s="59">
        <v>851</v>
      </c>
      <c r="J221" s="58">
        <v>0</v>
      </c>
      <c r="K221" s="58">
        <v>3</v>
      </c>
      <c r="L221" s="55"/>
      <c r="M221" s="58">
        <v>3</v>
      </c>
      <c r="N221" s="55"/>
      <c r="O221" s="55"/>
      <c r="P221" t="s" s="52">
        <v>231</v>
      </c>
      <c r="Q221" t="s" s="52">
        <v>1884</v>
      </c>
      <c r="R221" t="s" s="52">
        <v>853</v>
      </c>
      <c r="S221" t="s" s="52">
        <v>44</v>
      </c>
      <c r="T221" s="41"/>
      <c r="U221" s="41"/>
      <c r="V221" s="41"/>
      <c r="W221" s="41"/>
      <c r="X221" s="41"/>
      <c r="Y221" s="41"/>
      <c r="Z221" s="41"/>
      <c r="AA221" s="41"/>
    </row>
    <row r="222" ht="15.75" customHeight="1">
      <c r="A222" t="s" s="40">
        <f>"U-"&amp;LEFT(R222,6)&amp;_xlfn.IFS(E222="Cold Foil","-CF",E222="Rainbow Foil","-RF",E222="Cold Foil - Golden","-GF",E222="Extended Art Rainbow Foil","-EA",E222="Regular","")</f>
        <v>2249</v>
      </c>
      <c r="B222" t="s" s="52">
        <v>111</v>
      </c>
      <c r="C222" t="s" s="20">
        <v>2250</v>
      </c>
      <c r="D222" t="s" s="52">
        <v>856</v>
      </c>
      <c r="E222" t="s" s="52">
        <v>229</v>
      </c>
      <c r="F222" t="s" s="52">
        <v>825</v>
      </c>
      <c r="G222" t="s" s="52">
        <v>130</v>
      </c>
      <c r="H222" s="55"/>
      <c r="I222" t="s" s="59">
        <v>857</v>
      </c>
      <c r="J222" s="58">
        <v>1</v>
      </c>
      <c r="K222" s="58">
        <v>1</v>
      </c>
      <c r="L222" s="55"/>
      <c r="M222" s="58">
        <v>3</v>
      </c>
      <c r="N222" s="55"/>
      <c r="O222" s="55"/>
      <c r="P222" t="s" s="52">
        <v>231</v>
      </c>
      <c r="Q222" t="s" s="52">
        <v>1884</v>
      </c>
      <c r="R222" t="s" s="52">
        <v>859</v>
      </c>
      <c r="S222" t="s" s="52">
        <v>44</v>
      </c>
      <c r="T222" s="41"/>
      <c r="U222" s="41"/>
      <c r="V222" s="41"/>
      <c r="W222" s="41"/>
      <c r="X222" s="41"/>
      <c r="Y222" s="41"/>
      <c r="Z222" s="41"/>
      <c r="AA222" s="41"/>
    </row>
    <row r="223" ht="15.75" customHeight="1">
      <c r="A223" t="s" s="40">
        <f>"U-"&amp;LEFT(R223,6)&amp;_xlfn.IFS(E223="Cold Foil","-CF",E223="Rainbow Foil","-RF",E223="Cold Foil - Golden","-GF",E223="Extended Art Rainbow Foil","-EA",E223="Regular","")</f>
        <v>2251</v>
      </c>
      <c r="B223" t="s" s="52">
        <v>111</v>
      </c>
      <c r="C223" t="s" s="20">
        <v>2250</v>
      </c>
      <c r="D223" t="s" s="52">
        <v>856</v>
      </c>
      <c r="E223" t="s" s="52">
        <v>114</v>
      </c>
      <c r="F223" t="s" s="52">
        <v>825</v>
      </c>
      <c r="G223" t="s" s="52">
        <v>130</v>
      </c>
      <c r="H223" s="55"/>
      <c r="I223" t="s" s="59">
        <v>857</v>
      </c>
      <c r="J223" s="58">
        <v>1</v>
      </c>
      <c r="K223" s="58">
        <v>1</v>
      </c>
      <c r="L223" s="55"/>
      <c r="M223" s="58">
        <v>3</v>
      </c>
      <c r="N223" s="55"/>
      <c r="O223" s="55"/>
      <c r="P223" t="s" s="52">
        <v>231</v>
      </c>
      <c r="Q223" t="s" s="52">
        <v>1884</v>
      </c>
      <c r="R223" t="s" s="52">
        <v>859</v>
      </c>
      <c r="S223" t="s" s="52">
        <v>44</v>
      </c>
      <c r="T223" s="41"/>
      <c r="U223" s="41"/>
      <c r="V223" s="41"/>
      <c r="W223" s="41"/>
      <c r="X223" s="41"/>
      <c r="Y223" s="41"/>
      <c r="Z223" s="41"/>
      <c r="AA223" s="41"/>
    </row>
    <row r="224" ht="15.75" customHeight="1">
      <c r="A224" t="s" s="40">
        <f>"U-"&amp;LEFT(R224,6)&amp;_xlfn.IFS(E224="Cold Foil","-CF",E224="Rainbow Foil","-RF",E224="Cold Foil - Golden","-GF",E224="Extended Art Rainbow Foil","-EA",E224="Regular","")</f>
        <v>2252</v>
      </c>
      <c r="B224" t="s" s="52">
        <v>111</v>
      </c>
      <c r="C224" t="s" s="20">
        <v>2253</v>
      </c>
      <c r="D224" t="s" s="52">
        <v>862</v>
      </c>
      <c r="E224" t="s" s="52">
        <v>229</v>
      </c>
      <c r="F224" t="s" s="52">
        <v>825</v>
      </c>
      <c r="G224" t="s" s="52">
        <v>172</v>
      </c>
      <c r="H224" s="41"/>
      <c r="I224" t="s" s="59">
        <v>863</v>
      </c>
      <c r="J224" s="58">
        <v>2</v>
      </c>
      <c r="K224" s="58">
        <v>1</v>
      </c>
      <c r="L224" s="55"/>
      <c r="M224" s="58">
        <v>3</v>
      </c>
      <c r="N224" s="55"/>
      <c r="O224" s="55"/>
      <c r="P224" t="s" s="52">
        <v>244</v>
      </c>
      <c r="Q224" t="s" s="52">
        <v>1884</v>
      </c>
      <c r="R224" t="s" s="52">
        <v>865</v>
      </c>
      <c r="S224" t="s" s="52">
        <v>44</v>
      </c>
      <c r="T224" s="41"/>
      <c r="U224" s="41"/>
      <c r="V224" s="41"/>
      <c r="W224" s="41"/>
      <c r="X224" s="41"/>
      <c r="Y224" s="41"/>
      <c r="Z224" s="41"/>
      <c r="AA224" s="41"/>
    </row>
    <row r="225" ht="15.75" customHeight="1">
      <c r="A225" t="s" s="40">
        <f>"U-"&amp;LEFT(R225,6)&amp;_xlfn.IFS(E225="Cold Foil","-CF",E225="Rainbow Foil","-RF",E225="Cold Foil - Golden","-GF",E225="Extended Art Rainbow Foil","-EA",E225="Regular","")</f>
        <v>2254</v>
      </c>
      <c r="B225" t="s" s="52">
        <v>111</v>
      </c>
      <c r="C225" t="s" s="20">
        <v>2253</v>
      </c>
      <c r="D225" t="s" s="52">
        <v>862</v>
      </c>
      <c r="E225" t="s" s="52">
        <v>114</v>
      </c>
      <c r="F225" t="s" s="52">
        <v>825</v>
      </c>
      <c r="G225" t="s" s="52">
        <v>172</v>
      </c>
      <c r="H225" s="41"/>
      <c r="I225" t="s" s="59">
        <v>863</v>
      </c>
      <c r="J225" s="58">
        <v>2</v>
      </c>
      <c r="K225" s="58">
        <v>1</v>
      </c>
      <c r="L225" s="55"/>
      <c r="M225" s="58">
        <v>3</v>
      </c>
      <c r="N225" s="55"/>
      <c r="O225" s="55"/>
      <c r="P225" t="s" s="52">
        <v>244</v>
      </c>
      <c r="Q225" t="s" s="52">
        <v>1884</v>
      </c>
      <c r="R225" t="s" s="52">
        <v>865</v>
      </c>
      <c r="S225" t="s" s="52">
        <v>44</v>
      </c>
      <c r="T225" s="41"/>
      <c r="U225" s="41"/>
      <c r="V225" s="41"/>
      <c r="W225" s="41"/>
      <c r="X225" s="41"/>
      <c r="Y225" s="41"/>
      <c r="Z225" s="41"/>
      <c r="AA225" s="41"/>
    </row>
    <row r="226" ht="15.75" customHeight="1">
      <c r="A226" t="s" s="40">
        <f>"U-"&amp;LEFT(R226,6)&amp;_xlfn.IFS(E226="Cold Foil","-CF",E226="Rainbow Foil","-RF",E226="Cold Foil - Golden","-GF",E226="Extended Art Rainbow Foil","-EA",E226="Regular","")</f>
        <v>2255</v>
      </c>
      <c r="B226" t="s" s="52">
        <v>111</v>
      </c>
      <c r="C226" t="s" s="20">
        <v>2256</v>
      </c>
      <c r="D226" t="s" s="52">
        <v>868</v>
      </c>
      <c r="E226" t="s" s="52">
        <v>229</v>
      </c>
      <c r="F226" t="s" s="52">
        <v>825</v>
      </c>
      <c r="G226" t="s" s="52">
        <v>172</v>
      </c>
      <c r="H226" s="41"/>
      <c r="I226" t="s" s="59">
        <v>869</v>
      </c>
      <c r="J226" s="58">
        <v>1</v>
      </c>
      <c r="K226" s="58">
        <v>2</v>
      </c>
      <c r="L226" s="55"/>
      <c r="M226" s="58">
        <v>3</v>
      </c>
      <c r="N226" s="55"/>
      <c r="O226" s="55"/>
      <c r="P226" t="s" s="52">
        <v>244</v>
      </c>
      <c r="Q226" t="s" s="52">
        <v>1884</v>
      </c>
      <c r="R226" t="s" s="52">
        <v>871</v>
      </c>
      <c r="S226" t="s" s="52">
        <v>44</v>
      </c>
      <c r="T226" s="41"/>
      <c r="U226" s="41"/>
      <c r="V226" s="41"/>
      <c r="W226" s="41"/>
      <c r="X226" s="41"/>
      <c r="Y226" s="41"/>
      <c r="Z226" s="41"/>
      <c r="AA226" s="41"/>
    </row>
    <row r="227" ht="15.75" customHeight="1">
      <c r="A227" t="s" s="40">
        <f>"U-"&amp;LEFT(R227,6)&amp;_xlfn.IFS(E227="Cold Foil","-CF",E227="Rainbow Foil","-RF",E227="Cold Foil - Golden","-GF",E227="Extended Art Rainbow Foil","-EA",E227="Regular","")</f>
        <v>2257</v>
      </c>
      <c r="B227" t="s" s="52">
        <v>111</v>
      </c>
      <c r="C227" t="s" s="20">
        <v>2256</v>
      </c>
      <c r="D227" t="s" s="52">
        <v>868</v>
      </c>
      <c r="E227" t="s" s="52">
        <v>114</v>
      </c>
      <c r="F227" t="s" s="52">
        <v>825</v>
      </c>
      <c r="G227" t="s" s="52">
        <v>172</v>
      </c>
      <c r="H227" s="41"/>
      <c r="I227" t="s" s="59">
        <v>869</v>
      </c>
      <c r="J227" s="58">
        <v>1</v>
      </c>
      <c r="K227" s="58">
        <v>2</v>
      </c>
      <c r="L227" s="55"/>
      <c r="M227" s="58">
        <v>3</v>
      </c>
      <c r="N227" s="55"/>
      <c r="O227" s="55"/>
      <c r="P227" t="s" s="52">
        <v>244</v>
      </c>
      <c r="Q227" t="s" s="52">
        <v>1884</v>
      </c>
      <c r="R227" t="s" s="52">
        <v>871</v>
      </c>
      <c r="S227" t="s" s="52">
        <v>44</v>
      </c>
      <c r="T227" s="41"/>
      <c r="U227" s="41"/>
      <c r="V227" s="41"/>
      <c r="W227" s="41"/>
      <c r="X227" s="41"/>
      <c r="Y227" s="41"/>
      <c r="Z227" s="41"/>
      <c r="AA227" s="41"/>
    </row>
    <row r="228" ht="15.75" customHeight="1">
      <c r="A228" t="s" s="40">
        <f>"U-"&amp;LEFT(R228,6)&amp;_xlfn.IFS(E228="Cold Foil","-CF",E228="Rainbow Foil","-RF",E228="Cold Foil - Golden","-GF",E228="Extended Art Rainbow Foil","-EA",E228="Regular","")</f>
        <v>2258</v>
      </c>
      <c r="B228" t="s" s="52">
        <v>111</v>
      </c>
      <c r="C228" t="s" s="20">
        <v>2259</v>
      </c>
      <c r="D228" t="s" s="52">
        <v>874</v>
      </c>
      <c r="E228" t="s" s="52">
        <v>229</v>
      </c>
      <c r="F228" t="s" s="52">
        <v>825</v>
      </c>
      <c r="G228" t="s" s="52">
        <v>130</v>
      </c>
      <c r="H228" s="55"/>
      <c r="I228" t="s" s="59">
        <v>875</v>
      </c>
      <c r="J228" s="58">
        <v>0</v>
      </c>
      <c r="K228" s="58">
        <v>2</v>
      </c>
      <c r="L228" s="55"/>
      <c r="M228" s="58">
        <v>3</v>
      </c>
      <c r="N228" s="55"/>
      <c r="O228" s="55"/>
      <c r="P228" t="s" s="52">
        <v>244</v>
      </c>
      <c r="Q228" t="s" s="52">
        <v>1884</v>
      </c>
      <c r="R228" t="s" s="52">
        <v>877</v>
      </c>
      <c r="S228" t="s" s="52">
        <v>44</v>
      </c>
      <c r="T228" s="41"/>
      <c r="U228" s="41"/>
      <c r="V228" s="41"/>
      <c r="W228" s="41"/>
      <c r="X228" s="41"/>
      <c r="Y228" s="41"/>
      <c r="Z228" s="41"/>
      <c r="AA228" s="41"/>
    </row>
    <row r="229" ht="15.75" customHeight="1">
      <c r="A229" t="s" s="40">
        <f>"U-"&amp;LEFT(R229,6)&amp;_xlfn.IFS(E229="Cold Foil","-CF",E229="Rainbow Foil","-RF",E229="Cold Foil - Golden","-GF",E229="Extended Art Rainbow Foil","-EA",E229="Regular","")</f>
        <v>2260</v>
      </c>
      <c r="B229" t="s" s="52">
        <v>111</v>
      </c>
      <c r="C229" t="s" s="20">
        <v>2259</v>
      </c>
      <c r="D229" t="s" s="52">
        <v>874</v>
      </c>
      <c r="E229" t="s" s="52">
        <v>114</v>
      </c>
      <c r="F229" t="s" s="52">
        <v>825</v>
      </c>
      <c r="G229" t="s" s="52">
        <v>130</v>
      </c>
      <c r="H229" s="55"/>
      <c r="I229" t="s" s="59">
        <v>875</v>
      </c>
      <c r="J229" s="58">
        <v>0</v>
      </c>
      <c r="K229" s="58">
        <v>2</v>
      </c>
      <c r="L229" s="55"/>
      <c r="M229" s="58">
        <v>3</v>
      </c>
      <c r="N229" s="55"/>
      <c r="O229" s="55"/>
      <c r="P229" t="s" s="52">
        <v>244</v>
      </c>
      <c r="Q229" t="s" s="52">
        <v>1884</v>
      </c>
      <c r="R229" t="s" s="52">
        <v>877</v>
      </c>
      <c r="S229" t="s" s="52">
        <v>44</v>
      </c>
      <c r="T229" s="41"/>
      <c r="U229" s="41"/>
      <c r="V229" s="41"/>
      <c r="W229" s="41"/>
      <c r="X229" s="41"/>
      <c r="Y229" s="41"/>
      <c r="Z229" s="41"/>
      <c r="AA229" s="41"/>
    </row>
    <row r="230" ht="15.75" customHeight="1">
      <c r="A230" t="s" s="40">
        <f>"U-"&amp;LEFT(R230,6)&amp;_xlfn.IFS(E230="Cold Foil","-CF",E230="Rainbow Foil","-RF",E230="Cold Foil - Golden","-GF",E230="Extended Art Rainbow Foil","-EA",E230="Regular","")</f>
        <v>2261</v>
      </c>
      <c r="B230" t="s" s="52">
        <v>111</v>
      </c>
      <c r="C230" t="s" s="20">
        <v>2262</v>
      </c>
      <c r="D230" t="s" s="52">
        <v>880</v>
      </c>
      <c r="E230" t="s" s="52">
        <v>229</v>
      </c>
      <c r="F230" t="s" s="52">
        <v>825</v>
      </c>
      <c r="G230" t="s" s="52">
        <v>172</v>
      </c>
      <c r="H230" s="41"/>
      <c r="I230" t="s" s="59">
        <v>881</v>
      </c>
      <c r="J230" s="58">
        <v>3</v>
      </c>
      <c r="K230" s="58">
        <v>1</v>
      </c>
      <c r="L230" s="55"/>
      <c r="M230" s="58">
        <v>3</v>
      </c>
      <c r="N230" s="55"/>
      <c r="O230" s="55"/>
      <c r="P230" t="s" s="52">
        <v>264</v>
      </c>
      <c r="Q230" t="s" s="52">
        <v>1884</v>
      </c>
      <c r="R230" t="s" s="52">
        <v>883</v>
      </c>
      <c r="S230" t="s" s="52">
        <v>44</v>
      </c>
      <c r="T230" s="41"/>
      <c r="U230" s="41"/>
      <c r="V230" s="41"/>
      <c r="W230" s="41"/>
      <c r="X230" s="41"/>
      <c r="Y230" s="41"/>
      <c r="Z230" s="41"/>
      <c r="AA230" s="41"/>
    </row>
    <row r="231" ht="15.75" customHeight="1">
      <c r="A231" t="s" s="40">
        <f>"U-"&amp;LEFT(R231,6)&amp;_xlfn.IFS(E231="Cold Foil","-CF",E231="Rainbow Foil","-RF",E231="Cold Foil - Golden","-GF",E231="Extended Art Rainbow Foil","-EA",E231="Regular","")</f>
        <v>2263</v>
      </c>
      <c r="B231" t="s" s="52">
        <v>111</v>
      </c>
      <c r="C231" t="s" s="20">
        <v>2262</v>
      </c>
      <c r="D231" t="s" s="52">
        <v>880</v>
      </c>
      <c r="E231" t="s" s="52">
        <v>114</v>
      </c>
      <c r="F231" t="s" s="52">
        <v>825</v>
      </c>
      <c r="G231" t="s" s="52">
        <v>172</v>
      </c>
      <c r="H231" s="41"/>
      <c r="I231" t="s" s="59">
        <v>881</v>
      </c>
      <c r="J231" s="58">
        <v>3</v>
      </c>
      <c r="K231" s="58">
        <v>1</v>
      </c>
      <c r="L231" s="55"/>
      <c r="M231" s="58">
        <v>3</v>
      </c>
      <c r="N231" s="55"/>
      <c r="O231" s="55"/>
      <c r="P231" t="s" s="52">
        <v>264</v>
      </c>
      <c r="Q231" t="s" s="52">
        <v>1884</v>
      </c>
      <c r="R231" t="s" s="52">
        <v>883</v>
      </c>
      <c r="S231" t="s" s="52">
        <v>44</v>
      </c>
      <c r="T231" s="41"/>
      <c r="U231" s="41"/>
      <c r="V231" s="41"/>
      <c r="W231" s="41"/>
      <c r="X231" s="41"/>
      <c r="Y231" s="41"/>
      <c r="Z231" s="41"/>
      <c r="AA231" s="41"/>
    </row>
    <row r="232" ht="15.75" customHeight="1">
      <c r="A232" t="s" s="40">
        <f>"U-"&amp;LEFT(R232,6)&amp;_xlfn.IFS(E232="Cold Foil","-CF",E232="Rainbow Foil","-RF",E232="Cold Foil - Golden","-GF",E232="Extended Art Rainbow Foil","-EA",E232="Regular","")</f>
        <v>2264</v>
      </c>
      <c r="B232" t="s" s="52">
        <v>111</v>
      </c>
      <c r="C232" t="s" s="20">
        <v>2265</v>
      </c>
      <c r="D232" t="s" s="52">
        <v>886</v>
      </c>
      <c r="E232" t="s" s="52">
        <v>229</v>
      </c>
      <c r="F232" t="s" s="52">
        <v>825</v>
      </c>
      <c r="G232" t="s" s="52">
        <v>172</v>
      </c>
      <c r="H232" s="41"/>
      <c r="I232" t="s" s="59">
        <v>887</v>
      </c>
      <c r="J232" s="58">
        <v>3</v>
      </c>
      <c r="K232" s="58">
        <v>2</v>
      </c>
      <c r="L232" s="55"/>
      <c r="M232" s="58">
        <v>3</v>
      </c>
      <c r="N232" s="55"/>
      <c r="O232" s="55"/>
      <c r="P232" t="s" s="52">
        <v>264</v>
      </c>
      <c r="Q232" t="s" s="52">
        <v>1884</v>
      </c>
      <c r="R232" t="s" s="52">
        <v>889</v>
      </c>
      <c r="S232" t="s" s="52">
        <v>44</v>
      </c>
      <c r="T232" s="41"/>
      <c r="U232" s="41"/>
      <c r="V232" s="41"/>
      <c r="W232" s="41"/>
      <c r="X232" s="41"/>
      <c r="Y232" s="41"/>
      <c r="Z232" s="41"/>
      <c r="AA232" s="41"/>
    </row>
    <row r="233" ht="15.75" customHeight="1">
      <c r="A233" t="s" s="40">
        <f>"U-"&amp;LEFT(R233,6)&amp;_xlfn.IFS(E233="Cold Foil","-CF",E233="Rainbow Foil","-RF",E233="Cold Foil - Golden","-GF",E233="Extended Art Rainbow Foil","-EA",E233="Regular","")</f>
        <v>2266</v>
      </c>
      <c r="B233" t="s" s="52">
        <v>111</v>
      </c>
      <c r="C233" t="s" s="20">
        <v>2265</v>
      </c>
      <c r="D233" t="s" s="52">
        <v>886</v>
      </c>
      <c r="E233" t="s" s="52">
        <v>114</v>
      </c>
      <c r="F233" t="s" s="52">
        <v>825</v>
      </c>
      <c r="G233" t="s" s="52">
        <v>172</v>
      </c>
      <c r="H233" s="41"/>
      <c r="I233" t="s" s="59">
        <v>887</v>
      </c>
      <c r="J233" s="58">
        <v>3</v>
      </c>
      <c r="K233" s="58">
        <v>2</v>
      </c>
      <c r="L233" s="55"/>
      <c r="M233" s="58">
        <v>3</v>
      </c>
      <c r="N233" s="55"/>
      <c r="O233" s="55"/>
      <c r="P233" t="s" s="52">
        <v>264</v>
      </c>
      <c r="Q233" t="s" s="52">
        <v>1884</v>
      </c>
      <c r="R233" t="s" s="52">
        <v>889</v>
      </c>
      <c r="S233" t="s" s="52">
        <v>44</v>
      </c>
      <c r="T233" s="41"/>
      <c r="U233" s="41"/>
      <c r="V233" s="41"/>
      <c r="W233" s="41"/>
      <c r="X233" s="41"/>
      <c r="Y233" s="41"/>
      <c r="Z233" s="41"/>
      <c r="AA233" s="41"/>
    </row>
    <row r="234" ht="15.75" customHeight="1">
      <c r="A234" t="s" s="40">
        <f>"U-"&amp;LEFT(R234,6)&amp;_xlfn.IFS(E234="Cold Foil","-CF",E234="Rainbow Foil","-RF",E234="Cold Foil - Golden","-GF",E234="Extended Art Rainbow Foil","-EA",E234="Regular","")</f>
        <v>2267</v>
      </c>
      <c r="B234" t="s" s="52">
        <v>111</v>
      </c>
      <c r="C234" t="s" s="20">
        <v>2268</v>
      </c>
      <c r="D234" t="s" s="52">
        <v>892</v>
      </c>
      <c r="E234" t="s" s="52">
        <v>229</v>
      </c>
      <c r="F234" t="s" s="52">
        <v>825</v>
      </c>
      <c r="G234" t="s" s="52">
        <v>172</v>
      </c>
      <c r="H234" s="41"/>
      <c r="I234" t="s" s="59">
        <v>893</v>
      </c>
      <c r="J234" s="58">
        <v>3</v>
      </c>
      <c r="K234" s="58">
        <v>3</v>
      </c>
      <c r="L234" s="55"/>
      <c r="M234" s="58">
        <v>3</v>
      </c>
      <c r="N234" s="55"/>
      <c r="O234" s="55"/>
      <c r="P234" t="s" s="52">
        <v>264</v>
      </c>
      <c r="Q234" t="s" s="52">
        <v>1884</v>
      </c>
      <c r="R234" t="s" s="52">
        <v>895</v>
      </c>
      <c r="S234" t="s" s="52">
        <v>44</v>
      </c>
      <c r="T234" s="41"/>
      <c r="U234" s="41"/>
      <c r="V234" s="41"/>
      <c r="W234" s="41"/>
      <c r="X234" s="41"/>
      <c r="Y234" s="41"/>
      <c r="Z234" s="41"/>
      <c r="AA234" s="41"/>
    </row>
    <row r="235" ht="15.75" customHeight="1">
      <c r="A235" t="s" s="40">
        <f>"U-"&amp;LEFT(R235,6)&amp;_xlfn.IFS(E235="Cold Foil","-CF",E235="Rainbow Foil","-RF",E235="Cold Foil - Golden","-GF",E235="Extended Art Rainbow Foil","-EA",E235="Regular","")</f>
        <v>2269</v>
      </c>
      <c r="B235" t="s" s="52">
        <v>111</v>
      </c>
      <c r="C235" t="s" s="20">
        <v>2268</v>
      </c>
      <c r="D235" t="s" s="52">
        <v>892</v>
      </c>
      <c r="E235" t="s" s="52">
        <v>114</v>
      </c>
      <c r="F235" t="s" s="52">
        <v>825</v>
      </c>
      <c r="G235" t="s" s="52">
        <v>172</v>
      </c>
      <c r="H235" s="41"/>
      <c r="I235" t="s" s="59">
        <v>893</v>
      </c>
      <c r="J235" s="58">
        <v>3</v>
      </c>
      <c r="K235" s="58">
        <v>3</v>
      </c>
      <c r="L235" s="55"/>
      <c r="M235" s="58">
        <v>3</v>
      </c>
      <c r="N235" s="55"/>
      <c r="O235" s="55"/>
      <c r="P235" t="s" s="52">
        <v>264</v>
      </c>
      <c r="Q235" t="s" s="52">
        <v>1884</v>
      </c>
      <c r="R235" t="s" s="52">
        <v>895</v>
      </c>
      <c r="S235" t="s" s="52">
        <v>44</v>
      </c>
      <c r="T235" s="41"/>
      <c r="U235" s="41"/>
      <c r="V235" s="41"/>
      <c r="W235" s="41"/>
      <c r="X235" s="41"/>
      <c r="Y235" s="41"/>
      <c r="Z235" s="41"/>
      <c r="AA235" s="41"/>
    </row>
    <row r="236" ht="15.75" customHeight="1">
      <c r="A236" t="s" s="40">
        <f>"U-"&amp;LEFT(R236,6)&amp;_xlfn.IFS(E236="Cold Foil","-CF",E236="Rainbow Foil","-RF",E236="Cold Foil - Golden","-GF",E236="Extended Art Rainbow Foil","-EA",E236="Regular","")</f>
        <v>2270</v>
      </c>
      <c r="B236" t="s" s="52">
        <v>111</v>
      </c>
      <c r="C236" t="s" s="20">
        <v>2271</v>
      </c>
      <c r="D236" t="s" s="52">
        <v>898</v>
      </c>
      <c r="E236" t="s" s="52">
        <v>229</v>
      </c>
      <c r="F236" t="s" s="52">
        <v>825</v>
      </c>
      <c r="G236" t="s" s="52">
        <v>178</v>
      </c>
      <c r="H236" s="41"/>
      <c r="I236" t="s" s="52">
        <v>899</v>
      </c>
      <c r="J236" s="58">
        <v>1</v>
      </c>
      <c r="K236" s="58">
        <v>1</v>
      </c>
      <c r="L236" s="55"/>
      <c r="M236" s="58">
        <v>6</v>
      </c>
      <c r="N236" s="55"/>
      <c r="O236" s="55"/>
      <c r="P236" t="s" s="52">
        <v>264</v>
      </c>
      <c r="Q236" t="s" s="52">
        <v>1884</v>
      </c>
      <c r="R236" t="s" s="52">
        <v>901</v>
      </c>
      <c r="S236" t="s" s="52">
        <v>44</v>
      </c>
      <c r="T236" s="41"/>
      <c r="U236" s="41"/>
      <c r="V236" s="41"/>
      <c r="W236" s="41"/>
      <c r="X236" s="41"/>
      <c r="Y236" s="41"/>
      <c r="Z236" s="41"/>
      <c r="AA236" s="41"/>
    </row>
    <row r="237" ht="15.75" customHeight="1">
      <c r="A237" t="s" s="40">
        <f>"U-"&amp;LEFT(R237,6)&amp;_xlfn.IFS(E237="Cold Foil","-CF",E237="Rainbow Foil","-RF",E237="Cold Foil - Golden","-GF",E237="Extended Art Rainbow Foil","-EA",E237="Regular","")</f>
        <v>2272</v>
      </c>
      <c r="B237" t="s" s="52">
        <v>111</v>
      </c>
      <c r="C237" t="s" s="20">
        <v>2271</v>
      </c>
      <c r="D237" t="s" s="52">
        <v>898</v>
      </c>
      <c r="E237" t="s" s="52">
        <v>114</v>
      </c>
      <c r="F237" t="s" s="52">
        <v>825</v>
      </c>
      <c r="G237" t="s" s="52">
        <v>178</v>
      </c>
      <c r="H237" s="41"/>
      <c r="I237" t="s" s="52">
        <v>899</v>
      </c>
      <c r="J237" s="58">
        <v>1</v>
      </c>
      <c r="K237" s="58">
        <v>1</v>
      </c>
      <c r="L237" s="55"/>
      <c r="M237" s="58">
        <v>6</v>
      </c>
      <c r="N237" s="55"/>
      <c r="O237" s="55"/>
      <c r="P237" t="s" s="52">
        <v>264</v>
      </c>
      <c r="Q237" t="s" s="52">
        <v>1884</v>
      </c>
      <c r="R237" t="s" s="52">
        <v>901</v>
      </c>
      <c r="S237" t="s" s="52">
        <v>44</v>
      </c>
      <c r="T237" s="41"/>
      <c r="U237" s="41"/>
      <c r="V237" s="41"/>
      <c r="W237" s="41"/>
      <c r="X237" s="41"/>
      <c r="Y237" s="41"/>
      <c r="Z237" s="41"/>
      <c r="AA237" s="41"/>
    </row>
    <row r="238" ht="15.75" customHeight="1">
      <c r="A238" t="s" s="40">
        <f>"U-"&amp;LEFT(R238,6)&amp;_xlfn.IFS(E238="Cold Foil","-CF",E238="Rainbow Foil","-RF",E238="Cold Foil - Golden","-GF",E238="Extended Art Rainbow Foil","-EA",E238="Regular","")</f>
        <v>2273</v>
      </c>
      <c r="B238" t="s" s="52">
        <v>111</v>
      </c>
      <c r="C238" t="s" s="20">
        <v>2274</v>
      </c>
      <c r="D238" t="s" s="52">
        <v>904</v>
      </c>
      <c r="E238" t="s" s="52">
        <v>229</v>
      </c>
      <c r="F238" t="s" s="52">
        <v>825</v>
      </c>
      <c r="G238" t="s" s="52">
        <v>178</v>
      </c>
      <c r="H238" s="41"/>
      <c r="I238" t="s" s="52">
        <v>899</v>
      </c>
      <c r="J238" s="58">
        <v>1</v>
      </c>
      <c r="K238" s="58">
        <v>2</v>
      </c>
      <c r="L238" s="55"/>
      <c r="M238" s="58">
        <v>5</v>
      </c>
      <c r="N238" s="55"/>
      <c r="O238" s="55"/>
      <c r="P238" t="s" s="52">
        <v>264</v>
      </c>
      <c r="Q238" t="s" s="52">
        <v>1884</v>
      </c>
      <c r="R238" t="s" s="52">
        <v>906</v>
      </c>
      <c r="S238" t="s" s="52">
        <v>44</v>
      </c>
      <c r="T238" s="41"/>
      <c r="U238" s="41"/>
      <c r="V238" s="41"/>
      <c r="W238" s="41"/>
      <c r="X238" s="41"/>
      <c r="Y238" s="41"/>
      <c r="Z238" s="41"/>
      <c r="AA238" s="41"/>
    </row>
    <row r="239" ht="15.75" customHeight="1">
      <c r="A239" t="s" s="40">
        <f>"U-"&amp;LEFT(R239,6)&amp;_xlfn.IFS(E239="Cold Foil","-CF",E239="Rainbow Foil","-RF",E239="Cold Foil - Golden","-GF",E239="Extended Art Rainbow Foil","-EA",E239="Regular","")</f>
        <v>2275</v>
      </c>
      <c r="B239" t="s" s="52">
        <v>111</v>
      </c>
      <c r="C239" t="s" s="20">
        <v>2274</v>
      </c>
      <c r="D239" t="s" s="52">
        <v>904</v>
      </c>
      <c r="E239" t="s" s="52">
        <v>114</v>
      </c>
      <c r="F239" t="s" s="52">
        <v>825</v>
      </c>
      <c r="G239" t="s" s="52">
        <v>178</v>
      </c>
      <c r="H239" s="41"/>
      <c r="I239" t="s" s="52">
        <v>899</v>
      </c>
      <c r="J239" s="58">
        <v>1</v>
      </c>
      <c r="K239" s="58">
        <v>2</v>
      </c>
      <c r="L239" s="55"/>
      <c r="M239" s="58">
        <v>5</v>
      </c>
      <c r="N239" s="55"/>
      <c r="O239" s="55"/>
      <c r="P239" t="s" s="52">
        <v>264</v>
      </c>
      <c r="Q239" t="s" s="52">
        <v>1884</v>
      </c>
      <c r="R239" t="s" s="52">
        <v>906</v>
      </c>
      <c r="S239" t="s" s="52">
        <v>44</v>
      </c>
      <c r="T239" s="41"/>
      <c r="U239" s="41"/>
      <c r="V239" s="41"/>
      <c r="W239" s="41"/>
      <c r="X239" s="41"/>
      <c r="Y239" s="41"/>
      <c r="Z239" s="41"/>
      <c r="AA239" s="41"/>
    </row>
    <row r="240" ht="15.75" customHeight="1">
      <c r="A240" t="s" s="40">
        <f>"U-"&amp;LEFT(R240,6)&amp;_xlfn.IFS(E240="Cold Foil","-CF",E240="Rainbow Foil","-RF",E240="Cold Foil - Golden","-GF",E240="Extended Art Rainbow Foil","-EA",E240="Regular","")</f>
        <v>2276</v>
      </c>
      <c r="B240" t="s" s="52">
        <v>111</v>
      </c>
      <c r="C240" t="s" s="20">
        <v>2277</v>
      </c>
      <c r="D240" t="s" s="52">
        <v>909</v>
      </c>
      <c r="E240" t="s" s="52">
        <v>229</v>
      </c>
      <c r="F240" t="s" s="52">
        <v>825</v>
      </c>
      <c r="G240" t="s" s="52">
        <v>178</v>
      </c>
      <c r="H240" s="41"/>
      <c r="I240" t="s" s="52">
        <v>899</v>
      </c>
      <c r="J240" s="58">
        <v>1</v>
      </c>
      <c r="K240" s="58">
        <v>3</v>
      </c>
      <c r="L240" s="55"/>
      <c r="M240" s="58">
        <v>4</v>
      </c>
      <c r="N240" s="55"/>
      <c r="O240" s="55"/>
      <c r="P240" t="s" s="52">
        <v>264</v>
      </c>
      <c r="Q240" t="s" s="52">
        <v>1884</v>
      </c>
      <c r="R240" t="s" s="52">
        <v>911</v>
      </c>
      <c r="S240" t="s" s="52">
        <v>44</v>
      </c>
      <c r="T240" s="41"/>
      <c r="U240" s="41"/>
      <c r="V240" s="41"/>
      <c r="W240" s="41"/>
      <c r="X240" s="41"/>
      <c r="Y240" s="41"/>
      <c r="Z240" s="41"/>
      <c r="AA240" s="41"/>
    </row>
    <row r="241" ht="15.75" customHeight="1">
      <c r="A241" t="s" s="40">
        <f>"U-"&amp;LEFT(R241,6)&amp;_xlfn.IFS(E241="Cold Foil","-CF",E241="Rainbow Foil","-RF",E241="Cold Foil - Golden","-GF",E241="Extended Art Rainbow Foil","-EA",E241="Regular","")</f>
        <v>2278</v>
      </c>
      <c r="B241" t="s" s="52">
        <v>111</v>
      </c>
      <c r="C241" t="s" s="20">
        <v>2277</v>
      </c>
      <c r="D241" t="s" s="52">
        <v>909</v>
      </c>
      <c r="E241" t="s" s="52">
        <v>114</v>
      </c>
      <c r="F241" t="s" s="52">
        <v>825</v>
      </c>
      <c r="G241" t="s" s="52">
        <v>178</v>
      </c>
      <c r="H241" s="41"/>
      <c r="I241" t="s" s="52">
        <v>899</v>
      </c>
      <c r="J241" s="58">
        <v>1</v>
      </c>
      <c r="K241" s="58">
        <v>3</v>
      </c>
      <c r="L241" s="55"/>
      <c r="M241" s="58">
        <v>4</v>
      </c>
      <c r="N241" s="55"/>
      <c r="O241" s="55"/>
      <c r="P241" t="s" s="52">
        <v>264</v>
      </c>
      <c r="Q241" t="s" s="52">
        <v>1884</v>
      </c>
      <c r="R241" t="s" s="52">
        <v>911</v>
      </c>
      <c r="S241" t="s" s="52">
        <v>44</v>
      </c>
      <c r="T241" s="41"/>
      <c r="U241" s="41"/>
      <c r="V241" s="41"/>
      <c r="W241" s="41"/>
      <c r="X241" s="41"/>
      <c r="Y241" s="41"/>
      <c r="Z241" s="41"/>
      <c r="AA241" s="41"/>
    </row>
    <row r="242" ht="15.75" customHeight="1">
      <c r="A242" t="s" s="40">
        <f>"U-"&amp;LEFT(R242,6)&amp;_xlfn.IFS(E242="Cold Foil","-CF",E242="Rainbow Foil","-RF",E242="Cold Foil - Golden","-GF",E242="Extended Art Rainbow Foil","-EA",E242="Regular","")</f>
        <v>2279</v>
      </c>
      <c r="B242" t="s" s="52">
        <v>111</v>
      </c>
      <c r="C242" t="s" s="20">
        <v>2280</v>
      </c>
      <c r="D242" t="s" s="52">
        <v>914</v>
      </c>
      <c r="E242" t="s" s="52">
        <v>229</v>
      </c>
      <c r="F242" t="s" s="52">
        <v>825</v>
      </c>
      <c r="G242" t="s" s="52">
        <v>130</v>
      </c>
      <c r="H242" s="55"/>
      <c r="I242" t="s" s="59">
        <v>915</v>
      </c>
      <c r="J242" s="58">
        <v>1</v>
      </c>
      <c r="K242" s="58">
        <v>1</v>
      </c>
      <c r="L242" s="55"/>
      <c r="M242" s="58">
        <v>3</v>
      </c>
      <c r="N242" s="55"/>
      <c r="O242" s="55"/>
      <c r="P242" t="s" s="52">
        <v>264</v>
      </c>
      <c r="Q242" t="s" s="52">
        <v>1884</v>
      </c>
      <c r="R242" t="s" s="52">
        <v>917</v>
      </c>
      <c r="S242" t="s" s="52">
        <v>44</v>
      </c>
      <c r="T242" s="41"/>
      <c r="U242" s="41"/>
      <c r="V242" s="41"/>
      <c r="W242" s="41"/>
      <c r="X242" s="41"/>
      <c r="Y242" s="41"/>
      <c r="Z242" s="41"/>
      <c r="AA242" s="41"/>
    </row>
    <row r="243" ht="15.75" customHeight="1">
      <c r="A243" t="s" s="40">
        <f>"U-"&amp;LEFT(R243,6)&amp;_xlfn.IFS(E243="Cold Foil","-CF",E243="Rainbow Foil","-RF",E243="Cold Foil - Golden","-GF",E243="Extended Art Rainbow Foil","-EA",E243="Regular","")</f>
        <v>2281</v>
      </c>
      <c r="B243" t="s" s="52">
        <v>111</v>
      </c>
      <c r="C243" t="s" s="20">
        <v>2280</v>
      </c>
      <c r="D243" t="s" s="52">
        <v>914</v>
      </c>
      <c r="E243" t="s" s="52">
        <v>114</v>
      </c>
      <c r="F243" t="s" s="52">
        <v>825</v>
      </c>
      <c r="G243" t="s" s="52">
        <v>130</v>
      </c>
      <c r="H243" s="55"/>
      <c r="I243" t="s" s="59">
        <v>915</v>
      </c>
      <c r="J243" s="58">
        <v>1</v>
      </c>
      <c r="K243" s="58">
        <v>1</v>
      </c>
      <c r="L243" s="55"/>
      <c r="M243" s="58">
        <v>3</v>
      </c>
      <c r="N243" s="55"/>
      <c r="O243" s="55"/>
      <c r="P243" t="s" s="52">
        <v>264</v>
      </c>
      <c r="Q243" t="s" s="52">
        <v>1884</v>
      </c>
      <c r="R243" t="s" s="52">
        <v>917</v>
      </c>
      <c r="S243" t="s" s="52">
        <v>44</v>
      </c>
      <c r="T243" s="41"/>
      <c r="U243" s="41"/>
      <c r="V243" s="41"/>
      <c r="W243" s="41"/>
      <c r="X243" s="41"/>
      <c r="Y243" s="41"/>
      <c r="Z243" s="41"/>
      <c r="AA243" s="41"/>
    </row>
    <row r="244" ht="15.75" customHeight="1">
      <c r="A244" t="s" s="40">
        <f>"U-"&amp;LEFT(R244,6)&amp;_xlfn.IFS(E244="Cold Foil","-CF",E244="Rainbow Foil","-RF",E244="Cold Foil - Golden","-GF",E244="Extended Art Rainbow Foil","-EA",E244="Regular","")</f>
        <v>2282</v>
      </c>
      <c r="B244" t="s" s="52">
        <v>111</v>
      </c>
      <c r="C244" t="s" s="20">
        <v>2283</v>
      </c>
      <c r="D244" t="s" s="52">
        <v>920</v>
      </c>
      <c r="E244" t="s" s="52">
        <v>229</v>
      </c>
      <c r="F244" t="s" s="52">
        <v>825</v>
      </c>
      <c r="G244" t="s" s="52">
        <v>130</v>
      </c>
      <c r="H244" s="55"/>
      <c r="I244" t="s" s="59">
        <v>921</v>
      </c>
      <c r="J244" s="58">
        <v>1</v>
      </c>
      <c r="K244" s="58">
        <v>2</v>
      </c>
      <c r="L244" s="55"/>
      <c r="M244" s="58">
        <v>3</v>
      </c>
      <c r="N244" s="55"/>
      <c r="O244" s="55"/>
      <c r="P244" t="s" s="52">
        <v>264</v>
      </c>
      <c r="Q244" t="s" s="52">
        <v>1884</v>
      </c>
      <c r="R244" t="s" s="52">
        <v>923</v>
      </c>
      <c r="S244" t="s" s="52">
        <v>44</v>
      </c>
      <c r="T244" s="41"/>
      <c r="U244" s="41"/>
      <c r="V244" s="41"/>
      <c r="W244" s="41"/>
      <c r="X244" s="41"/>
      <c r="Y244" s="41"/>
      <c r="Z244" s="41"/>
      <c r="AA244" s="41"/>
    </row>
    <row r="245" ht="15.75" customHeight="1">
      <c r="A245" t="s" s="40">
        <f>"U-"&amp;LEFT(R245,6)&amp;_xlfn.IFS(E245="Cold Foil","-CF",E245="Rainbow Foil","-RF",E245="Cold Foil - Golden","-GF",E245="Extended Art Rainbow Foil","-EA",E245="Regular","")</f>
        <v>2284</v>
      </c>
      <c r="B245" t="s" s="52">
        <v>111</v>
      </c>
      <c r="C245" t="s" s="20">
        <v>2283</v>
      </c>
      <c r="D245" t="s" s="52">
        <v>920</v>
      </c>
      <c r="E245" t="s" s="52">
        <v>114</v>
      </c>
      <c r="F245" t="s" s="52">
        <v>825</v>
      </c>
      <c r="G245" t="s" s="52">
        <v>130</v>
      </c>
      <c r="H245" s="55"/>
      <c r="I245" t="s" s="59">
        <v>921</v>
      </c>
      <c r="J245" s="58">
        <v>1</v>
      </c>
      <c r="K245" s="58">
        <v>2</v>
      </c>
      <c r="L245" s="55"/>
      <c r="M245" s="58">
        <v>3</v>
      </c>
      <c r="N245" s="55"/>
      <c r="O245" s="55"/>
      <c r="P245" t="s" s="52">
        <v>264</v>
      </c>
      <c r="Q245" t="s" s="52">
        <v>1884</v>
      </c>
      <c r="R245" t="s" s="52">
        <v>923</v>
      </c>
      <c r="S245" t="s" s="52">
        <v>44</v>
      </c>
      <c r="T245" s="41"/>
      <c r="U245" s="41"/>
      <c r="V245" s="41"/>
      <c r="W245" s="41"/>
      <c r="X245" s="41"/>
      <c r="Y245" s="41"/>
      <c r="Z245" s="41"/>
      <c r="AA245" s="41"/>
    </row>
    <row r="246" ht="15.75" customHeight="1">
      <c r="A246" t="s" s="40">
        <f>"U-"&amp;LEFT(R246,6)&amp;_xlfn.IFS(E246="Cold Foil","-CF",E246="Rainbow Foil","-RF",E246="Cold Foil - Golden","-GF",E246="Extended Art Rainbow Foil","-EA",E246="Regular","")</f>
        <v>2285</v>
      </c>
      <c r="B246" t="s" s="52">
        <v>111</v>
      </c>
      <c r="C246" t="s" s="20">
        <v>2286</v>
      </c>
      <c r="D246" t="s" s="52">
        <v>926</v>
      </c>
      <c r="E246" t="s" s="52">
        <v>229</v>
      </c>
      <c r="F246" t="s" s="52">
        <v>825</v>
      </c>
      <c r="G246" t="s" s="52">
        <v>130</v>
      </c>
      <c r="H246" s="55"/>
      <c r="I246" t="s" s="59">
        <v>927</v>
      </c>
      <c r="J246" s="58">
        <v>1</v>
      </c>
      <c r="K246" s="58">
        <v>3</v>
      </c>
      <c r="L246" s="55"/>
      <c r="M246" s="58">
        <v>3</v>
      </c>
      <c r="N246" s="55"/>
      <c r="O246" s="55"/>
      <c r="P246" t="s" s="52">
        <v>264</v>
      </c>
      <c r="Q246" t="s" s="52">
        <v>1884</v>
      </c>
      <c r="R246" t="s" s="52">
        <v>929</v>
      </c>
      <c r="S246" t="s" s="52">
        <v>44</v>
      </c>
      <c r="T246" s="41"/>
      <c r="U246" s="41"/>
      <c r="V246" s="41"/>
      <c r="W246" s="41"/>
      <c r="X246" s="41"/>
      <c r="Y246" s="41"/>
      <c r="Z246" s="41"/>
      <c r="AA246" s="41"/>
    </row>
    <row r="247" ht="15.75" customHeight="1">
      <c r="A247" t="s" s="40">
        <f>"U-"&amp;LEFT(R247,6)&amp;_xlfn.IFS(E247="Cold Foil","-CF",E247="Rainbow Foil","-RF",E247="Cold Foil - Golden","-GF",E247="Extended Art Rainbow Foil","-EA",E247="Regular","")</f>
        <v>2287</v>
      </c>
      <c r="B247" t="s" s="52">
        <v>111</v>
      </c>
      <c r="C247" t="s" s="20">
        <v>2286</v>
      </c>
      <c r="D247" t="s" s="52">
        <v>926</v>
      </c>
      <c r="E247" t="s" s="52">
        <v>114</v>
      </c>
      <c r="F247" t="s" s="52">
        <v>825</v>
      </c>
      <c r="G247" t="s" s="52">
        <v>130</v>
      </c>
      <c r="H247" s="55"/>
      <c r="I247" t="s" s="59">
        <v>927</v>
      </c>
      <c r="J247" s="58">
        <v>1</v>
      </c>
      <c r="K247" s="58">
        <v>3</v>
      </c>
      <c r="L247" s="55"/>
      <c r="M247" s="58">
        <v>3</v>
      </c>
      <c r="N247" s="55"/>
      <c r="O247" s="55"/>
      <c r="P247" t="s" s="52">
        <v>264</v>
      </c>
      <c r="Q247" t="s" s="52">
        <v>1884</v>
      </c>
      <c r="R247" t="s" s="52">
        <v>929</v>
      </c>
      <c r="S247" t="s" s="52">
        <v>44</v>
      </c>
      <c r="T247" s="41"/>
      <c r="U247" s="41"/>
      <c r="V247" s="41"/>
      <c r="W247" s="41"/>
      <c r="X247" s="41"/>
      <c r="Y247" s="41"/>
      <c r="Z247" s="41"/>
      <c r="AA247" s="41"/>
    </row>
    <row r="248" ht="15.75" customHeight="1">
      <c r="A248" t="s" s="40">
        <f>"U-"&amp;LEFT(R248,6)&amp;_xlfn.IFS(E248="Cold Foil","-CF",E248="Rainbow Foil","-RF",E248="Cold Foil - Golden","-GF",E248="Extended Art Rainbow Foil","-EA",E248="Regular","")</f>
        <v>2288</v>
      </c>
      <c r="B248" t="s" s="52">
        <v>111</v>
      </c>
      <c r="C248" t="s" s="20">
        <v>2289</v>
      </c>
      <c r="D248" t="s" s="52">
        <v>932</v>
      </c>
      <c r="E248" t="s" s="52">
        <v>229</v>
      </c>
      <c r="F248" t="s" s="52">
        <v>825</v>
      </c>
      <c r="G248" t="s" s="52">
        <v>172</v>
      </c>
      <c r="H248" s="41"/>
      <c r="I248" t="s" s="52">
        <v>933</v>
      </c>
      <c r="J248" s="58">
        <v>0</v>
      </c>
      <c r="K248" s="58">
        <v>1</v>
      </c>
      <c r="L248" s="55"/>
      <c r="M248" s="58">
        <v>3</v>
      </c>
      <c r="N248" s="55"/>
      <c r="O248" s="55"/>
      <c r="P248" t="s" s="52">
        <v>223</v>
      </c>
      <c r="Q248" t="s" s="52">
        <v>1884</v>
      </c>
      <c r="R248" t="s" s="52">
        <v>935</v>
      </c>
      <c r="S248" t="s" s="52">
        <v>44</v>
      </c>
      <c r="T248" s="41"/>
      <c r="U248" s="41"/>
      <c r="V248" s="41"/>
      <c r="W248" s="41"/>
      <c r="X248" s="41"/>
      <c r="Y248" s="41"/>
      <c r="Z248" s="41"/>
      <c r="AA248" s="41"/>
    </row>
    <row r="249" ht="15.75" customHeight="1">
      <c r="A249" t="s" s="40">
        <f>"U-"&amp;LEFT(R249,6)&amp;_xlfn.IFS(E249="Cold Foil","-CF",E249="Rainbow Foil","-RF",E249="Cold Foil - Golden","-GF",E249="Extended Art Rainbow Foil","-EA",E249="Regular","")</f>
        <v>2290</v>
      </c>
      <c r="B249" t="s" s="52">
        <v>111</v>
      </c>
      <c r="C249" t="s" s="20">
        <v>2289</v>
      </c>
      <c r="D249" t="s" s="52">
        <v>932</v>
      </c>
      <c r="E249" t="s" s="52">
        <v>114</v>
      </c>
      <c r="F249" t="s" s="52">
        <v>825</v>
      </c>
      <c r="G249" t="s" s="52">
        <v>172</v>
      </c>
      <c r="H249" s="41"/>
      <c r="I249" t="s" s="52">
        <v>933</v>
      </c>
      <c r="J249" s="58">
        <v>0</v>
      </c>
      <c r="K249" s="58">
        <v>1</v>
      </c>
      <c r="L249" s="55"/>
      <c r="M249" s="58">
        <v>3</v>
      </c>
      <c r="N249" s="55"/>
      <c r="O249" s="55"/>
      <c r="P249" t="s" s="52">
        <v>223</v>
      </c>
      <c r="Q249" t="s" s="52">
        <v>1884</v>
      </c>
      <c r="R249" t="s" s="52">
        <v>935</v>
      </c>
      <c r="S249" t="s" s="52">
        <v>44</v>
      </c>
      <c r="T249" s="41"/>
      <c r="U249" s="41"/>
      <c r="V249" s="41"/>
      <c r="W249" s="41"/>
      <c r="X249" s="41"/>
      <c r="Y249" s="41"/>
      <c r="Z249" s="41"/>
      <c r="AA249" s="41"/>
    </row>
    <row r="250" ht="15.75" customHeight="1">
      <c r="A250" t="s" s="40">
        <f>"U-"&amp;LEFT(R250,6)&amp;_xlfn.IFS(E250="Cold Foil","-CF",E250="Rainbow Foil","-RF",E250="Cold Foil - Golden","-GF",E250="Extended Art Rainbow Foil","-EA",E250="Regular","")</f>
        <v>2291</v>
      </c>
      <c r="B250" t="s" s="52">
        <v>111</v>
      </c>
      <c r="C250" t="s" s="20">
        <v>2292</v>
      </c>
      <c r="D250" t="s" s="52">
        <v>938</v>
      </c>
      <c r="E250" t="s" s="52">
        <v>229</v>
      </c>
      <c r="F250" t="s" s="52">
        <v>825</v>
      </c>
      <c r="G250" t="s" s="52">
        <v>172</v>
      </c>
      <c r="H250" s="41"/>
      <c r="I250" t="s" s="52">
        <v>939</v>
      </c>
      <c r="J250" s="58">
        <v>0</v>
      </c>
      <c r="K250" s="58">
        <v>2</v>
      </c>
      <c r="L250" s="55"/>
      <c r="M250" s="58">
        <v>3</v>
      </c>
      <c r="N250" s="55"/>
      <c r="O250" s="55"/>
      <c r="P250" t="s" s="52">
        <v>223</v>
      </c>
      <c r="Q250" t="s" s="52">
        <v>1884</v>
      </c>
      <c r="R250" t="s" s="52">
        <v>941</v>
      </c>
      <c r="S250" t="s" s="52">
        <v>44</v>
      </c>
      <c r="T250" s="41"/>
      <c r="U250" s="41"/>
      <c r="V250" s="41"/>
      <c r="W250" s="41"/>
      <c r="X250" s="41"/>
      <c r="Y250" s="41"/>
      <c r="Z250" s="41"/>
      <c r="AA250" s="41"/>
    </row>
    <row r="251" ht="15.75" customHeight="1">
      <c r="A251" t="s" s="40">
        <f>"U-"&amp;LEFT(R251,6)&amp;_xlfn.IFS(E251="Cold Foil","-CF",E251="Rainbow Foil","-RF",E251="Cold Foil - Golden","-GF",E251="Extended Art Rainbow Foil","-EA",E251="Regular","")</f>
        <v>2293</v>
      </c>
      <c r="B251" t="s" s="52">
        <v>111</v>
      </c>
      <c r="C251" t="s" s="20">
        <v>2292</v>
      </c>
      <c r="D251" t="s" s="52">
        <v>938</v>
      </c>
      <c r="E251" t="s" s="52">
        <v>114</v>
      </c>
      <c r="F251" t="s" s="52">
        <v>825</v>
      </c>
      <c r="G251" t="s" s="52">
        <v>172</v>
      </c>
      <c r="H251" s="41"/>
      <c r="I251" t="s" s="52">
        <v>939</v>
      </c>
      <c r="J251" s="58">
        <v>0</v>
      </c>
      <c r="K251" s="58">
        <v>2</v>
      </c>
      <c r="L251" s="55"/>
      <c r="M251" s="58">
        <v>3</v>
      </c>
      <c r="N251" s="55"/>
      <c r="O251" s="55"/>
      <c r="P251" t="s" s="52">
        <v>223</v>
      </c>
      <c r="Q251" t="s" s="52">
        <v>1884</v>
      </c>
      <c r="R251" t="s" s="52">
        <v>941</v>
      </c>
      <c r="S251" t="s" s="52">
        <v>44</v>
      </c>
      <c r="T251" s="41"/>
      <c r="U251" s="41"/>
      <c r="V251" s="41"/>
      <c r="W251" s="41"/>
      <c r="X251" s="41"/>
      <c r="Y251" s="41"/>
      <c r="Z251" s="41"/>
      <c r="AA251" s="41"/>
    </row>
    <row r="252" ht="15.75" customHeight="1">
      <c r="A252" t="s" s="40">
        <f>"U-"&amp;LEFT(R252,6)&amp;_xlfn.IFS(E252="Cold Foil","-CF",E252="Rainbow Foil","-RF",E252="Cold Foil - Golden","-GF",E252="Extended Art Rainbow Foil","-EA",E252="Regular","")</f>
        <v>2294</v>
      </c>
      <c r="B252" t="s" s="52">
        <v>111</v>
      </c>
      <c r="C252" t="s" s="20">
        <v>2295</v>
      </c>
      <c r="D252" t="s" s="52">
        <v>944</v>
      </c>
      <c r="E252" t="s" s="52">
        <v>229</v>
      </c>
      <c r="F252" t="s" s="52">
        <v>825</v>
      </c>
      <c r="G252" t="s" s="52">
        <v>172</v>
      </c>
      <c r="H252" s="41"/>
      <c r="I252" t="s" s="52">
        <v>945</v>
      </c>
      <c r="J252" s="58">
        <v>0</v>
      </c>
      <c r="K252" s="58">
        <v>3</v>
      </c>
      <c r="L252" s="55"/>
      <c r="M252" s="58">
        <v>3</v>
      </c>
      <c r="N252" s="55"/>
      <c r="O252" s="55"/>
      <c r="P252" t="s" s="52">
        <v>223</v>
      </c>
      <c r="Q252" t="s" s="52">
        <v>1884</v>
      </c>
      <c r="R252" t="s" s="52">
        <v>947</v>
      </c>
      <c r="S252" t="s" s="52">
        <v>44</v>
      </c>
      <c r="T252" s="41"/>
      <c r="U252" s="41"/>
      <c r="V252" s="41"/>
      <c r="W252" s="41"/>
      <c r="X252" s="41"/>
      <c r="Y252" s="41"/>
      <c r="Z252" s="41"/>
      <c r="AA252" s="41"/>
    </row>
    <row r="253" ht="15.75" customHeight="1">
      <c r="A253" t="s" s="40">
        <f>"U-"&amp;LEFT(R253,6)&amp;_xlfn.IFS(E253="Cold Foil","-CF",E253="Rainbow Foil","-RF",E253="Cold Foil - Golden","-GF",E253="Extended Art Rainbow Foil","-EA",E253="Regular","")</f>
        <v>2296</v>
      </c>
      <c r="B253" t="s" s="52">
        <v>111</v>
      </c>
      <c r="C253" t="s" s="20">
        <v>2295</v>
      </c>
      <c r="D253" t="s" s="52">
        <v>944</v>
      </c>
      <c r="E253" t="s" s="52">
        <v>114</v>
      </c>
      <c r="F253" t="s" s="52">
        <v>825</v>
      </c>
      <c r="G253" t="s" s="52">
        <v>172</v>
      </c>
      <c r="H253" s="41"/>
      <c r="I253" t="s" s="52">
        <v>945</v>
      </c>
      <c r="J253" s="58">
        <v>0</v>
      </c>
      <c r="K253" s="58">
        <v>3</v>
      </c>
      <c r="L253" s="55"/>
      <c r="M253" s="58">
        <v>3</v>
      </c>
      <c r="N253" s="55"/>
      <c r="O253" s="55"/>
      <c r="P253" t="s" s="52">
        <v>223</v>
      </c>
      <c r="Q253" t="s" s="52">
        <v>1884</v>
      </c>
      <c r="R253" t="s" s="52">
        <v>947</v>
      </c>
      <c r="S253" t="s" s="52">
        <v>44</v>
      </c>
      <c r="T253" s="41"/>
      <c r="U253" s="41"/>
      <c r="V253" s="41"/>
      <c r="W253" s="41"/>
      <c r="X253" s="41"/>
      <c r="Y253" s="41"/>
      <c r="Z253" s="41"/>
      <c r="AA253" s="41"/>
    </row>
    <row r="254" ht="15.75" customHeight="1">
      <c r="A254" t="s" s="40">
        <f>"U-"&amp;LEFT(R254,6)&amp;_xlfn.IFS(E254="Cold Foil","-CF",E254="Rainbow Foil","-RF",E254="Cold Foil - Golden","-GF",E254="Extended Art Rainbow Foil","-EA",E254="Regular","")</f>
        <v>2297</v>
      </c>
      <c r="B254" t="s" s="52">
        <v>111</v>
      </c>
      <c r="C254" t="s" s="20">
        <v>2298</v>
      </c>
      <c r="D254" t="s" s="52">
        <v>950</v>
      </c>
      <c r="E254" t="s" s="52">
        <v>229</v>
      </c>
      <c r="F254" t="s" s="52">
        <v>825</v>
      </c>
      <c r="G254" t="s" s="52">
        <v>172</v>
      </c>
      <c r="H254" s="41"/>
      <c r="I254" t="s" s="59">
        <v>951</v>
      </c>
      <c r="J254" s="58">
        <v>2</v>
      </c>
      <c r="K254" s="58">
        <v>1</v>
      </c>
      <c r="L254" s="55"/>
      <c r="M254" s="58">
        <v>3</v>
      </c>
      <c r="N254" s="55"/>
      <c r="O254" s="55"/>
      <c r="P254" t="s" s="52">
        <v>223</v>
      </c>
      <c r="Q254" t="s" s="52">
        <v>1884</v>
      </c>
      <c r="R254" t="s" s="52">
        <v>953</v>
      </c>
      <c r="S254" t="s" s="52">
        <v>44</v>
      </c>
      <c r="T254" s="41"/>
      <c r="U254" s="41"/>
      <c r="V254" s="41"/>
      <c r="W254" s="41"/>
      <c r="X254" s="41"/>
      <c r="Y254" s="41"/>
      <c r="Z254" s="41"/>
      <c r="AA254" s="41"/>
    </row>
    <row r="255" ht="15.75" customHeight="1">
      <c r="A255" t="s" s="40">
        <f>"U-"&amp;LEFT(R255,6)&amp;_xlfn.IFS(E255="Cold Foil","-CF",E255="Rainbow Foil","-RF",E255="Cold Foil - Golden","-GF",E255="Extended Art Rainbow Foil","-EA",E255="Regular","")</f>
        <v>2299</v>
      </c>
      <c r="B255" t="s" s="52">
        <v>111</v>
      </c>
      <c r="C255" t="s" s="20">
        <v>2298</v>
      </c>
      <c r="D255" t="s" s="52">
        <v>950</v>
      </c>
      <c r="E255" t="s" s="52">
        <v>114</v>
      </c>
      <c r="F255" t="s" s="52">
        <v>825</v>
      </c>
      <c r="G255" t="s" s="52">
        <v>172</v>
      </c>
      <c r="H255" s="41"/>
      <c r="I255" t="s" s="59">
        <v>951</v>
      </c>
      <c r="J255" s="58">
        <v>2</v>
      </c>
      <c r="K255" s="58">
        <v>1</v>
      </c>
      <c r="L255" s="55"/>
      <c r="M255" s="58">
        <v>3</v>
      </c>
      <c r="N255" s="55"/>
      <c r="O255" s="55"/>
      <c r="P255" t="s" s="52">
        <v>223</v>
      </c>
      <c r="Q255" t="s" s="52">
        <v>1884</v>
      </c>
      <c r="R255" t="s" s="52">
        <v>953</v>
      </c>
      <c r="S255" t="s" s="52">
        <v>44</v>
      </c>
      <c r="T255" s="41"/>
      <c r="U255" s="41"/>
      <c r="V255" s="41"/>
      <c r="W255" s="41"/>
      <c r="X255" s="41"/>
      <c r="Y255" s="41"/>
      <c r="Z255" s="41"/>
      <c r="AA255" s="41"/>
    </row>
    <row r="256" ht="15.75" customHeight="1">
      <c r="A256" t="s" s="40">
        <f>"U-"&amp;LEFT(R256,6)&amp;_xlfn.IFS(E256="Cold Foil","-CF",E256="Rainbow Foil","-RF",E256="Cold Foil - Golden","-GF",E256="Extended Art Rainbow Foil","-EA",E256="Regular","")</f>
        <v>2300</v>
      </c>
      <c r="B256" t="s" s="52">
        <v>111</v>
      </c>
      <c r="C256" t="s" s="20">
        <v>2301</v>
      </c>
      <c r="D256" t="s" s="52">
        <v>956</v>
      </c>
      <c r="E256" t="s" s="52">
        <v>229</v>
      </c>
      <c r="F256" t="s" s="52">
        <v>825</v>
      </c>
      <c r="G256" t="s" s="52">
        <v>172</v>
      </c>
      <c r="H256" s="41"/>
      <c r="I256" t="s" s="59">
        <v>957</v>
      </c>
      <c r="J256" s="58">
        <v>2</v>
      </c>
      <c r="K256" s="58">
        <v>2</v>
      </c>
      <c r="L256" s="55"/>
      <c r="M256" s="58">
        <v>3</v>
      </c>
      <c r="N256" s="55"/>
      <c r="O256" s="55"/>
      <c r="P256" t="s" s="52">
        <v>223</v>
      </c>
      <c r="Q256" t="s" s="52">
        <v>1884</v>
      </c>
      <c r="R256" t="s" s="52">
        <v>959</v>
      </c>
      <c r="S256" t="s" s="52">
        <v>44</v>
      </c>
      <c r="T256" s="41"/>
      <c r="U256" s="41"/>
      <c r="V256" s="41"/>
      <c r="W256" s="41"/>
      <c r="X256" s="41"/>
      <c r="Y256" s="41"/>
      <c r="Z256" s="41"/>
      <c r="AA256" s="41"/>
    </row>
    <row r="257" ht="15.75" customHeight="1">
      <c r="A257" t="s" s="40">
        <f>"U-"&amp;LEFT(R257,6)&amp;_xlfn.IFS(E257="Cold Foil","-CF",E257="Rainbow Foil","-RF",E257="Cold Foil - Golden","-GF",E257="Extended Art Rainbow Foil","-EA",E257="Regular","")</f>
        <v>2302</v>
      </c>
      <c r="B257" t="s" s="52">
        <v>111</v>
      </c>
      <c r="C257" t="s" s="20">
        <v>2301</v>
      </c>
      <c r="D257" t="s" s="52">
        <v>956</v>
      </c>
      <c r="E257" t="s" s="52">
        <v>114</v>
      </c>
      <c r="F257" t="s" s="52">
        <v>825</v>
      </c>
      <c r="G257" t="s" s="52">
        <v>172</v>
      </c>
      <c r="H257" s="41"/>
      <c r="I257" t="s" s="59">
        <v>957</v>
      </c>
      <c r="J257" s="58">
        <v>2</v>
      </c>
      <c r="K257" s="58">
        <v>2</v>
      </c>
      <c r="L257" s="55"/>
      <c r="M257" s="58">
        <v>3</v>
      </c>
      <c r="N257" s="55"/>
      <c r="O257" s="55"/>
      <c r="P257" t="s" s="52">
        <v>223</v>
      </c>
      <c r="Q257" t="s" s="52">
        <v>1884</v>
      </c>
      <c r="R257" t="s" s="52">
        <v>959</v>
      </c>
      <c r="S257" t="s" s="52">
        <v>44</v>
      </c>
      <c r="T257" s="41"/>
      <c r="U257" s="41"/>
      <c r="V257" s="41"/>
      <c r="W257" s="41"/>
      <c r="X257" s="41"/>
      <c r="Y257" s="41"/>
      <c r="Z257" s="41"/>
      <c r="AA257" s="41"/>
    </row>
    <row r="258" ht="15.75" customHeight="1">
      <c r="A258" t="s" s="40">
        <f>"U-"&amp;LEFT(R258,6)&amp;_xlfn.IFS(E258="Cold Foil","-CF",E258="Rainbow Foil","-RF",E258="Cold Foil - Golden","-GF",E258="Extended Art Rainbow Foil","-EA",E258="Regular","")</f>
        <v>2303</v>
      </c>
      <c r="B258" t="s" s="52">
        <v>111</v>
      </c>
      <c r="C258" t="s" s="20">
        <v>2304</v>
      </c>
      <c r="D258" t="s" s="52">
        <v>962</v>
      </c>
      <c r="E258" t="s" s="52">
        <v>229</v>
      </c>
      <c r="F258" t="s" s="52">
        <v>825</v>
      </c>
      <c r="G258" t="s" s="52">
        <v>172</v>
      </c>
      <c r="H258" s="41"/>
      <c r="I258" t="s" s="59">
        <v>963</v>
      </c>
      <c r="J258" s="58">
        <v>2</v>
      </c>
      <c r="K258" s="58">
        <v>3</v>
      </c>
      <c r="L258" s="55"/>
      <c r="M258" s="58">
        <v>3</v>
      </c>
      <c r="N258" s="55"/>
      <c r="O258" s="55"/>
      <c r="P258" t="s" s="52">
        <v>223</v>
      </c>
      <c r="Q258" t="s" s="52">
        <v>1884</v>
      </c>
      <c r="R258" t="s" s="52">
        <v>965</v>
      </c>
      <c r="S258" t="s" s="52">
        <v>44</v>
      </c>
      <c r="T258" s="41"/>
      <c r="U258" s="41"/>
      <c r="V258" s="41"/>
      <c r="W258" s="41"/>
      <c r="X258" s="41"/>
      <c r="Y258" s="41"/>
      <c r="Z258" s="41"/>
      <c r="AA258" s="41"/>
    </row>
    <row r="259" ht="15.75" customHeight="1">
      <c r="A259" t="s" s="40">
        <f>"U-"&amp;LEFT(R259,6)&amp;_xlfn.IFS(E259="Cold Foil","-CF",E259="Rainbow Foil","-RF",E259="Cold Foil - Golden","-GF",E259="Extended Art Rainbow Foil","-EA",E259="Regular","")</f>
        <v>2305</v>
      </c>
      <c r="B259" t="s" s="52">
        <v>111</v>
      </c>
      <c r="C259" t="s" s="20">
        <v>2304</v>
      </c>
      <c r="D259" t="s" s="52">
        <v>962</v>
      </c>
      <c r="E259" t="s" s="52">
        <v>114</v>
      </c>
      <c r="F259" t="s" s="52">
        <v>825</v>
      </c>
      <c r="G259" t="s" s="52">
        <v>172</v>
      </c>
      <c r="H259" s="41"/>
      <c r="I259" t="s" s="59">
        <v>963</v>
      </c>
      <c r="J259" s="58">
        <v>2</v>
      </c>
      <c r="K259" s="58">
        <v>3</v>
      </c>
      <c r="L259" s="55"/>
      <c r="M259" s="58">
        <v>3</v>
      </c>
      <c r="N259" s="55"/>
      <c r="O259" s="55"/>
      <c r="P259" t="s" s="52">
        <v>223</v>
      </c>
      <c r="Q259" t="s" s="52">
        <v>1884</v>
      </c>
      <c r="R259" t="s" s="52">
        <v>965</v>
      </c>
      <c r="S259" t="s" s="52">
        <v>44</v>
      </c>
      <c r="T259" s="41"/>
      <c r="U259" s="41"/>
      <c r="V259" s="41"/>
      <c r="W259" s="41"/>
      <c r="X259" s="41"/>
      <c r="Y259" s="41"/>
      <c r="Z259" s="41"/>
      <c r="AA259" s="41"/>
    </row>
    <row r="260" ht="15.75" customHeight="1">
      <c r="A260" t="s" s="40">
        <f>"U-"&amp;LEFT(R260,6)&amp;_xlfn.IFS(E260="Cold Foil","-CF",E260="Rainbow Foil","-RF",E260="Cold Foil - Golden","-GF",E260="Extended Art Rainbow Foil","-EA",E260="Regular","")</f>
        <v>2306</v>
      </c>
      <c r="B260" t="s" s="52">
        <v>111</v>
      </c>
      <c r="C260" t="s" s="20">
        <v>2307</v>
      </c>
      <c r="D260" t="s" s="52">
        <v>968</v>
      </c>
      <c r="E260" t="s" s="52">
        <v>229</v>
      </c>
      <c r="F260" t="s" s="52">
        <v>825</v>
      </c>
      <c r="G260" t="s" s="52">
        <v>172</v>
      </c>
      <c r="H260" s="41"/>
      <c r="I260" t="s" s="59">
        <v>969</v>
      </c>
      <c r="J260" s="58">
        <v>1</v>
      </c>
      <c r="K260" s="58">
        <v>1</v>
      </c>
      <c r="L260" s="55"/>
      <c r="M260" s="58">
        <v>3</v>
      </c>
      <c r="N260" s="55"/>
      <c r="O260" s="55"/>
      <c r="P260" t="s" s="52">
        <v>223</v>
      </c>
      <c r="Q260" t="s" s="52">
        <v>1884</v>
      </c>
      <c r="R260" t="s" s="52">
        <v>971</v>
      </c>
      <c r="S260" t="s" s="52">
        <v>44</v>
      </c>
      <c r="T260" s="41"/>
      <c r="U260" s="41"/>
      <c r="V260" s="41"/>
      <c r="W260" s="41"/>
      <c r="X260" s="41"/>
      <c r="Y260" s="41"/>
      <c r="Z260" s="41"/>
      <c r="AA260" s="41"/>
    </row>
    <row r="261" ht="15.75" customHeight="1">
      <c r="A261" t="s" s="40">
        <f>"U-"&amp;LEFT(R261,6)&amp;_xlfn.IFS(E261="Cold Foil","-CF",E261="Rainbow Foil","-RF",E261="Cold Foil - Golden","-GF",E261="Extended Art Rainbow Foil","-EA",E261="Regular","")</f>
        <v>2308</v>
      </c>
      <c r="B261" t="s" s="52">
        <v>111</v>
      </c>
      <c r="C261" t="s" s="20">
        <v>2307</v>
      </c>
      <c r="D261" t="s" s="52">
        <v>968</v>
      </c>
      <c r="E261" t="s" s="52">
        <v>114</v>
      </c>
      <c r="F261" t="s" s="52">
        <v>825</v>
      </c>
      <c r="G261" t="s" s="52">
        <v>172</v>
      </c>
      <c r="H261" s="41"/>
      <c r="I261" t="s" s="59">
        <v>969</v>
      </c>
      <c r="J261" s="58">
        <v>1</v>
      </c>
      <c r="K261" s="58">
        <v>1</v>
      </c>
      <c r="L261" s="55"/>
      <c r="M261" s="58">
        <v>3</v>
      </c>
      <c r="N261" s="55"/>
      <c r="O261" s="55"/>
      <c r="P261" t="s" s="52">
        <v>223</v>
      </c>
      <c r="Q261" t="s" s="52">
        <v>1884</v>
      </c>
      <c r="R261" t="s" s="52">
        <v>971</v>
      </c>
      <c r="S261" t="s" s="52">
        <v>44</v>
      </c>
      <c r="T261" s="41"/>
      <c r="U261" s="41"/>
      <c r="V261" s="41"/>
      <c r="W261" s="41"/>
      <c r="X261" s="41"/>
      <c r="Y261" s="41"/>
      <c r="Z261" s="41"/>
      <c r="AA261" s="41"/>
    </row>
    <row r="262" ht="15.75" customHeight="1">
      <c r="A262" t="s" s="40">
        <f>"U-"&amp;LEFT(R262,6)&amp;_xlfn.IFS(E262="Cold Foil","-CF",E262="Rainbow Foil","-RF",E262="Cold Foil - Golden","-GF",E262="Extended Art Rainbow Foil","-EA",E262="Regular","")</f>
        <v>2309</v>
      </c>
      <c r="B262" t="s" s="52">
        <v>111</v>
      </c>
      <c r="C262" t="s" s="20">
        <v>2310</v>
      </c>
      <c r="D262" t="s" s="52">
        <v>974</v>
      </c>
      <c r="E262" t="s" s="52">
        <v>229</v>
      </c>
      <c r="F262" t="s" s="52">
        <v>825</v>
      </c>
      <c r="G262" t="s" s="52">
        <v>172</v>
      </c>
      <c r="H262" s="41"/>
      <c r="I262" t="s" s="59">
        <v>975</v>
      </c>
      <c r="J262" s="58">
        <v>1</v>
      </c>
      <c r="K262" s="58">
        <v>2</v>
      </c>
      <c r="L262" s="55"/>
      <c r="M262" s="58">
        <v>3</v>
      </c>
      <c r="N262" s="55"/>
      <c r="O262" s="55"/>
      <c r="P262" t="s" s="52">
        <v>223</v>
      </c>
      <c r="Q262" t="s" s="52">
        <v>1884</v>
      </c>
      <c r="R262" t="s" s="52">
        <v>977</v>
      </c>
      <c r="S262" t="s" s="52">
        <v>44</v>
      </c>
      <c r="T262" s="41"/>
      <c r="U262" s="41"/>
      <c r="V262" s="41"/>
      <c r="W262" s="41"/>
      <c r="X262" s="41"/>
      <c r="Y262" s="41"/>
      <c r="Z262" s="41"/>
      <c r="AA262" s="41"/>
    </row>
    <row r="263" ht="15.75" customHeight="1">
      <c r="A263" t="s" s="40">
        <f>"U-"&amp;LEFT(R263,6)&amp;_xlfn.IFS(E263="Cold Foil","-CF",E263="Rainbow Foil","-RF",E263="Cold Foil - Golden","-GF",E263="Extended Art Rainbow Foil","-EA",E263="Regular","")</f>
        <v>2311</v>
      </c>
      <c r="B263" t="s" s="52">
        <v>111</v>
      </c>
      <c r="C263" t="s" s="20">
        <v>2310</v>
      </c>
      <c r="D263" t="s" s="52">
        <v>974</v>
      </c>
      <c r="E263" t="s" s="52">
        <v>114</v>
      </c>
      <c r="F263" t="s" s="52">
        <v>825</v>
      </c>
      <c r="G263" t="s" s="52">
        <v>172</v>
      </c>
      <c r="H263" s="41"/>
      <c r="I263" t="s" s="59">
        <v>975</v>
      </c>
      <c r="J263" s="58">
        <v>1</v>
      </c>
      <c r="K263" s="58">
        <v>2</v>
      </c>
      <c r="L263" s="55"/>
      <c r="M263" s="58">
        <v>3</v>
      </c>
      <c r="N263" s="55"/>
      <c r="O263" s="55"/>
      <c r="P263" t="s" s="52">
        <v>223</v>
      </c>
      <c r="Q263" t="s" s="52">
        <v>1884</v>
      </c>
      <c r="R263" t="s" s="52">
        <v>977</v>
      </c>
      <c r="S263" t="s" s="52">
        <v>44</v>
      </c>
      <c r="T263" s="41"/>
      <c r="U263" s="41"/>
      <c r="V263" s="41"/>
      <c r="W263" s="41"/>
      <c r="X263" s="41"/>
      <c r="Y263" s="41"/>
      <c r="Z263" s="41"/>
      <c r="AA263" s="41"/>
    </row>
    <row r="264" ht="15.75" customHeight="1">
      <c r="A264" t="s" s="40">
        <f>"U-"&amp;LEFT(R264,6)&amp;_xlfn.IFS(E264="Cold Foil","-CF",E264="Rainbow Foil","-RF",E264="Cold Foil - Golden","-GF",E264="Extended Art Rainbow Foil","-EA",E264="Regular","")</f>
        <v>2312</v>
      </c>
      <c r="B264" t="s" s="52">
        <v>111</v>
      </c>
      <c r="C264" t="s" s="20">
        <v>2313</v>
      </c>
      <c r="D264" t="s" s="52">
        <v>980</v>
      </c>
      <c r="E264" t="s" s="52">
        <v>229</v>
      </c>
      <c r="F264" t="s" s="52">
        <v>825</v>
      </c>
      <c r="G264" t="s" s="52">
        <v>172</v>
      </c>
      <c r="H264" s="41"/>
      <c r="I264" t="s" s="59">
        <v>981</v>
      </c>
      <c r="J264" s="58">
        <v>1</v>
      </c>
      <c r="K264" s="58">
        <v>3</v>
      </c>
      <c r="L264" s="55"/>
      <c r="M264" s="58">
        <v>3</v>
      </c>
      <c r="N264" s="55"/>
      <c r="O264" s="55"/>
      <c r="P264" t="s" s="52">
        <v>223</v>
      </c>
      <c r="Q264" t="s" s="52">
        <v>1884</v>
      </c>
      <c r="R264" t="s" s="52">
        <v>983</v>
      </c>
      <c r="S264" t="s" s="52">
        <v>44</v>
      </c>
      <c r="T264" s="41"/>
      <c r="U264" s="41"/>
      <c r="V264" s="41"/>
      <c r="W264" s="41"/>
      <c r="X264" s="41"/>
      <c r="Y264" s="41"/>
      <c r="Z264" s="41"/>
      <c r="AA264" s="41"/>
    </row>
    <row r="265" ht="15.75" customHeight="1">
      <c r="A265" t="s" s="40">
        <f>"U-"&amp;LEFT(R265,6)&amp;_xlfn.IFS(E265="Cold Foil","-CF",E265="Rainbow Foil","-RF",E265="Cold Foil - Golden","-GF",E265="Extended Art Rainbow Foil","-EA",E265="Regular","")</f>
        <v>2314</v>
      </c>
      <c r="B265" t="s" s="52">
        <v>111</v>
      </c>
      <c r="C265" t="s" s="20">
        <v>2313</v>
      </c>
      <c r="D265" t="s" s="52">
        <v>980</v>
      </c>
      <c r="E265" t="s" s="52">
        <v>114</v>
      </c>
      <c r="F265" t="s" s="52">
        <v>825</v>
      </c>
      <c r="G265" t="s" s="52">
        <v>172</v>
      </c>
      <c r="H265" s="41"/>
      <c r="I265" t="s" s="59">
        <v>981</v>
      </c>
      <c r="J265" s="58">
        <v>1</v>
      </c>
      <c r="K265" s="58">
        <v>3</v>
      </c>
      <c r="L265" s="55"/>
      <c r="M265" s="58">
        <v>3</v>
      </c>
      <c r="N265" s="55"/>
      <c r="O265" s="55"/>
      <c r="P265" t="s" s="52">
        <v>223</v>
      </c>
      <c r="Q265" t="s" s="52">
        <v>1884</v>
      </c>
      <c r="R265" t="s" s="52">
        <v>983</v>
      </c>
      <c r="S265" t="s" s="52">
        <v>44</v>
      </c>
      <c r="T265" s="41"/>
      <c r="U265" s="41"/>
      <c r="V265" s="41"/>
      <c r="W265" s="41"/>
      <c r="X265" s="41"/>
      <c r="Y265" s="41"/>
      <c r="Z265" s="41"/>
      <c r="AA265" s="41"/>
    </row>
    <row r="266" ht="15.75" customHeight="1">
      <c r="A266" t="s" s="40">
        <f>"U-"&amp;LEFT(R266,6)&amp;_xlfn.IFS(E266="Cold Foil","-CF",E266="Rainbow Foil","-RF",E266="Cold Foil - Golden","-GF",E266="Extended Art Rainbow Foil","-EA",E266="Regular","")</f>
        <v>2315</v>
      </c>
      <c r="B266" t="s" s="52">
        <v>111</v>
      </c>
      <c r="C266" t="s" s="20">
        <v>2316</v>
      </c>
      <c r="D266" t="s" s="52">
        <v>986</v>
      </c>
      <c r="E266" t="s" s="52">
        <v>229</v>
      </c>
      <c r="F266" t="s" s="52">
        <v>825</v>
      </c>
      <c r="G266" t="s" s="52">
        <v>130</v>
      </c>
      <c r="H266" s="55"/>
      <c r="I266" t="s" s="59">
        <v>987</v>
      </c>
      <c r="J266" s="58">
        <v>0</v>
      </c>
      <c r="K266" s="58">
        <v>1</v>
      </c>
      <c r="L266" s="55"/>
      <c r="M266" s="58">
        <v>3</v>
      </c>
      <c r="N266" s="55"/>
      <c r="O266" s="55"/>
      <c r="P266" t="s" s="52">
        <v>223</v>
      </c>
      <c r="Q266" t="s" s="52">
        <v>1884</v>
      </c>
      <c r="R266" t="s" s="52">
        <v>989</v>
      </c>
      <c r="S266" t="s" s="52">
        <v>44</v>
      </c>
      <c r="T266" s="41"/>
      <c r="U266" s="41"/>
      <c r="V266" s="41"/>
      <c r="W266" s="41"/>
      <c r="X266" s="41"/>
      <c r="Y266" s="41"/>
      <c r="Z266" s="41"/>
      <c r="AA266" s="41"/>
    </row>
    <row r="267" ht="15.75" customHeight="1">
      <c r="A267" t="s" s="40">
        <f>"U-"&amp;LEFT(R267,6)&amp;_xlfn.IFS(E267="Cold Foil","-CF",E267="Rainbow Foil","-RF",E267="Cold Foil - Golden","-GF",E267="Extended Art Rainbow Foil","-EA",E267="Regular","")</f>
        <v>2317</v>
      </c>
      <c r="B267" t="s" s="52">
        <v>111</v>
      </c>
      <c r="C267" t="s" s="20">
        <v>2316</v>
      </c>
      <c r="D267" t="s" s="52">
        <v>986</v>
      </c>
      <c r="E267" t="s" s="52">
        <v>114</v>
      </c>
      <c r="F267" t="s" s="52">
        <v>825</v>
      </c>
      <c r="G267" t="s" s="52">
        <v>130</v>
      </c>
      <c r="H267" s="55"/>
      <c r="I267" t="s" s="59">
        <v>987</v>
      </c>
      <c r="J267" s="58">
        <v>0</v>
      </c>
      <c r="K267" s="58">
        <v>1</v>
      </c>
      <c r="L267" s="55"/>
      <c r="M267" s="58">
        <v>3</v>
      </c>
      <c r="N267" s="55"/>
      <c r="O267" s="55"/>
      <c r="P267" t="s" s="52">
        <v>223</v>
      </c>
      <c r="Q267" t="s" s="52">
        <v>1884</v>
      </c>
      <c r="R267" t="s" s="52">
        <v>989</v>
      </c>
      <c r="S267" t="s" s="52">
        <v>44</v>
      </c>
      <c r="T267" s="41"/>
      <c r="U267" s="41"/>
      <c r="V267" s="41"/>
      <c r="W267" s="41"/>
      <c r="X267" s="41"/>
      <c r="Y267" s="41"/>
      <c r="Z267" s="41"/>
      <c r="AA267" s="41"/>
    </row>
    <row r="268" ht="15.75" customHeight="1">
      <c r="A268" t="s" s="40">
        <f>"U-"&amp;LEFT(R268,6)&amp;_xlfn.IFS(E268="Cold Foil","-CF",E268="Rainbow Foil","-RF",E268="Cold Foil - Golden","-GF",E268="Extended Art Rainbow Foil","-EA",E268="Regular","")</f>
        <v>2318</v>
      </c>
      <c r="B268" t="s" s="52">
        <v>111</v>
      </c>
      <c r="C268" t="s" s="20">
        <v>2319</v>
      </c>
      <c r="D268" t="s" s="52">
        <v>992</v>
      </c>
      <c r="E268" t="s" s="52">
        <v>229</v>
      </c>
      <c r="F268" t="s" s="52">
        <v>825</v>
      </c>
      <c r="G268" t="s" s="52">
        <v>130</v>
      </c>
      <c r="H268" s="55"/>
      <c r="I268" t="s" s="59">
        <v>993</v>
      </c>
      <c r="J268" s="58">
        <v>0</v>
      </c>
      <c r="K268" s="58">
        <v>2</v>
      </c>
      <c r="L268" s="55"/>
      <c r="M268" s="58">
        <v>3</v>
      </c>
      <c r="N268" s="55"/>
      <c r="O268" s="55"/>
      <c r="P268" t="s" s="52">
        <v>223</v>
      </c>
      <c r="Q268" t="s" s="52">
        <v>1884</v>
      </c>
      <c r="R268" t="s" s="52">
        <v>995</v>
      </c>
      <c r="S268" t="s" s="52">
        <v>44</v>
      </c>
      <c r="T268" s="41"/>
      <c r="U268" s="41"/>
      <c r="V268" s="41"/>
      <c r="W268" s="41"/>
      <c r="X268" s="41"/>
      <c r="Y268" s="41"/>
      <c r="Z268" s="41"/>
      <c r="AA268" s="41"/>
    </row>
    <row r="269" ht="15.75" customHeight="1">
      <c r="A269" t="s" s="40">
        <f>"U-"&amp;LEFT(R269,6)&amp;_xlfn.IFS(E269="Cold Foil","-CF",E269="Rainbow Foil","-RF",E269="Cold Foil - Golden","-GF",E269="Extended Art Rainbow Foil","-EA",E269="Regular","")</f>
        <v>2320</v>
      </c>
      <c r="B269" t="s" s="52">
        <v>111</v>
      </c>
      <c r="C269" t="s" s="20">
        <v>2319</v>
      </c>
      <c r="D269" t="s" s="52">
        <v>992</v>
      </c>
      <c r="E269" t="s" s="52">
        <v>114</v>
      </c>
      <c r="F269" t="s" s="52">
        <v>825</v>
      </c>
      <c r="G269" t="s" s="52">
        <v>130</v>
      </c>
      <c r="H269" s="55"/>
      <c r="I269" t="s" s="59">
        <v>993</v>
      </c>
      <c r="J269" s="58">
        <v>0</v>
      </c>
      <c r="K269" s="58">
        <v>2</v>
      </c>
      <c r="L269" s="55"/>
      <c r="M269" s="58">
        <v>3</v>
      </c>
      <c r="N269" s="55"/>
      <c r="O269" s="55"/>
      <c r="P269" t="s" s="52">
        <v>223</v>
      </c>
      <c r="Q269" t="s" s="52">
        <v>1884</v>
      </c>
      <c r="R269" t="s" s="52">
        <v>995</v>
      </c>
      <c r="S269" t="s" s="52">
        <v>44</v>
      </c>
      <c r="T269" s="41"/>
      <c r="U269" s="41"/>
      <c r="V269" s="41"/>
      <c r="W269" s="41"/>
      <c r="X269" s="41"/>
      <c r="Y269" s="41"/>
      <c r="Z269" s="41"/>
      <c r="AA269" s="41"/>
    </row>
    <row r="270" ht="15.75" customHeight="1">
      <c r="A270" t="s" s="40">
        <f>"U-"&amp;LEFT(R270,6)&amp;_xlfn.IFS(E270="Cold Foil","-CF",E270="Rainbow Foil","-RF",E270="Cold Foil - Golden","-GF",E270="Extended Art Rainbow Foil","-EA",E270="Regular","")</f>
        <v>2321</v>
      </c>
      <c r="B270" t="s" s="52">
        <v>111</v>
      </c>
      <c r="C270" t="s" s="20">
        <v>2322</v>
      </c>
      <c r="D270" t="s" s="52">
        <v>998</v>
      </c>
      <c r="E270" t="s" s="52">
        <v>229</v>
      </c>
      <c r="F270" t="s" s="52">
        <v>825</v>
      </c>
      <c r="G270" t="s" s="52">
        <v>130</v>
      </c>
      <c r="H270" s="55"/>
      <c r="I270" t="s" s="59">
        <v>999</v>
      </c>
      <c r="J270" s="58">
        <v>0</v>
      </c>
      <c r="K270" s="58">
        <v>3</v>
      </c>
      <c r="L270" s="55"/>
      <c r="M270" s="58">
        <v>3</v>
      </c>
      <c r="N270" s="55"/>
      <c r="O270" s="55"/>
      <c r="P270" t="s" s="52">
        <v>223</v>
      </c>
      <c r="Q270" t="s" s="52">
        <v>1884</v>
      </c>
      <c r="R270" t="s" s="52">
        <v>1001</v>
      </c>
      <c r="S270" t="s" s="52">
        <v>44</v>
      </c>
      <c r="T270" s="41"/>
      <c r="U270" s="41"/>
      <c r="V270" s="41"/>
      <c r="W270" s="41"/>
      <c r="X270" s="41"/>
      <c r="Y270" s="41"/>
      <c r="Z270" s="41"/>
      <c r="AA270" s="41"/>
    </row>
    <row r="271" ht="15.75" customHeight="1">
      <c r="A271" t="s" s="40">
        <f>"U-"&amp;LEFT(R271,6)&amp;_xlfn.IFS(E271="Cold Foil","-CF",E271="Rainbow Foil","-RF",E271="Cold Foil - Golden","-GF",E271="Extended Art Rainbow Foil","-EA",E271="Regular","")</f>
        <v>2323</v>
      </c>
      <c r="B271" t="s" s="52">
        <v>111</v>
      </c>
      <c r="C271" t="s" s="20">
        <v>2322</v>
      </c>
      <c r="D271" t="s" s="52">
        <v>998</v>
      </c>
      <c r="E271" t="s" s="52">
        <v>114</v>
      </c>
      <c r="F271" t="s" s="52">
        <v>825</v>
      </c>
      <c r="G271" t="s" s="52">
        <v>130</v>
      </c>
      <c r="H271" s="55"/>
      <c r="I271" t="s" s="59">
        <v>999</v>
      </c>
      <c r="J271" s="58">
        <v>0</v>
      </c>
      <c r="K271" s="58">
        <v>3</v>
      </c>
      <c r="L271" s="55"/>
      <c r="M271" s="58">
        <v>3</v>
      </c>
      <c r="N271" s="55"/>
      <c r="O271" s="55"/>
      <c r="P271" t="s" s="52">
        <v>223</v>
      </c>
      <c r="Q271" t="s" s="52">
        <v>1884</v>
      </c>
      <c r="R271" t="s" s="52">
        <v>1001</v>
      </c>
      <c r="S271" t="s" s="52">
        <v>44</v>
      </c>
      <c r="T271" s="41"/>
      <c r="U271" s="41"/>
      <c r="V271" s="41"/>
      <c r="W271" s="41"/>
      <c r="X271" s="41"/>
      <c r="Y271" s="41"/>
      <c r="Z271" s="41"/>
      <c r="AA271" s="41"/>
    </row>
    <row r="272" ht="15.75" customHeight="1">
      <c r="A272" t="s" s="40">
        <f>"U-"&amp;LEFT(R272,6)&amp;_xlfn.IFS(E272="Cold Foil","-CF",E272="Rainbow Foil","-RF",E272="Cold Foil - Golden","-GF",E272="Extended Art Rainbow Foil","-EA",E272="Regular","")</f>
        <v>2324</v>
      </c>
      <c r="B272" t="s" s="52">
        <v>111</v>
      </c>
      <c r="C272" t="s" s="20">
        <v>2325</v>
      </c>
      <c r="D272" t="s" s="52">
        <v>1004</v>
      </c>
      <c r="E272" t="s" s="52">
        <v>229</v>
      </c>
      <c r="F272" t="s" s="52">
        <v>825</v>
      </c>
      <c r="G272" t="s" s="52">
        <v>130</v>
      </c>
      <c r="H272" s="55"/>
      <c r="I272" t="s" s="59">
        <v>1005</v>
      </c>
      <c r="J272" s="58">
        <v>2</v>
      </c>
      <c r="K272" s="58">
        <v>1</v>
      </c>
      <c r="L272" s="55"/>
      <c r="M272" s="58">
        <v>3</v>
      </c>
      <c r="N272" s="55"/>
      <c r="O272" s="55"/>
      <c r="P272" t="s" s="52">
        <v>223</v>
      </c>
      <c r="Q272" t="s" s="52">
        <v>1884</v>
      </c>
      <c r="R272" t="s" s="52">
        <v>1007</v>
      </c>
      <c r="S272" t="s" s="52">
        <v>44</v>
      </c>
      <c r="T272" s="41"/>
      <c r="U272" s="41"/>
      <c r="V272" s="41"/>
      <c r="W272" s="41"/>
      <c r="X272" s="41"/>
      <c r="Y272" s="41"/>
      <c r="Z272" s="41"/>
      <c r="AA272" s="41"/>
    </row>
    <row r="273" ht="15.75" customHeight="1">
      <c r="A273" t="s" s="40">
        <f>"U-"&amp;LEFT(R273,6)&amp;_xlfn.IFS(E273="Cold Foil","-CF",E273="Rainbow Foil","-RF",E273="Cold Foil - Golden","-GF",E273="Extended Art Rainbow Foil","-EA",E273="Regular","")</f>
        <v>2326</v>
      </c>
      <c r="B273" t="s" s="52">
        <v>111</v>
      </c>
      <c r="C273" t="s" s="20">
        <v>2325</v>
      </c>
      <c r="D273" t="s" s="52">
        <v>1004</v>
      </c>
      <c r="E273" t="s" s="52">
        <v>114</v>
      </c>
      <c r="F273" t="s" s="52">
        <v>825</v>
      </c>
      <c r="G273" t="s" s="52">
        <v>130</v>
      </c>
      <c r="H273" s="55"/>
      <c r="I273" t="s" s="59">
        <v>1005</v>
      </c>
      <c r="J273" s="58">
        <v>2</v>
      </c>
      <c r="K273" s="58">
        <v>1</v>
      </c>
      <c r="L273" s="55"/>
      <c r="M273" s="58">
        <v>3</v>
      </c>
      <c r="N273" s="55"/>
      <c r="O273" s="55"/>
      <c r="P273" t="s" s="52">
        <v>223</v>
      </c>
      <c r="Q273" t="s" s="52">
        <v>1884</v>
      </c>
      <c r="R273" t="s" s="52">
        <v>1007</v>
      </c>
      <c r="S273" t="s" s="52">
        <v>44</v>
      </c>
      <c r="T273" s="41"/>
      <c r="U273" s="41"/>
      <c r="V273" s="41"/>
      <c r="W273" s="41"/>
      <c r="X273" s="41"/>
      <c r="Y273" s="41"/>
      <c r="Z273" s="41"/>
      <c r="AA273" s="41"/>
    </row>
    <row r="274" ht="15.75" customHeight="1">
      <c r="A274" t="s" s="40">
        <f>"U-"&amp;LEFT(R274,6)&amp;_xlfn.IFS(E274="Cold Foil","-CF",E274="Rainbow Foil","-RF",E274="Cold Foil - Golden","-GF",E274="Extended Art Rainbow Foil","-EA",E274="Regular","")</f>
        <v>2327</v>
      </c>
      <c r="B274" t="s" s="52">
        <v>111</v>
      </c>
      <c r="C274" t="s" s="20">
        <v>2328</v>
      </c>
      <c r="D274" t="s" s="52">
        <v>1010</v>
      </c>
      <c r="E274" t="s" s="52">
        <v>229</v>
      </c>
      <c r="F274" t="s" s="52">
        <v>825</v>
      </c>
      <c r="G274" t="s" s="52">
        <v>130</v>
      </c>
      <c r="H274" s="55"/>
      <c r="I274" t="s" s="59">
        <v>1011</v>
      </c>
      <c r="J274" s="58">
        <v>2</v>
      </c>
      <c r="K274" s="58">
        <v>2</v>
      </c>
      <c r="L274" s="55"/>
      <c r="M274" s="58">
        <v>3</v>
      </c>
      <c r="N274" s="55"/>
      <c r="O274" s="55"/>
      <c r="P274" t="s" s="52">
        <v>223</v>
      </c>
      <c r="Q274" t="s" s="52">
        <v>1884</v>
      </c>
      <c r="R274" t="s" s="52">
        <v>1013</v>
      </c>
      <c r="S274" t="s" s="52">
        <v>44</v>
      </c>
      <c r="T274" s="41"/>
      <c r="U274" s="41"/>
      <c r="V274" s="41"/>
      <c r="W274" s="41"/>
      <c r="X274" s="41"/>
      <c r="Y274" s="41"/>
      <c r="Z274" s="41"/>
      <c r="AA274" s="41"/>
    </row>
    <row r="275" ht="15.75" customHeight="1">
      <c r="A275" t="s" s="40">
        <f>"U-"&amp;LEFT(R275,6)&amp;_xlfn.IFS(E275="Cold Foil","-CF",E275="Rainbow Foil","-RF",E275="Cold Foil - Golden","-GF",E275="Extended Art Rainbow Foil","-EA",E275="Regular","")</f>
        <v>2329</v>
      </c>
      <c r="B275" t="s" s="52">
        <v>111</v>
      </c>
      <c r="C275" t="s" s="20">
        <v>2328</v>
      </c>
      <c r="D275" t="s" s="52">
        <v>1010</v>
      </c>
      <c r="E275" t="s" s="52">
        <v>114</v>
      </c>
      <c r="F275" t="s" s="52">
        <v>825</v>
      </c>
      <c r="G275" t="s" s="52">
        <v>130</v>
      </c>
      <c r="H275" s="55"/>
      <c r="I275" t="s" s="59">
        <v>1011</v>
      </c>
      <c r="J275" s="58">
        <v>2</v>
      </c>
      <c r="K275" s="58">
        <v>2</v>
      </c>
      <c r="L275" s="55"/>
      <c r="M275" s="58">
        <v>3</v>
      </c>
      <c r="N275" s="55"/>
      <c r="O275" s="55"/>
      <c r="P275" t="s" s="52">
        <v>223</v>
      </c>
      <c r="Q275" t="s" s="52">
        <v>1884</v>
      </c>
      <c r="R275" t="s" s="52">
        <v>1013</v>
      </c>
      <c r="S275" t="s" s="52">
        <v>44</v>
      </c>
      <c r="T275" s="41"/>
      <c r="U275" s="41"/>
      <c r="V275" s="41"/>
      <c r="W275" s="41"/>
      <c r="X275" s="41"/>
      <c r="Y275" s="41"/>
      <c r="Z275" s="41"/>
      <c r="AA275" s="41"/>
    </row>
    <row r="276" ht="15.75" customHeight="1">
      <c r="A276" t="s" s="40">
        <f>"U-"&amp;LEFT(R276,6)&amp;_xlfn.IFS(E276="Cold Foil","-CF",E276="Rainbow Foil","-RF",E276="Cold Foil - Golden","-GF",E276="Extended Art Rainbow Foil","-EA",E276="Regular","")</f>
        <v>2330</v>
      </c>
      <c r="B276" t="s" s="52">
        <v>111</v>
      </c>
      <c r="C276" t="s" s="20">
        <v>2331</v>
      </c>
      <c r="D276" t="s" s="52">
        <v>1016</v>
      </c>
      <c r="E276" t="s" s="52">
        <v>229</v>
      </c>
      <c r="F276" t="s" s="52">
        <v>825</v>
      </c>
      <c r="G276" t="s" s="52">
        <v>130</v>
      </c>
      <c r="H276" s="55"/>
      <c r="I276" t="s" s="59">
        <v>1017</v>
      </c>
      <c r="J276" s="58">
        <v>2</v>
      </c>
      <c r="K276" s="58">
        <v>3</v>
      </c>
      <c r="L276" s="55"/>
      <c r="M276" s="58">
        <v>3</v>
      </c>
      <c r="N276" s="55"/>
      <c r="O276" s="55"/>
      <c r="P276" t="s" s="52">
        <v>223</v>
      </c>
      <c r="Q276" t="s" s="52">
        <v>1884</v>
      </c>
      <c r="R276" t="s" s="52">
        <v>1019</v>
      </c>
      <c r="S276" t="s" s="52">
        <v>44</v>
      </c>
      <c r="T276" s="41"/>
      <c r="U276" s="41"/>
      <c r="V276" s="41"/>
      <c r="W276" s="41"/>
      <c r="X276" s="41"/>
      <c r="Y276" s="41"/>
      <c r="Z276" s="41"/>
      <c r="AA276" s="41"/>
    </row>
    <row r="277" ht="15.75" customHeight="1">
      <c r="A277" t="s" s="40">
        <f>"U-"&amp;LEFT(R277,6)&amp;_xlfn.IFS(E277="Cold Foil","-CF",E277="Rainbow Foil","-RF",E277="Cold Foil - Golden","-GF",E277="Extended Art Rainbow Foil","-EA",E277="Regular","")</f>
        <v>2332</v>
      </c>
      <c r="B277" t="s" s="52">
        <v>111</v>
      </c>
      <c r="C277" t="s" s="20">
        <v>2331</v>
      </c>
      <c r="D277" t="s" s="52">
        <v>1016</v>
      </c>
      <c r="E277" t="s" s="52">
        <v>114</v>
      </c>
      <c r="F277" t="s" s="52">
        <v>825</v>
      </c>
      <c r="G277" t="s" s="52">
        <v>130</v>
      </c>
      <c r="H277" s="55"/>
      <c r="I277" t="s" s="59">
        <v>1017</v>
      </c>
      <c r="J277" s="58">
        <v>2</v>
      </c>
      <c r="K277" s="58">
        <v>3</v>
      </c>
      <c r="L277" s="55"/>
      <c r="M277" s="58">
        <v>3</v>
      </c>
      <c r="N277" s="55"/>
      <c r="O277" s="55"/>
      <c r="P277" t="s" s="52">
        <v>223</v>
      </c>
      <c r="Q277" t="s" s="52">
        <v>1884</v>
      </c>
      <c r="R277" t="s" s="52">
        <v>1019</v>
      </c>
      <c r="S277" t="s" s="52">
        <v>44</v>
      </c>
      <c r="T277" s="41"/>
      <c r="U277" s="41"/>
      <c r="V277" s="41"/>
      <c r="W277" s="41"/>
      <c r="X277" s="41"/>
      <c r="Y277" s="41"/>
      <c r="Z277" s="41"/>
      <c r="AA277" s="41"/>
    </row>
    <row r="278" ht="15.75" customHeight="1">
      <c r="A278" t="s" s="40">
        <f>"U-"&amp;LEFT(R278,6)&amp;_xlfn.IFS(E278="Cold Foil","-CF",E278="Rainbow Foil","-RF",E278="Cold Foil - Golden","-GF",E278="Extended Art Rainbow Foil","-EA",E278="Regular","")</f>
        <v>2333</v>
      </c>
      <c r="B278" t="s" s="52">
        <v>111</v>
      </c>
      <c r="C278" t="s" s="20">
        <v>2334</v>
      </c>
      <c r="D278" t="s" s="52">
        <v>1022</v>
      </c>
      <c r="E278" t="s" s="52">
        <v>229</v>
      </c>
      <c r="F278" t="s" s="52">
        <v>825</v>
      </c>
      <c r="G278" t="s" s="52">
        <v>130</v>
      </c>
      <c r="H278" s="55"/>
      <c r="I278" t="s" s="59">
        <v>1023</v>
      </c>
      <c r="J278" s="58">
        <v>1</v>
      </c>
      <c r="K278" s="58">
        <v>1</v>
      </c>
      <c r="L278" s="55"/>
      <c r="M278" s="58">
        <v>3</v>
      </c>
      <c r="N278" s="55"/>
      <c r="O278" s="55"/>
      <c r="P278" t="s" s="52">
        <v>223</v>
      </c>
      <c r="Q278" t="s" s="52">
        <v>1884</v>
      </c>
      <c r="R278" t="s" s="52">
        <v>1025</v>
      </c>
      <c r="S278" t="s" s="52">
        <v>44</v>
      </c>
      <c r="T278" s="41"/>
      <c r="U278" s="41"/>
      <c r="V278" s="41"/>
      <c r="W278" s="41"/>
      <c r="X278" s="41"/>
      <c r="Y278" s="41"/>
      <c r="Z278" s="41"/>
      <c r="AA278" s="41"/>
    </row>
    <row r="279" ht="15.75" customHeight="1">
      <c r="A279" t="s" s="40">
        <f>"U-"&amp;LEFT(R279,6)&amp;_xlfn.IFS(E279="Cold Foil","-CF",E279="Rainbow Foil","-RF",E279="Cold Foil - Golden","-GF",E279="Extended Art Rainbow Foil","-EA",E279="Regular","")</f>
        <v>2335</v>
      </c>
      <c r="B279" t="s" s="52">
        <v>111</v>
      </c>
      <c r="C279" t="s" s="20">
        <v>2334</v>
      </c>
      <c r="D279" t="s" s="52">
        <v>1022</v>
      </c>
      <c r="E279" t="s" s="52">
        <v>114</v>
      </c>
      <c r="F279" t="s" s="52">
        <v>825</v>
      </c>
      <c r="G279" t="s" s="52">
        <v>130</v>
      </c>
      <c r="H279" s="55"/>
      <c r="I279" t="s" s="59">
        <v>1023</v>
      </c>
      <c r="J279" s="58">
        <v>1</v>
      </c>
      <c r="K279" s="58">
        <v>1</v>
      </c>
      <c r="L279" s="55"/>
      <c r="M279" s="58">
        <v>3</v>
      </c>
      <c r="N279" s="55"/>
      <c r="O279" s="55"/>
      <c r="P279" t="s" s="52">
        <v>223</v>
      </c>
      <c r="Q279" t="s" s="52">
        <v>1884</v>
      </c>
      <c r="R279" t="s" s="52">
        <v>1025</v>
      </c>
      <c r="S279" t="s" s="52">
        <v>44</v>
      </c>
      <c r="T279" s="41"/>
      <c r="U279" s="41"/>
      <c r="V279" s="41"/>
      <c r="W279" s="41"/>
      <c r="X279" s="41"/>
      <c r="Y279" s="41"/>
      <c r="Z279" s="41"/>
      <c r="AA279" s="41"/>
    </row>
    <row r="280" ht="15.75" customHeight="1">
      <c r="A280" t="s" s="40">
        <f>"U-"&amp;LEFT(R280,6)&amp;_xlfn.IFS(E280="Cold Foil","-CF",E280="Rainbow Foil","-RF",E280="Cold Foil - Golden","-GF",E280="Extended Art Rainbow Foil","-EA",E280="Regular","")</f>
        <v>2336</v>
      </c>
      <c r="B280" t="s" s="52">
        <v>111</v>
      </c>
      <c r="C280" t="s" s="20">
        <v>2337</v>
      </c>
      <c r="D280" t="s" s="52">
        <v>1028</v>
      </c>
      <c r="E280" t="s" s="52">
        <v>229</v>
      </c>
      <c r="F280" t="s" s="52">
        <v>825</v>
      </c>
      <c r="G280" t="s" s="52">
        <v>130</v>
      </c>
      <c r="H280" s="55"/>
      <c r="I280" t="s" s="59">
        <v>1029</v>
      </c>
      <c r="J280" s="58">
        <v>1</v>
      </c>
      <c r="K280" s="58">
        <v>2</v>
      </c>
      <c r="L280" s="55"/>
      <c r="M280" s="58">
        <v>3</v>
      </c>
      <c r="N280" s="55"/>
      <c r="O280" s="55"/>
      <c r="P280" t="s" s="52">
        <v>223</v>
      </c>
      <c r="Q280" t="s" s="52">
        <v>1884</v>
      </c>
      <c r="R280" t="s" s="52">
        <v>1031</v>
      </c>
      <c r="S280" t="s" s="52">
        <v>44</v>
      </c>
      <c r="T280" s="41"/>
      <c r="U280" s="41"/>
      <c r="V280" s="41"/>
      <c r="W280" s="41"/>
      <c r="X280" s="41"/>
      <c r="Y280" s="41"/>
      <c r="Z280" s="41"/>
      <c r="AA280" s="41"/>
    </row>
    <row r="281" ht="15.75" customHeight="1">
      <c r="A281" t="s" s="40">
        <f>"U-"&amp;LEFT(R281,6)&amp;_xlfn.IFS(E281="Cold Foil","-CF",E281="Rainbow Foil","-RF",E281="Cold Foil - Golden","-GF",E281="Extended Art Rainbow Foil","-EA",E281="Regular","")</f>
        <v>2338</v>
      </c>
      <c r="B281" t="s" s="52">
        <v>111</v>
      </c>
      <c r="C281" t="s" s="20">
        <v>2337</v>
      </c>
      <c r="D281" t="s" s="52">
        <v>1028</v>
      </c>
      <c r="E281" t="s" s="52">
        <v>114</v>
      </c>
      <c r="F281" t="s" s="52">
        <v>825</v>
      </c>
      <c r="G281" t="s" s="52">
        <v>130</v>
      </c>
      <c r="H281" s="55"/>
      <c r="I281" t="s" s="59">
        <v>1029</v>
      </c>
      <c r="J281" s="58">
        <v>1</v>
      </c>
      <c r="K281" s="58">
        <v>2</v>
      </c>
      <c r="L281" s="55"/>
      <c r="M281" s="58">
        <v>3</v>
      </c>
      <c r="N281" s="55"/>
      <c r="O281" s="55"/>
      <c r="P281" t="s" s="52">
        <v>223</v>
      </c>
      <c r="Q281" t="s" s="52">
        <v>1884</v>
      </c>
      <c r="R281" t="s" s="52">
        <v>1031</v>
      </c>
      <c r="S281" t="s" s="52">
        <v>44</v>
      </c>
      <c r="T281" s="41"/>
      <c r="U281" s="41"/>
      <c r="V281" s="41"/>
      <c r="W281" s="41"/>
      <c r="X281" s="41"/>
      <c r="Y281" s="41"/>
      <c r="Z281" s="41"/>
      <c r="AA281" s="41"/>
    </row>
    <row r="282" ht="15.75" customHeight="1">
      <c r="A282" t="s" s="40">
        <f>"U-"&amp;LEFT(R282,6)&amp;_xlfn.IFS(E282="Cold Foil","-CF",E282="Rainbow Foil","-RF",E282="Cold Foil - Golden","-GF",E282="Extended Art Rainbow Foil","-EA",E282="Regular","")</f>
        <v>2339</v>
      </c>
      <c r="B282" t="s" s="52">
        <v>111</v>
      </c>
      <c r="C282" t="s" s="20">
        <v>2340</v>
      </c>
      <c r="D282" t="s" s="52">
        <v>1034</v>
      </c>
      <c r="E282" t="s" s="52">
        <v>229</v>
      </c>
      <c r="F282" t="s" s="52">
        <v>825</v>
      </c>
      <c r="G282" t="s" s="52">
        <v>130</v>
      </c>
      <c r="H282" s="55"/>
      <c r="I282" t="s" s="59">
        <v>1035</v>
      </c>
      <c r="J282" s="58">
        <v>1</v>
      </c>
      <c r="K282" s="58">
        <v>3</v>
      </c>
      <c r="L282" s="55"/>
      <c r="M282" s="58">
        <v>3</v>
      </c>
      <c r="N282" s="55"/>
      <c r="O282" s="55"/>
      <c r="P282" t="s" s="52">
        <v>223</v>
      </c>
      <c r="Q282" t="s" s="52">
        <v>1884</v>
      </c>
      <c r="R282" t="s" s="52">
        <v>1037</v>
      </c>
      <c r="S282" t="s" s="52">
        <v>44</v>
      </c>
      <c r="T282" s="41"/>
      <c r="U282" s="41"/>
      <c r="V282" s="41"/>
      <c r="W282" s="41"/>
      <c r="X282" s="41"/>
      <c r="Y282" s="41"/>
      <c r="Z282" s="41"/>
      <c r="AA282" s="41"/>
    </row>
    <row r="283" ht="15.75" customHeight="1">
      <c r="A283" t="s" s="40">
        <f>"U-"&amp;LEFT(R283,6)&amp;_xlfn.IFS(E283="Cold Foil","-CF",E283="Rainbow Foil","-RF",E283="Cold Foil - Golden","-GF",E283="Extended Art Rainbow Foil","-EA",E283="Regular","")</f>
        <v>2341</v>
      </c>
      <c r="B283" t="s" s="52">
        <v>111</v>
      </c>
      <c r="C283" t="s" s="20">
        <v>2340</v>
      </c>
      <c r="D283" t="s" s="52">
        <v>1034</v>
      </c>
      <c r="E283" t="s" s="52">
        <v>114</v>
      </c>
      <c r="F283" t="s" s="52">
        <v>825</v>
      </c>
      <c r="G283" t="s" s="52">
        <v>130</v>
      </c>
      <c r="H283" s="55"/>
      <c r="I283" t="s" s="59">
        <v>1035</v>
      </c>
      <c r="J283" s="58">
        <v>1</v>
      </c>
      <c r="K283" s="58">
        <v>3</v>
      </c>
      <c r="L283" s="55"/>
      <c r="M283" s="58">
        <v>3</v>
      </c>
      <c r="N283" s="55"/>
      <c r="O283" s="55"/>
      <c r="P283" t="s" s="52">
        <v>223</v>
      </c>
      <c r="Q283" t="s" s="52">
        <v>1884</v>
      </c>
      <c r="R283" t="s" s="52">
        <v>1037</v>
      </c>
      <c r="S283" t="s" s="52">
        <v>44</v>
      </c>
      <c r="T283" s="41"/>
      <c r="U283" s="41"/>
      <c r="V283" s="41"/>
      <c r="W283" s="41"/>
      <c r="X283" s="41"/>
      <c r="Y283" s="41"/>
      <c r="Z283" s="41"/>
      <c r="AA283" s="41"/>
    </row>
    <row r="284" ht="15.75" customHeight="1">
      <c r="A284" t="s" s="40">
        <f>"U-"&amp;LEFT(R284,6)&amp;_xlfn.IFS(E284="Cold Foil","-CF",E284="Rainbow Foil","-RF",E284="Cold Foil - Golden","-GF",E284="Extended Art Rainbow Foil","-EA",E284="Regular","")</f>
        <v>2342</v>
      </c>
      <c r="B284" t="s" s="52">
        <v>111</v>
      </c>
      <c r="C284" t="s" s="20">
        <v>2343</v>
      </c>
      <c r="D284" t="s" s="52">
        <v>1040</v>
      </c>
      <c r="E284" t="s" s="52">
        <v>229</v>
      </c>
      <c r="F284" t="s" s="52">
        <v>167</v>
      </c>
      <c r="G284" t="s" s="52">
        <v>213</v>
      </c>
      <c r="H284" t="s" s="52">
        <v>221</v>
      </c>
      <c r="I284" t="s" s="59">
        <v>1041</v>
      </c>
      <c r="J284" s="55"/>
      <c r="K284" s="55"/>
      <c r="L284" s="55"/>
      <c r="M284" s="58">
        <v>1</v>
      </c>
      <c r="N284" s="55"/>
      <c r="O284" s="55"/>
      <c r="P284" t="s" s="52">
        <v>223</v>
      </c>
      <c r="Q284" t="s" s="52">
        <v>1884</v>
      </c>
      <c r="R284" t="s" s="52">
        <v>2344</v>
      </c>
      <c r="S284" t="s" s="52">
        <v>44</v>
      </c>
      <c r="T284" s="41"/>
      <c r="U284" s="41"/>
      <c r="V284" s="41"/>
      <c r="W284" s="41"/>
      <c r="X284" s="41"/>
      <c r="Y284" s="41"/>
      <c r="Z284" s="41"/>
      <c r="AA284" s="41"/>
    </row>
    <row r="285" ht="15.75" customHeight="1">
      <c r="A285" t="s" s="40">
        <f>"U-"&amp;LEFT(R285,6)&amp;_xlfn.IFS(E285="Cold Foil","-CF",E285="Rainbow Foil","-RF",E285="Cold Foil - Golden","-GF",E285="Extended Art Rainbow Foil","-EA",E285="Regular","")</f>
        <v>2345</v>
      </c>
      <c r="B285" t="s" s="52">
        <v>111</v>
      </c>
      <c r="C285" t="s" s="20">
        <v>2346</v>
      </c>
      <c r="D285" t="s" s="52">
        <v>1045</v>
      </c>
      <c r="E285" t="s" s="52">
        <v>114</v>
      </c>
      <c r="F285" t="s" s="52">
        <v>167</v>
      </c>
      <c r="G285" t="s" s="52">
        <v>213</v>
      </c>
      <c r="H285" t="s" s="52">
        <v>435</v>
      </c>
      <c r="I285" t="s" s="52">
        <v>1046</v>
      </c>
      <c r="J285" s="41"/>
      <c r="K285" s="41"/>
      <c r="L285" s="41"/>
      <c r="M285" s="58">
        <v>0</v>
      </c>
      <c r="N285" s="55"/>
      <c r="O285" s="55"/>
      <c r="P285" t="s" s="52">
        <v>223</v>
      </c>
      <c r="Q285" t="s" s="52">
        <v>1884</v>
      </c>
      <c r="R285" t="s" s="52">
        <v>1043</v>
      </c>
      <c r="S285" t="s" s="52">
        <v>44</v>
      </c>
      <c r="T285" s="41"/>
      <c r="U285" s="41"/>
      <c r="V285" s="41"/>
      <c r="W285" s="41"/>
      <c r="X285" s="41"/>
      <c r="Y285" s="41"/>
      <c r="Z285" s="41"/>
      <c r="AA285" s="41"/>
    </row>
    <row r="286" ht="15.75" customHeight="1">
      <c r="A286" t="s" s="40">
        <f>"U-"&amp;LEFT(R286,6)&amp;_xlfn.IFS(E286="Cold Foil","-CF",E286="Rainbow Foil","-RF",E286="Cold Foil - Golden","-GF",E286="Extended Art Rainbow Foil","-EA",E286="Regular","")</f>
        <v>2347</v>
      </c>
      <c r="B286" t="s" s="52">
        <v>111</v>
      </c>
      <c r="C286" t="s" s="20">
        <v>2346</v>
      </c>
      <c r="D286" t="s" s="52">
        <v>1045</v>
      </c>
      <c r="E286" t="s" s="52">
        <v>229</v>
      </c>
      <c r="F286" t="s" s="52">
        <v>167</v>
      </c>
      <c r="G286" t="s" s="52">
        <v>213</v>
      </c>
      <c r="H286" t="s" s="52">
        <v>435</v>
      </c>
      <c r="I286" t="s" s="52">
        <v>1046</v>
      </c>
      <c r="J286" s="41"/>
      <c r="K286" s="41"/>
      <c r="L286" s="41"/>
      <c r="M286" s="58">
        <v>0</v>
      </c>
      <c r="N286" s="55"/>
      <c r="O286" s="55"/>
      <c r="P286" t="s" s="52">
        <v>223</v>
      </c>
      <c r="Q286" t="s" s="52">
        <v>1884</v>
      </c>
      <c r="R286" t="s" s="52">
        <v>1043</v>
      </c>
      <c r="S286" t="s" s="52">
        <v>44</v>
      </c>
      <c r="T286" s="41"/>
      <c r="U286" s="41"/>
      <c r="V286" s="41"/>
      <c r="W286" s="41"/>
      <c r="X286" s="41"/>
      <c r="Y286" s="41"/>
      <c r="Z286" s="41"/>
      <c r="AA286" s="41"/>
    </row>
    <row r="287" ht="15.75" customHeight="1">
      <c r="A287" t="s" s="40">
        <f>"U-"&amp;LEFT(R287,6)&amp;_xlfn.IFS(E287="Cold Foil","-CF",E287="Rainbow Foil","-RF",E287="Cold Foil - Golden","-GF",E287="Extended Art Rainbow Foil","-EA",E287="Regular","")</f>
        <v>2348</v>
      </c>
      <c r="B287" t="s" s="52">
        <v>111</v>
      </c>
      <c r="C287" t="s" s="20">
        <v>2349</v>
      </c>
      <c r="D287" t="s" s="52">
        <v>1051</v>
      </c>
      <c r="E287" t="s" s="52">
        <v>114</v>
      </c>
      <c r="F287" t="s" s="52">
        <v>167</v>
      </c>
      <c r="G287" t="s" s="52">
        <v>213</v>
      </c>
      <c r="H287" t="s" s="52">
        <v>221</v>
      </c>
      <c r="I287" t="s" s="52">
        <v>1052</v>
      </c>
      <c r="J287" s="41"/>
      <c r="K287" s="41"/>
      <c r="L287" s="41"/>
      <c r="M287" s="58">
        <v>0</v>
      </c>
      <c r="N287" s="55"/>
      <c r="O287" s="55"/>
      <c r="P287" t="s" s="52">
        <v>223</v>
      </c>
      <c r="Q287" t="s" s="52">
        <v>1884</v>
      </c>
      <c r="R287" t="s" s="52">
        <v>1049</v>
      </c>
      <c r="S287" t="s" s="52">
        <v>44</v>
      </c>
      <c r="T287" s="41"/>
      <c r="U287" s="41"/>
      <c r="V287" s="41"/>
      <c r="W287" s="41"/>
      <c r="X287" s="41"/>
      <c r="Y287" s="41"/>
      <c r="Z287" s="41"/>
      <c r="AA287" s="41"/>
    </row>
    <row r="288" ht="15.75" customHeight="1">
      <c r="A288" t="s" s="40">
        <f>"U-"&amp;LEFT(R288,6)&amp;_xlfn.IFS(E288="Cold Foil","-CF",E288="Rainbow Foil","-RF",E288="Cold Foil - Golden","-GF",E288="Extended Art Rainbow Foil","-EA",E288="Regular","")</f>
        <v>2350</v>
      </c>
      <c r="B288" t="s" s="52">
        <v>111</v>
      </c>
      <c r="C288" t="s" s="20">
        <v>2349</v>
      </c>
      <c r="D288" t="s" s="52">
        <v>1051</v>
      </c>
      <c r="E288" t="s" s="52">
        <v>229</v>
      </c>
      <c r="F288" t="s" s="52">
        <v>167</v>
      </c>
      <c r="G288" t="s" s="52">
        <v>213</v>
      </c>
      <c r="H288" t="s" s="52">
        <v>221</v>
      </c>
      <c r="I288" t="s" s="52">
        <v>1055</v>
      </c>
      <c r="J288" s="41"/>
      <c r="K288" s="41"/>
      <c r="L288" s="41"/>
      <c r="M288" s="58">
        <v>0</v>
      </c>
      <c r="N288" s="55"/>
      <c r="O288" s="55"/>
      <c r="P288" t="s" s="52">
        <v>223</v>
      </c>
      <c r="Q288" t="s" s="52">
        <v>1884</v>
      </c>
      <c r="R288" t="s" s="52">
        <v>1049</v>
      </c>
      <c r="S288" t="s" s="52">
        <v>44</v>
      </c>
      <c r="T288" s="41"/>
      <c r="U288" s="41"/>
      <c r="V288" s="41"/>
      <c r="W288" s="41"/>
      <c r="X288" s="41"/>
      <c r="Y288" s="41"/>
      <c r="Z288" s="41"/>
      <c r="AA288" s="41"/>
    </row>
    <row r="289" ht="15.75" customHeight="1">
      <c r="A289" t="s" s="40">
        <f>"U-"&amp;LEFT(R289,6)&amp;_xlfn.IFS(E289="Cold Foil","-CF",E289="Rainbow Foil","-RF",E289="Cold Foil - Golden","-GF",E289="Extended Art Rainbow Foil","-EA",E289="Regular","")</f>
        <v>2351</v>
      </c>
      <c r="B289" t="s" s="52">
        <v>111</v>
      </c>
      <c r="C289" t="s" s="20">
        <v>2352</v>
      </c>
      <c r="D289" t="s" s="52">
        <v>1058</v>
      </c>
      <c r="E289" t="s" s="52">
        <v>114</v>
      </c>
      <c r="F289" t="s" s="52">
        <v>167</v>
      </c>
      <c r="G289" t="s" s="52">
        <v>213</v>
      </c>
      <c r="H289" t="s" s="52">
        <v>429</v>
      </c>
      <c r="I289" t="s" s="52">
        <v>2353</v>
      </c>
      <c r="J289" s="41"/>
      <c r="K289" s="41"/>
      <c r="L289" s="41"/>
      <c r="M289" s="58">
        <v>0</v>
      </c>
      <c r="N289" s="55"/>
      <c r="O289" s="55"/>
      <c r="P289" t="s" s="52">
        <v>223</v>
      </c>
      <c r="Q289" t="s" s="52">
        <v>1884</v>
      </c>
      <c r="R289" t="s" s="52">
        <v>1056</v>
      </c>
      <c r="S289" t="s" s="52">
        <v>44</v>
      </c>
      <c r="T289" s="41"/>
      <c r="U289" s="41"/>
      <c r="V289" s="41"/>
      <c r="W289" s="41"/>
      <c r="X289" s="41"/>
      <c r="Y289" s="41"/>
      <c r="Z289" s="41"/>
      <c r="AA289" s="41"/>
    </row>
    <row r="290" ht="15.75" customHeight="1">
      <c r="A290" t="s" s="40">
        <f>"U-"&amp;LEFT(R290,6)&amp;_xlfn.IFS(E290="Cold Foil","-CF",E290="Rainbow Foil","-RF",E290="Cold Foil - Golden","-GF",E290="Extended Art Rainbow Foil","-EA",E290="Regular","")</f>
        <v>2354</v>
      </c>
      <c r="B290" t="s" s="52">
        <v>111</v>
      </c>
      <c r="C290" t="s" s="20">
        <v>2352</v>
      </c>
      <c r="D290" t="s" s="52">
        <v>1058</v>
      </c>
      <c r="E290" t="s" s="52">
        <v>229</v>
      </c>
      <c r="F290" t="s" s="52">
        <v>167</v>
      </c>
      <c r="G290" t="s" s="52">
        <v>213</v>
      </c>
      <c r="H290" t="s" s="52">
        <v>429</v>
      </c>
      <c r="I290" t="s" s="52">
        <v>2353</v>
      </c>
      <c r="J290" s="41"/>
      <c r="K290" s="41"/>
      <c r="L290" s="41"/>
      <c r="M290" s="58">
        <v>0</v>
      </c>
      <c r="N290" s="55"/>
      <c r="O290" s="55"/>
      <c r="P290" t="s" s="52">
        <v>223</v>
      </c>
      <c r="Q290" t="s" s="52">
        <v>1884</v>
      </c>
      <c r="R290" t="s" s="52">
        <v>1056</v>
      </c>
      <c r="S290" t="s" s="52">
        <v>44</v>
      </c>
      <c r="T290" s="41"/>
      <c r="U290" s="41"/>
      <c r="V290" s="41"/>
      <c r="W290" s="41"/>
      <c r="X290" s="41"/>
      <c r="Y290" s="41"/>
      <c r="Z290" s="41"/>
      <c r="AA290" s="41"/>
    </row>
    <row r="291" ht="15.75" customHeight="1">
      <c r="A291" t="s" s="40">
        <f>"U-"&amp;LEFT(R291,6)&amp;_xlfn.IFS(E291="Cold Foil","-CF",E291="Rainbow Foil","-RF",E291="Cold Foil - Golden","-GF",E291="Extended Art Rainbow Foil","-EA",E291="Regular","")</f>
        <v>2355</v>
      </c>
      <c r="B291" t="s" s="52">
        <v>111</v>
      </c>
      <c r="C291" t="s" s="20">
        <v>2356</v>
      </c>
      <c r="D291" t="s" s="52">
        <v>1064</v>
      </c>
      <c r="E291" t="s" s="52">
        <v>114</v>
      </c>
      <c r="F291" t="s" s="52">
        <v>167</v>
      </c>
      <c r="G291" t="s" s="52">
        <v>213</v>
      </c>
      <c r="H291" t="s" s="52">
        <v>214</v>
      </c>
      <c r="I291" t="s" s="52">
        <v>2357</v>
      </c>
      <c r="J291" s="41"/>
      <c r="K291" s="41"/>
      <c r="L291" s="41"/>
      <c r="M291" s="58">
        <v>0</v>
      </c>
      <c r="N291" s="55"/>
      <c r="O291" s="55"/>
      <c r="P291" t="s" s="52">
        <v>223</v>
      </c>
      <c r="Q291" t="s" s="52">
        <v>1884</v>
      </c>
      <c r="R291" t="s" s="52">
        <v>1062</v>
      </c>
      <c r="S291" t="s" s="52">
        <v>44</v>
      </c>
      <c r="T291" s="41"/>
      <c r="U291" s="41"/>
      <c r="V291" s="41"/>
      <c r="W291" s="41"/>
      <c r="X291" s="41"/>
      <c r="Y291" s="41"/>
      <c r="Z291" s="41"/>
      <c r="AA291" s="41"/>
    </row>
    <row r="292" ht="15.75" customHeight="1">
      <c r="A292" t="s" s="40">
        <f>"U-"&amp;LEFT(R292,6)&amp;_xlfn.IFS(E292="Cold Foil","-CF",E292="Rainbow Foil","-RF",E292="Cold Foil - Golden","-GF",E292="Extended Art Rainbow Foil","-EA",E292="Regular","")</f>
        <v>2358</v>
      </c>
      <c r="B292" t="s" s="52">
        <v>111</v>
      </c>
      <c r="C292" t="s" s="20">
        <v>2356</v>
      </c>
      <c r="D292" t="s" s="52">
        <v>1064</v>
      </c>
      <c r="E292" t="s" s="52">
        <v>229</v>
      </c>
      <c r="F292" t="s" s="52">
        <v>167</v>
      </c>
      <c r="G292" t="s" s="52">
        <v>213</v>
      </c>
      <c r="H292" t="s" s="52">
        <v>214</v>
      </c>
      <c r="I292" t="s" s="52">
        <v>2357</v>
      </c>
      <c r="J292" s="41"/>
      <c r="K292" s="41"/>
      <c r="L292" s="41"/>
      <c r="M292" s="58">
        <v>0</v>
      </c>
      <c r="N292" s="55"/>
      <c r="O292" s="55"/>
      <c r="P292" t="s" s="52">
        <v>223</v>
      </c>
      <c r="Q292" t="s" s="52">
        <v>1884</v>
      </c>
      <c r="R292" t="s" s="52">
        <v>1062</v>
      </c>
      <c r="S292" t="s" s="52">
        <v>44</v>
      </c>
      <c r="T292" s="41"/>
      <c r="U292" s="41"/>
      <c r="V292" s="41"/>
      <c r="W292" s="41"/>
      <c r="X292" s="41"/>
      <c r="Y292" s="41"/>
      <c r="Z292" s="41"/>
      <c r="AA292" s="41"/>
    </row>
    <row r="293" ht="15.75" customHeight="1">
      <c r="A293" t="s" s="40">
        <f>"U-"&amp;LEFT(R293,6)&amp;_xlfn.IFS(E293="Cold Foil","-CF",E293="Rainbow Foil","-RF",E293="Cold Foil - Golden","-GF",E293="Extended Art Rainbow Foil","-EA",E293="Regular","")</f>
        <v>2359</v>
      </c>
      <c r="B293" t="s" s="52">
        <v>111</v>
      </c>
      <c r="C293" t="s" s="20">
        <v>2360</v>
      </c>
      <c r="D293" t="s" s="52">
        <v>1070</v>
      </c>
      <c r="E293" t="s" s="52">
        <v>114</v>
      </c>
      <c r="F293" t="s" s="52">
        <v>167</v>
      </c>
      <c r="G293" t="s" s="52">
        <v>213</v>
      </c>
      <c r="H293" t="s" s="52">
        <v>435</v>
      </c>
      <c r="I293" t="s" s="52">
        <v>1071</v>
      </c>
      <c r="J293" s="41"/>
      <c r="K293" s="41"/>
      <c r="L293" s="41"/>
      <c r="M293" s="58">
        <v>1</v>
      </c>
      <c r="N293" s="55"/>
      <c r="O293" s="55"/>
      <c r="P293" t="s" s="52">
        <v>223</v>
      </c>
      <c r="Q293" t="s" s="52">
        <v>1884</v>
      </c>
      <c r="R293" t="s" s="52">
        <v>1068</v>
      </c>
      <c r="S293" t="s" s="52">
        <v>44</v>
      </c>
      <c r="T293" s="41"/>
      <c r="U293" s="41"/>
      <c r="V293" s="41"/>
      <c r="W293" s="41"/>
      <c r="X293" s="41"/>
      <c r="Y293" s="41"/>
      <c r="Z293" s="41"/>
      <c r="AA293" s="41"/>
    </row>
    <row r="294" ht="15.75" customHeight="1">
      <c r="A294" t="s" s="40">
        <f>"U-"&amp;LEFT(R294,6)&amp;_xlfn.IFS(E294="Cold Foil","-CF",E294="Rainbow Foil","-RF",E294="Cold Foil - Golden","-GF",E294="Extended Art Rainbow Foil","-EA",E294="Regular","")</f>
        <v>2361</v>
      </c>
      <c r="B294" t="s" s="52">
        <v>111</v>
      </c>
      <c r="C294" t="s" s="20">
        <v>2360</v>
      </c>
      <c r="D294" t="s" s="52">
        <v>1070</v>
      </c>
      <c r="E294" t="s" s="52">
        <v>229</v>
      </c>
      <c r="F294" t="s" s="52">
        <v>167</v>
      </c>
      <c r="G294" t="s" s="52">
        <v>213</v>
      </c>
      <c r="H294" t="s" s="52">
        <v>435</v>
      </c>
      <c r="I294" t="s" s="52">
        <v>1071</v>
      </c>
      <c r="J294" s="41"/>
      <c r="K294" s="41"/>
      <c r="L294" s="41"/>
      <c r="M294" s="58">
        <v>1</v>
      </c>
      <c r="N294" s="55"/>
      <c r="O294" s="55"/>
      <c r="P294" t="s" s="52">
        <v>223</v>
      </c>
      <c r="Q294" t="s" s="52">
        <v>1884</v>
      </c>
      <c r="R294" t="s" s="52">
        <v>1068</v>
      </c>
      <c r="S294" t="s" s="52">
        <v>44</v>
      </c>
      <c r="T294" s="41"/>
      <c r="U294" s="41"/>
      <c r="V294" s="41"/>
      <c r="W294" s="41"/>
      <c r="X294" s="41"/>
      <c r="Y294" s="41"/>
      <c r="Z294" s="41"/>
      <c r="AA294" s="41"/>
    </row>
    <row r="295" ht="15.75" customHeight="1">
      <c r="A295" t="s" s="40">
        <f>"U-"&amp;LEFT(R295,6)&amp;_xlfn.IFS(E295="Cold Foil","-CF",E295="Rainbow Foil","-RF",E295="Cold Foil - Golden","-GF",E295="Extended Art Rainbow Foil","-EA",E295="Regular","")</f>
        <v>2362</v>
      </c>
      <c r="B295" t="s" s="52">
        <v>111</v>
      </c>
      <c r="C295" t="s" s="20">
        <v>2363</v>
      </c>
      <c r="D295" t="s" s="52">
        <v>1076</v>
      </c>
      <c r="E295" t="s" s="52">
        <v>114</v>
      </c>
      <c r="F295" t="s" s="52">
        <v>167</v>
      </c>
      <c r="G295" t="s" s="52">
        <v>213</v>
      </c>
      <c r="H295" t="s" s="52">
        <v>221</v>
      </c>
      <c r="I295" t="s" s="52">
        <v>1077</v>
      </c>
      <c r="J295" s="41"/>
      <c r="K295" s="41"/>
      <c r="L295" s="41"/>
      <c r="M295" s="58">
        <v>1</v>
      </c>
      <c r="N295" s="55"/>
      <c r="O295" s="55"/>
      <c r="P295" t="s" s="52">
        <v>223</v>
      </c>
      <c r="Q295" t="s" s="52">
        <v>1884</v>
      </c>
      <c r="R295" t="s" s="52">
        <v>1074</v>
      </c>
      <c r="S295" t="s" s="52">
        <v>44</v>
      </c>
      <c r="T295" s="41"/>
      <c r="U295" s="41"/>
      <c r="V295" s="41"/>
      <c r="W295" s="41"/>
      <c r="X295" s="41"/>
      <c r="Y295" s="41"/>
      <c r="Z295" s="41"/>
      <c r="AA295" s="41"/>
    </row>
    <row r="296" ht="15.75" customHeight="1">
      <c r="A296" t="s" s="40">
        <f>"U-"&amp;LEFT(R296,6)&amp;_xlfn.IFS(E296="Cold Foil","-CF",E296="Rainbow Foil","-RF",E296="Cold Foil - Golden","-GF",E296="Extended Art Rainbow Foil","-EA",E296="Regular","")</f>
        <v>2364</v>
      </c>
      <c r="B296" t="s" s="52">
        <v>111</v>
      </c>
      <c r="C296" t="s" s="20">
        <v>2363</v>
      </c>
      <c r="D296" t="s" s="52">
        <v>1076</v>
      </c>
      <c r="E296" t="s" s="52">
        <v>229</v>
      </c>
      <c r="F296" t="s" s="52">
        <v>167</v>
      </c>
      <c r="G296" t="s" s="52">
        <v>213</v>
      </c>
      <c r="H296" t="s" s="52">
        <v>221</v>
      </c>
      <c r="I296" t="s" s="52">
        <v>1077</v>
      </c>
      <c r="J296" s="41"/>
      <c r="K296" s="41"/>
      <c r="L296" s="41"/>
      <c r="M296" s="58">
        <v>1</v>
      </c>
      <c r="N296" s="55"/>
      <c r="O296" s="55"/>
      <c r="P296" t="s" s="52">
        <v>223</v>
      </c>
      <c r="Q296" t="s" s="52">
        <v>1884</v>
      </c>
      <c r="R296" t="s" s="52">
        <v>1074</v>
      </c>
      <c r="S296" t="s" s="52">
        <v>44</v>
      </c>
      <c r="T296" s="41"/>
      <c r="U296" s="41"/>
      <c r="V296" s="41"/>
      <c r="W296" s="41"/>
      <c r="X296" s="41"/>
      <c r="Y296" s="41"/>
      <c r="Z296" s="41"/>
      <c r="AA296" s="41"/>
    </row>
    <row r="297" ht="15.75" customHeight="1">
      <c r="A297" t="s" s="40">
        <f>"U-"&amp;LEFT(R297,6)&amp;_xlfn.IFS(E297="Cold Foil","-CF",E297="Rainbow Foil","-RF",E297="Cold Foil - Golden","-GF",E297="Extended Art Rainbow Foil","-EA",E297="Regular","")</f>
        <v>2365</v>
      </c>
      <c r="B297" t="s" s="52">
        <v>111</v>
      </c>
      <c r="C297" t="s" s="20">
        <v>2366</v>
      </c>
      <c r="D297" t="s" s="52">
        <v>1082</v>
      </c>
      <c r="E297" t="s" s="52">
        <v>114</v>
      </c>
      <c r="F297" t="s" s="52">
        <v>167</v>
      </c>
      <c r="G297" t="s" s="52">
        <v>213</v>
      </c>
      <c r="H297" t="s" s="52">
        <v>429</v>
      </c>
      <c r="I297" t="s" s="52">
        <v>1083</v>
      </c>
      <c r="J297" s="41"/>
      <c r="K297" s="41"/>
      <c r="L297" s="41"/>
      <c r="M297" s="58">
        <v>1</v>
      </c>
      <c r="N297" s="55"/>
      <c r="O297" s="55"/>
      <c r="P297" t="s" s="52">
        <v>223</v>
      </c>
      <c r="Q297" t="s" s="52">
        <v>1884</v>
      </c>
      <c r="R297" t="s" s="52">
        <v>1080</v>
      </c>
      <c r="S297" t="s" s="52">
        <v>44</v>
      </c>
      <c r="T297" s="41"/>
      <c r="U297" s="41"/>
      <c r="V297" s="41"/>
      <c r="W297" s="41"/>
      <c r="X297" s="41"/>
      <c r="Y297" s="41"/>
      <c r="Z297" s="41"/>
      <c r="AA297" s="41"/>
    </row>
    <row r="298" ht="15.75" customHeight="1">
      <c r="A298" t="s" s="40">
        <f>"U-"&amp;LEFT(R298,6)&amp;_xlfn.IFS(E298="Cold Foil","-CF",E298="Rainbow Foil","-RF",E298="Cold Foil - Golden","-GF",E298="Extended Art Rainbow Foil","-EA",E298="Regular","")</f>
        <v>2367</v>
      </c>
      <c r="B298" t="s" s="52">
        <v>111</v>
      </c>
      <c r="C298" t="s" s="20">
        <v>2366</v>
      </c>
      <c r="D298" t="s" s="52">
        <v>1082</v>
      </c>
      <c r="E298" t="s" s="52">
        <v>229</v>
      </c>
      <c r="F298" t="s" s="52">
        <v>167</v>
      </c>
      <c r="G298" t="s" s="52">
        <v>213</v>
      </c>
      <c r="H298" t="s" s="52">
        <v>429</v>
      </c>
      <c r="I298" t="s" s="52">
        <v>1083</v>
      </c>
      <c r="J298" s="41"/>
      <c r="K298" s="41"/>
      <c r="L298" s="41"/>
      <c r="M298" s="58">
        <v>1</v>
      </c>
      <c r="N298" s="55"/>
      <c r="O298" s="55"/>
      <c r="P298" t="s" s="52">
        <v>223</v>
      </c>
      <c r="Q298" t="s" s="52">
        <v>1884</v>
      </c>
      <c r="R298" t="s" s="52">
        <v>1080</v>
      </c>
      <c r="S298" t="s" s="52">
        <v>44</v>
      </c>
      <c r="T298" s="41"/>
      <c r="U298" s="41"/>
      <c r="V298" s="41"/>
      <c r="W298" s="41"/>
      <c r="X298" s="41"/>
      <c r="Y298" s="41"/>
      <c r="Z298" s="41"/>
      <c r="AA298" s="41"/>
    </row>
    <row r="299" ht="15.75" customHeight="1">
      <c r="A299" t="s" s="40">
        <f>"U-"&amp;LEFT(R299,6)&amp;_xlfn.IFS(E299="Cold Foil","-CF",E299="Rainbow Foil","-RF",E299="Cold Foil - Golden","-GF",E299="Extended Art Rainbow Foil","-EA",E299="Regular","")</f>
        <v>2368</v>
      </c>
      <c r="B299" t="s" s="52">
        <v>111</v>
      </c>
      <c r="C299" t="s" s="20">
        <v>2369</v>
      </c>
      <c r="D299" t="s" s="52">
        <v>1088</v>
      </c>
      <c r="E299" t="s" s="52">
        <v>114</v>
      </c>
      <c r="F299" t="s" s="52">
        <v>167</v>
      </c>
      <c r="G299" t="s" s="52">
        <v>213</v>
      </c>
      <c r="H299" t="s" s="52">
        <v>214</v>
      </c>
      <c r="I299" t="s" s="52">
        <v>1089</v>
      </c>
      <c r="J299" s="41"/>
      <c r="K299" s="41"/>
      <c r="L299" s="41"/>
      <c r="M299" s="58">
        <v>1</v>
      </c>
      <c r="N299" s="55"/>
      <c r="O299" s="55"/>
      <c r="P299" t="s" s="52">
        <v>223</v>
      </c>
      <c r="Q299" t="s" s="52">
        <v>1884</v>
      </c>
      <c r="R299" t="s" s="52">
        <v>1086</v>
      </c>
      <c r="S299" t="s" s="52">
        <v>44</v>
      </c>
      <c r="T299" s="41"/>
      <c r="U299" s="41"/>
      <c r="V299" s="41"/>
      <c r="W299" s="41"/>
      <c r="X299" s="41"/>
      <c r="Y299" s="41"/>
      <c r="Z299" s="41"/>
      <c r="AA299" s="41"/>
    </row>
    <row r="300" ht="15.75" customHeight="1">
      <c r="A300" t="s" s="40">
        <f>"U-"&amp;LEFT(R300,6)&amp;_xlfn.IFS(E300="Cold Foil","-CF",E300="Rainbow Foil","-RF",E300="Cold Foil - Golden","-GF",E300="Extended Art Rainbow Foil","-EA",E300="Regular","")</f>
        <v>2370</v>
      </c>
      <c r="B300" t="s" s="52">
        <v>111</v>
      </c>
      <c r="C300" t="s" s="20">
        <v>2369</v>
      </c>
      <c r="D300" t="s" s="52">
        <v>1088</v>
      </c>
      <c r="E300" t="s" s="52">
        <v>229</v>
      </c>
      <c r="F300" t="s" s="52">
        <v>167</v>
      </c>
      <c r="G300" t="s" s="52">
        <v>213</v>
      </c>
      <c r="H300" t="s" s="52">
        <v>214</v>
      </c>
      <c r="I300" t="s" s="52">
        <v>1089</v>
      </c>
      <c r="J300" s="41"/>
      <c r="K300" s="41"/>
      <c r="L300" s="41"/>
      <c r="M300" s="58">
        <v>1</v>
      </c>
      <c r="N300" s="55"/>
      <c r="O300" s="55"/>
      <c r="P300" t="s" s="52">
        <v>223</v>
      </c>
      <c r="Q300" t="s" s="52">
        <v>1884</v>
      </c>
      <c r="R300" t="s" s="52">
        <v>1086</v>
      </c>
      <c r="S300" t="s" s="52">
        <v>44</v>
      </c>
      <c r="T300" s="41"/>
      <c r="U300" s="41"/>
      <c r="V300" s="41"/>
      <c r="W300" s="41"/>
      <c r="X300" s="41"/>
      <c r="Y300" s="41"/>
      <c r="Z300" s="41"/>
      <c r="AA300" s="41"/>
    </row>
    <row r="301" ht="15.75" customHeight="1">
      <c r="A301" t="s" s="40">
        <f>"U-"&amp;LEFT(R301,6)&amp;_xlfn.IFS(E301="Cold Foil","-CF",E301="Rainbow Foil","-RF",E301="Cold Foil - Golden","-GF",E301="Extended Art Rainbow Foil","-EA",E301="Regular","")</f>
        <v>2371</v>
      </c>
      <c r="B301" t="s" s="52">
        <v>111</v>
      </c>
      <c r="C301" t="s" s="20">
        <v>2372</v>
      </c>
      <c r="D301" t="s" s="52">
        <v>1094</v>
      </c>
      <c r="E301" t="s" s="52">
        <v>229</v>
      </c>
      <c r="F301" t="s" s="52">
        <v>167</v>
      </c>
      <c r="G301" t="s" s="52">
        <v>130</v>
      </c>
      <c r="H301" t="s" s="52">
        <v>131</v>
      </c>
      <c r="I301" t="s" s="59">
        <v>1095</v>
      </c>
      <c r="J301" s="58">
        <v>0</v>
      </c>
      <c r="K301" s="58">
        <v>1</v>
      </c>
      <c r="L301" s="58">
        <v>5</v>
      </c>
      <c r="M301" s="58">
        <v>3</v>
      </c>
      <c r="N301" s="55"/>
      <c r="O301" s="55"/>
      <c r="P301" t="s" s="52">
        <v>231</v>
      </c>
      <c r="Q301" t="s" s="52">
        <v>1884</v>
      </c>
      <c r="R301" t="s" s="52">
        <v>1097</v>
      </c>
      <c r="S301" t="s" s="52">
        <v>44</v>
      </c>
      <c r="T301" s="41"/>
      <c r="U301" s="41"/>
      <c r="V301" s="41"/>
      <c r="W301" s="41"/>
      <c r="X301" s="41"/>
      <c r="Y301" s="41"/>
      <c r="Z301" s="41"/>
      <c r="AA301" s="41"/>
    </row>
    <row r="302" ht="15.75" customHeight="1">
      <c r="A302" t="s" s="40">
        <f>"U-"&amp;LEFT(R302,6)&amp;_xlfn.IFS(E302="Cold Foil","-CF",E302="Rainbow Foil","-RF",E302="Cold Foil - Golden","-GF",E302="Extended Art Rainbow Foil","-EA",E302="Regular","")</f>
        <v>2373</v>
      </c>
      <c r="B302" t="s" s="52">
        <v>111</v>
      </c>
      <c r="C302" t="s" s="20">
        <v>2372</v>
      </c>
      <c r="D302" t="s" s="52">
        <v>1094</v>
      </c>
      <c r="E302" t="s" s="52">
        <v>114</v>
      </c>
      <c r="F302" t="s" s="52">
        <v>167</v>
      </c>
      <c r="G302" t="s" s="52">
        <v>130</v>
      </c>
      <c r="H302" t="s" s="52">
        <v>131</v>
      </c>
      <c r="I302" t="s" s="59">
        <v>1095</v>
      </c>
      <c r="J302" s="58">
        <v>0</v>
      </c>
      <c r="K302" s="58">
        <v>1</v>
      </c>
      <c r="L302" s="58">
        <v>5</v>
      </c>
      <c r="M302" s="58">
        <v>3</v>
      </c>
      <c r="N302" s="55"/>
      <c r="O302" s="55"/>
      <c r="P302" t="s" s="52">
        <v>231</v>
      </c>
      <c r="Q302" t="s" s="52">
        <v>1884</v>
      </c>
      <c r="R302" t="s" s="52">
        <v>1097</v>
      </c>
      <c r="S302" t="s" s="52">
        <v>44</v>
      </c>
      <c r="T302" s="41"/>
      <c r="U302" s="41"/>
      <c r="V302" s="41"/>
      <c r="W302" s="41"/>
      <c r="X302" s="41"/>
      <c r="Y302" s="41"/>
      <c r="Z302" s="41"/>
      <c r="AA302" s="41"/>
    </row>
    <row r="303" ht="15.75" customHeight="1">
      <c r="A303" t="s" s="40">
        <f>"U-"&amp;LEFT(R303,6)&amp;_xlfn.IFS(E303="Cold Foil","-CF",E303="Rainbow Foil","-RF",E303="Cold Foil - Golden","-GF",E303="Extended Art Rainbow Foil","-EA",E303="Regular","")</f>
        <v>2374</v>
      </c>
      <c r="B303" t="s" s="52">
        <v>111</v>
      </c>
      <c r="C303" t="s" s="20">
        <v>2375</v>
      </c>
      <c r="D303" t="s" s="52">
        <v>1100</v>
      </c>
      <c r="E303" t="s" s="52">
        <v>229</v>
      </c>
      <c r="F303" t="s" s="52">
        <v>167</v>
      </c>
      <c r="G303" t="s" s="52">
        <v>130</v>
      </c>
      <c r="H303" t="s" s="52">
        <v>131</v>
      </c>
      <c r="I303" t="s" s="59">
        <v>1101</v>
      </c>
      <c r="J303" s="58">
        <v>1</v>
      </c>
      <c r="K303" s="58">
        <v>2</v>
      </c>
      <c r="L303" s="55"/>
      <c r="M303" s="58">
        <v>2</v>
      </c>
      <c r="N303" s="55"/>
      <c r="O303" s="55"/>
      <c r="P303" t="s" s="52">
        <v>231</v>
      </c>
      <c r="Q303" t="s" s="52">
        <v>1884</v>
      </c>
      <c r="R303" t="s" s="52">
        <v>1103</v>
      </c>
      <c r="S303" t="s" s="52">
        <v>44</v>
      </c>
      <c r="T303" s="41"/>
      <c r="U303" s="41"/>
      <c r="V303" s="41"/>
      <c r="W303" s="41"/>
      <c r="X303" s="41"/>
      <c r="Y303" s="41"/>
      <c r="Z303" s="41"/>
      <c r="AA303" s="41"/>
    </row>
    <row r="304" ht="15.75" customHeight="1">
      <c r="A304" t="s" s="40">
        <f>"U-"&amp;LEFT(R304,6)&amp;_xlfn.IFS(E304="Cold Foil","-CF",E304="Rainbow Foil","-RF",E304="Cold Foil - Golden","-GF",E304="Extended Art Rainbow Foil","-EA",E304="Regular","")</f>
        <v>2376</v>
      </c>
      <c r="B304" t="s" s="52">
        <v>111</v>
      </c>
      <c r="C304" t="s" s="20">
        <v>2375</v>
      </c>
      <c r="D304" t="s" s="52">
        <v>1100</v>
      </c>
      <c r="E304" t="s" s="52">
        <v>114</v>
      </c>
      <c r="F304" t="s" s="52">
        <v>167</v>
      </c>
      <c r="G304" t="s" s="52">
        <v>130</v>
      </c>
      <c r="H304" t="s" s="52">
        <v>131</v>
      </c>
      <c r="I304" t="s" s="59">
        <v>1101</v>
      </c>
      <c r="J304" s="58">
        <v>1</v>
      </c>
      <c r="K304" s="58">
        <v>2</v>
      </c>
      <c r="L304" s="55"/>
      <c r="M304" s="58">
        <v>2</v>
      </c>
      <c r="N304" s="55"/>
      <c r="O304" s="55"/>
      <c r="P304" t="s" s="52">
        <v>231</v>
      </c>
      <c r="Q304" t="s" s="52">
        <v>1884</v>
      </c>
      <c r="R304" t="s" s="52">
        <v>1103</v>
      </c>
      <c r="S304" t="s" s="52">
        <v>44</v>
      </c>
      <c r="T304" s="41"/>
      <c r="U304" s="41"/>
      <c r="V304" s="41"/>
      <c r="W304" s="41"/>
      <c r="X304" s="41"/>
      <c r="Y304" s="41"/>
      <c r="Z304" s="41"/>
      <c r="AA304" s="41"/>
    </row>
    <row r="305" ht="15.75" customHeight="1">
      <c r="A305" t="s" s="40">
        <f>"U-"&amp;LEFT(R305,6)&amp;_xlfn.IFS(E305="Cold Foil","-CF",E305="Rainbow Foil","-RF",E305="Cold Foil - Golden","-GF",E305="Extended Art Rainbow Foil","-EA",E305="Regular","")</f>
        <v>2377</v>
      </c>
      <c r="B305" t="s" s="52">
        <v>111</v>
      </c>
      <c r="C305" t="s" s="20">
        <v>2378</v>
      </c>
      <c r="D305" t="s" s="52">
        <v>1106</v>
      </c>
      <c r="E305" t="s" s="52">
        <v>229</v>
      </c>
      <c r="F305" t="s" s="52">
        <v>167</v>
      </c>
      <c r="G305" t="s" s="52">
        <v>130</v>
      </c>
      <c r="H305" t="s" s="52">
        <v>131</v>
      </c>
      <c r="I305" t="s" s="52">
        <v>1107</v>
      </c>
      <c r="J305" s="58">
        <v>3</v>
      </c>
      <c r="K305" s="58">
        <v>3</v>
      </c>
      <c r="L305" s="58">
        <v>4</v>
      </c>
      <c r="M305" s="58">
        <v>3</v>
      </c>
      <c r="N305" s="55"/>
      <c r="O305" s="55"/>
      <c r="P305" t="s" s="52">
        <v>244</v>
      </c>
      <c r="Q305" t="s" s="52">
        <v>1884</v>
      </c>
      <c r="R305" t="s" s="52">
        <v>1109</v>
      </c>
      <c r="S305" t="s" s="52">
        <v>44</v>
      </c>
      <c r="T305" s="41"/>
      <c r="U305" s="41"/>
      <c r="V305" s="41"/>
      <c r="W305" s="41"/>
      <c r="X305" s="41"/>
      <c r="Y305" s="41"/>
      <c r="Z305" s="41"/>
      <c r="AA305" s="41"/>
    </row>
    <row r="306" ht="15.75" customHeight="1">
      <c r="A306" t="s" s="40">
        <f>"U-"&amp;LEFT(R306,6)&amp;_xlfn.IFS(E306="Cold Foil","-CF",E306="Rainbow Foil","-RF",E306="Cold Foil - Golden","-GF",E306="Extended Art Rainbow Foil","-EA",E306="Regular","")</f>
        <v>2379</v>
      </c>
      <c r="B306" t="s" s="52">
        <v>111</v>
      </c>
      <c r="C306" t="s" s="20">
        <v>2378</v>
      </c>
      <c r="D306" t="s" s="52">
        <v>1106</v>
      </c>
      <c r="E306" t="s" s="52">
        <v>114</v>
      </c>
      <c r="F306" t="s" s="52">
        <v>167</v>
      </c>
      <c r="G306" t="s" s="52">
        <v>130</v>
      </c>
      <c r="H306" t="s" s="52">
        <v>131</v>
      </c>
      <c r="I306" t="s" s="52">
        <v>1107</v>
      </c>
      <c r="J306" s="58">
        <v>3</v>
      </c>
      <c r="K306" s="58">
        <v>3</v>
      </c>
      <c r="L306" s="58">
        <v>4</v>
      </c>
      <c r="M306" s="58">
        <v>3</v>
      </c>
      <c r="N306" s="55"/>
      <c r="O306" s="55"/>
      <c r="P306" t="s" s="52">
        <v>244</v>
      </c>
      <c r="Q306" t="s" s="52">
        <v>1884</v>
      </c>
      <c r="R306" t="s" s="52">
        <v>1109</v>
      </c>
      <c r="S306" t="s" s="52">
        <v>44</v>
      </c>
      <c r="T306" s="41"/>
      <c r="U306" s="41"/>
      <c r="V306" s="41"/>
      <c r="W306" s="41"/>
      <c r="X306" s="41"/>
      <c r="Y306" s="41"/>
      <c r="Z306" s="41"/>
      <c r="AA306" s="41"/>
    </row>
    <row r="307" ht="15.75" customHeight="1">
      <c r="A307" t="s" s="40">
        <f>"U-"&amp;LEFT(R307,6)&amp;_xlfn.IFS(E307="Cold Foil","-CF",E307="Rainbow Foil","-RF",E307="Cold Foil - Golden","-GF",E307="Extended Art Rainbow Foil","-EA",E307="Regular","")</f>
        <v>2380</v>
      </c>
      <c r="B307" t="s" s="52">
        <v>111</v>
      </c>
      <c r="C307" t="s" s="20">
        <v>2381</v>
      </c>
      <c r="D307" t="s" s="52">
        <v>1112</v>
      </c>
      <c r="E307" t="s" s="52">
        <v>229</v>
      </c>
      <c r="F307" t="s" s="52">
        <v>167</v>
      </c>
      <c r="G307" t="s" s="52">
        <v>130</v>
      </c>
      <c r="H307" t="s" s="52">
        <v>1113</v>
      </c>
      <c r="I307" t="s" s="59">
        <v>1114</v>
      </c>
      <c r="J307" s="58">
        <v>0</v>
      </c>
      <c r="K307" s="58">
        <v>3</v>
      </c>
      <c r="L307" s="55"/>
      <c r="M307" s="55"/>
      <c r="N307" s="55"/>
      <c r="O307" s="55"/>
      <c r="P307" t="s" s="52">
        <v>244</v>
      </c>
      <c r="Q307" t="s" s="52">
        <v>1884</v>
      </c>
      <c r="R307" t="s" s="52">
        <v>1116</v>
      </c>
      <c r="S307" t="s" s="52">
        <v>44</v>
      </c>
      <c r="T307" s="41"/>
      <c r="U307" s="41"/>
      <c r="V307" s="41"/>
      <c r="W307" s="41"/>
      <c r="X307" s="41"/>
      <c r="Y307" s="41"/>
      <c r="Z307" s="41"/>
      <c r="AA307" s="41"/>
    </row>
    <row r="308" ht="15.75" customHeight="1">
      <c r="A308" t="s" s="40">
        <f>"U-"&amp;LEFT(R308,6)&amp;_xlfn.IFS(E308="Cold Foil","-CF",E308="Rainbow Foil","-RF",E308="Cold Foil - Golden","-GF",E308="Extended Art Rainbow Foil","-EA",E308="Regular","")</f>
        <v>2382</v>
      </c>
      <c r="B308" t="s" s="52">
        <v>111</v>
      </c>
      <c r="C308" t="s" s="20">
        <v>2381</v>
      </c>
      <c r="D308" t="s" s="52">
        <v>1112</v>
      </c>
      <c r="E308" t="s" s="52">
        <v>114</v>
      </c>
      <c r="F308" t="s" s="52">
        <v>167</v>
      </c>
      <c r="G308" t="s" s="52">
        <v>130</v>
      </c>
      <c r="H308" t="s" s="52">
        <v>1113</v>
      </c>
      <c r="I308" t="s" s="59">
        <v>1114</v>
      </c>
      <c r="J308" s="58">
        <v>0</v>
      </c>
      <c r="K308" s="58">
        <v>3</v>
      </c>
      <c r="L308" s="55"/>
      <c r="M308" s="55"/>
      <c r="N308" s="55"/>
      <c r="O308" s="55"/>
      <c r="P308" t="s" s="52">
        <v>244</v>
      </c>
      <c r="Q308" t="s" s="52">
        <v>1884</v>
      </c>
      <c r="R308" t="s" s="52">
        <v>1116</v>
      </c>
      <c r="S308" t="s" s="52">
        <v>44</v>
      </c>
      <c r="T308" s="41"/>
      <c r="U308" s="41"/>
      <c r="V308" s="41"/>
      <c r="W308" s="41"/>
      <c r="X308" s="41"/>
      <c r="Y308" s="41"/>
      <c r="Z308" s="41"/>
      <c r="AA308" s="41"/>
    </row>
    <row r="309" ht="15.75" customHeight="1">
      <c r="A309" t="s" s="40">
        <f>"U-"&amp;LEFT(R309,6)&amp;_xlfn.IFS(E309="Cold Foil","-CF",E309="Rainbow Foil","-RF",E309="Cold Foil - Golden","-GF",E309="Extended Art Rainbow Foil","-EA",E309="Regular","")</f>
        <v>2383</v>
      </c>
      <c r="B309" t="s" s="52">
        <v>111</v>
      </c>
      <c r="C309" t="s" s="20">
        <v>2384</v>
      </c>
      <c r="D309" t="s" s="52">
        <v>1119</v>
      </c>
      <c r="E309" t="s" s="52">
        <v>229</v>
      </c>
      <c r="F309" t="s" s="52">
        <v>167</v>
      </c>
      <c r="G309" t="s" s="52">
        <v>256</v>
      </c>
      <c r="H309" s="55"/>
      <c r="I309" t="s" s="52">
        <v>1120</v>
      </c>
      <c r="J309" s="58">
        <v>0</v>
      </c>
      <c r="K309" s="58">
        <v>2</v>
      </c>
      <c r="L309" s="55"/>
      <c r="M309" s="55"/>
      <c r="N309" s="55"/>
      <c r="O309" s="55"/>
      <c r="P309" t="s" s="52">
        <v>244</v>
      </c>
      <c r="Q309" t="s" s="52">
        <v>1884</v>
      </c>
      <c r="R309" t="s" s="52">
        <v>1122</v>
      </c>
      <c r="S309" t="s" s="52">
        <v>44</v>
      </c>
      <c r="T309" s="41"/>
      <c r="U309" s="41"/>
      <c r="V309" s="41"/>
      <c r="W309" s="41"/>
      <c r="X309" s="41"/>
      <c r="Y309" s="41"/>
      <c r="Z309" s="41"/>
      <c r="AA309" s="41"/>
    </row>
    <row r="310" ht="15.75" customHeight="1">
      <c r="A310" t="s" s="40">
        <f>"U-"&amp;LEFT(R310,6)&amp;_xlfn.IFS(E310="Cold Foil","-CF",E310="Rainbow Foil","-RF",E310="Cold Foil - Golden","-GF",E310="Extended Art Rainbow Foil","-EA",E310="Regular","")</f>
        <v>2385</v>
      </c>
      <c r="B310" t="s" s="52">
        <v>111</v>
      </c>
      <c r="C310" t="s" s="20">
        <v>2384</v>
      </c>
      <c r="D310" t="s" s="52">
        <v>1119</v>
      </c>
      <c r="E310" t="s" s="52">
        <v>114</v>
      </c>
      <c r="F310" t="s" s="52">
        <v>167</v>
      </c>
      <c r="G310" t="s" s="52">
        <v>256</v>
      </c>
      <c r="H310" s="55"/>
      <c r="I310" t="s" s="52">
        <v>1120</v>
      </c>
      <c r="J310" s="58">
        <v>0</v>
      </c>
      <c r="K310" s="58">
        <v>2</v>
      </c>
      <c r="L310" s="55"/>
      <c r="M310" s="55"/>
      <c r="N310" s="55"/>
      <c r="O310" s="55"/>
      <c r="P310" t="s" s="52">
        <v>244</v>
      </c>
      <c r="Q310" t="s" s="52">
        <v>1884</v>
      </c>
      <c r="R310" t="s" s="52">
        <v>1122</v>
      </c>
      <c r="S310" t="s" s="52">
        <v>44</v>
      </c>
      <c r="T310" s="41"/>
      <c r="U310" s="41"/>
      <c r="V310" s="41"/>
      <c r="W310" s="41"/>
      <c r="X310" s="41"/>
      <c r="Y310" s="41"/>
      <c r="Z310" s="41"/>
      <c r="AA310" s="41"/>
    </row>
    <row r="311" ht="15.75" customHeight="1">
      <c r="A311" t="s" s="40">
        <f>"U-"&amp;LEFT(R311,6)&amp;_xlfn.IFS(E311="Cold Foil","-CF",E311="Rainbow Foil","-RF",E311="Cold Foil - Golden","-GF",E311="Extended Art Rainbow Foil","-EA",E311="Regular","")</f>
        <v>2386</v>
      </c>
      <c r="B311" t="s" s="52">
        <v>111</v>
      </c>
      <c r="C311" t="s" s="20">
        <v>2387</v>
      </c>
      <c r="D311" t="s" s="52">
        <v>1125</v>
      </c>
      <c r="E311" t="s" s="52">
        <v>229</v>
      </c>
      <c r="F311" t="s" s="52">
        <v>167</v>
      </c>
      <c r="G311" t="s" s="52">
        <v>130</v>
      </c>
      <c r="H311" t="s" s="52">
        <v>131</v>
      </c>
      <c r="I311" t="s" s="52">
        <v>1126</v>
      </c>
      <c r="J311" s="58">
        <v>2</v>
      </c>
      <c r="K311" s="58">
        <v>1</v>
      </c>
      <c r="L311" s="58">
        <v>6</v>
      </c>
      <c r="M311" s="58">
        <v>2</v>
      </c>
      <c r="N311" s="55"/>
      <c r="O311" s="55"/>
      <c r="P311" t="s" s="52">
        <v>264</v>
      </c>
      <c r="Q311" t="s" s="52">
        <v>1884</v>
      </c>
      <c r="R311" t="s" s="52">
        <v>1128</v>
      </c>
      <c r="S311" t="s" s="52">
        <v>44</v>
      </c>
      <c r="T311" s="41"/>
      <c r="U311" s="41"/>
      <c r="V311" s="41"/>
      <c r="W311" s="41"/>
      <c r="X311" s="41"/>
      <c r="Y311" s="41"/>
      <c r="Z311" s="41"/>
      <c r="AA311" s="41"/>
    </row>
    <row r="312" ht="15.75" customHeight="1">
      <c r="A312" t="s" s="40">
        <f>"U-"&amp;LEFT(R312,6)&amp;_xlfn.IFS(E312="Cold Foil","-CF",E312="Rainbow Foil","-RF",E312="Cold Foil - Golden","-GF",E312="Extended Art Rainbow Foil","-EA",E312="Regular","")</f>
        <v>2388</v>
      </c>
      <c r="B312" t="s" s="52">
        <v>111</v>
      </c>
      <c r="C312" t="s" s="20">
        <v>2387</v>
      </c>
      <c r="D312" t="s" s="52">
        <v>1125</v>
      </c>
      <c r="E312" t="s" s="52">
        <v>114</v>
      </c>
      <c r="F312" t="s" s="52">
        <v>167</v>
      </c>
      <c r="G312" t="s" s="52">
        <v>130</v>
      </c>
      <c r="H312" t="s" s="52">
        <v>131</v>
      </c>
      <c r="I312" t="s" s="52">
        <v>1126</v>
      </c>
      <c r="J312" s="58">
        <v>2</v>
      </c>
      <c r="K312" s="58">
        <v>1</v>
      </c>
      <c r="L312" s="58">
        <v>6</v>
      </c>
      <c r="M312" s="58">
        <v>2</v>
      </c>
      <c r="N312" s="55"/>
      <c r="O312" s="55"/>
      <c r="P312" t="s" s="52">
        <v>264</v>
      </c>
      <c r="Q312" t="s" s="52">
        <v>1884</v>
      </c>
      <c r="R312" t="s" s="52">
        <v>1128</v>
      </c>
      <c r="S312" t="s" s="52">
        <v>44</v>
      </c>
      <c r="T312" s="41"/>
      <c r="U312" s="41"/>
      <c r="V312" s="41"/>
      <c r="W312" s="41"/>
      <c r="X312" s="41"/>
      <c r="Y312" s="41"/>
      <c r="Z312" s="41"/>
      <c r="AA312" s="41"/>
    </row>
    <row r="313" ht="15.75" customHeight="1">
      <c r="A313" t="s" s="40">
        <f>"U-"&amp;LEFT(R313,6)&amp;_xlfn.IFS(E313="Cold Foil","-CF",E313="Rainbow Foil","-RF",E313="Cold Foil - Golden","-GF",E313="Extended Art Rainbow Foil","-EA",E313="Regular","")</f>
        <v>2389</v>
      </c>
      <c r="B313" t="s" s="52">
        <v>111</v>
      </c>
      <c r="C313" t="s" s="20">
        <v>2390</v>
      </c>
      <c r="D313" t="s" s="52">
        <v>1131</v>
      </c>
      <c r="E313" t="s" s="52">
        <v>229</v>
      </c>
      <c r="F313" t="s" s="52">
        <v>167</v>
      </c>
      <c r="G313" t="s" s="52">
        <v>130</v>
      </c>
      <c r="H313" t="s" s="52">
        <v>131</v>
      </c>
      <c r="I313" t="s" s="52">
        <v>1126</v>
      </c>
      <c r="J313" s="58">
        <v>2</v>
      </c>
      <c r="K313" s="58">
        <v>2</v>
      </c>
      <c r="L313" s="58">
        <v>5</v>
      </c>
      <c r="M313" s="58">
        <v>2</v>
      </c>
      <c r="N313" s="55"/>
      <c r="O313" s="55"/>
      <c r="P313" t="s" s="52">
        <v>264</v>
      </c>
      <c r="Q313" t="s" s="52">
        <v>1884</v>
      </c>
      <c r="R313" t="s" s="52">
        <v>1133</v>
      </c>
      <c r="S313" t="s" s="52">
        <v>44</v>
      </c>
      <c r="T313" s="41"/>
      <c r="U313" s="41"/>
      <c r="V313" s="41"/>
      <c r="W313" s="41"/>
      <c r="X313" s="41"/>
      <c r="Y313" s="41"/>
      <c r="Z313" s="41"/>
      <c r="AA313" s="41"/>
    </row>
    <row r="314" ht="15.75" customHeight="1">
      <c r="A314" t="s" s="40">
        <f>"U-"&amp;LEFT(R314,6)&amp;_xlfn.IFS(E314="Cold Foil","-CF",E314="Rainbow Foil","-RF",E314="Cold Foil - Golden","-GF",E314="Extended Art Rainbow Foil","-EA",E314="Regular","")</f>
        <v>2391</v>
      </c>
      <c r="B314" t="s" s="52">
        <v>111</v>
      </c>
      <c r="C314" t="s" s="20">
        <v>2390</v>
      </c>
      <c r="D314" t="s" s="52">
        <v>1131</v>
      </c>
      <c r="E314" t="s" s="52">
        <v>114</v>
      </c>
      <c r="F314" t="s" s="52">
        <v>167</v>
      </c>
      <c r="G314" t="s" s="52">
        <v>130</v>
      </c>
      <c r="H314" t="s" s="52">
        <v>131</v>
      </c>
      <c r="I314" t="s" s="52">
        <v>1126</v>
      </c>
      <c r="J314" s="58">
        <v>2</v>
      </c>
      <c r="K314" s="58">
        <v>2</v>
      </c>
      <c r="L314" s="58">
        <v>5</v>
      </c>
      <c r="M314" s="58">
        <v>2</v>
      </c>
      <c r="N314" s="55"/>
      <c r="O314" s="55"/>
      <c r="P314" t="s" s="52">
        <v>264</v>
      </c>
      <c r="Q314" t="s" s="52">
        <v>1884</v>
      </c>
      <c r="R314" t="s" s="52">
        <v>1133</v>
      </c>
      <c r="S314" t="s" s="52">
        <v>44</v>
      </c>
      <c r="T314" s="41"/>
      <c r="U314" s="41"/>
      <c r="V314" s="41"/>
      <c r="W314" s="41"/>
      <c r="X314" s="41"/>
      <c r="Y314" s="41"/>
      <c r="Z314" s="41"/>
      <c r="AA314" s="41"/>
    </row>
    <row r="315" ht="15.75" customHeight="1">
      <c r="A315" t="s" s="40">
        <f>"U-"&amp;LEFT(R315,6)&amp;_xlfn.IFS(E315="Cold Foil","-CF",E315="Rainbow Foil","-RF",E315="Cold Foil - Golden","-GF",E315="Extended Art Rainbow Foil","-EA",E315="Regular","")</f>
        <v>2392</v>
      </c>
      <c r="B315" t="s" s="52">
        <v>111</v>
      </c>
      <c r="C315" t="s" s="20">
        <v>2393</v>
      </c>
      <c r="D315" t="s" s="52">
        <v>1136</v>
      </c>
      <c r="E315" t="s" s="52">
        <v>229</v>
      </c>
      <c r="F315" t="s" s="52">
        <v>167</v>
      </c>
      <c r="G315" t="s" s="52">
        <v>130</v>
      </c>
      <c r="H315" t="s" s="52">
        <v>131</v>
      </c>
      <c r="I315" t="s" s="52">
        <v>1126</v>
      </c>
      <c r="J315" s="58">
        <v>2</v>
      </c>
      <c r="K315" s="58">
        <v>3</v>
      </c>
      <c r="L315" s="58">
        <v>4</v>
      </c>
      <c r="M315" s="58">
        <v>2</v>
      </c>
      <c r="N315" s="55"/>
      <c r="O315" s="55"/>
      <c r="P315" t="s" s="52">
        <v>264</v>
      </c>
      <c r="Q315" t="s" s="52">
        <v>1884</v>
      </c>
      <c r="R315" t="s" s="52">
        <v>1138</v>
      </c>
      <c r="S315" t="s" s="52">
        <v>44</v>
      </c>
      <c r="T315" s="41"/>
      <c r="U315" s="41"/>
      <c r="V315" s="41"/>
      <c r="W315" s="41"/>
      <c r="X315" s="41"/>
      <c r="Y315" s="41"/>
      <c r="Z315" s="41"/>
      <c r="AA315" s="41"/>
    </row>
    <row r="316" ht="15.75" customHeight="1">
      <c r="A316" t="s" s="40">
        <f>"U-"&amp;LEFT(R316,6)&amp;_xlfn.IFS(E316="Cold Foil","-CF",E316="Rainbow Foil","-RF",E316="Cold Foil - Golden","-GF",E316="Extended Art Rainbow Foil","-EA",E316="Regular","")</f>
        <v>2394</v>
      </c>
      <c r="B316" t="s" s="52">
        <v>111</v>
      </c>
      <c r="C316" t="s" s="20">
        <v>2393</v>
      </c>
      <c r="D316" t="s" s="52">
        <v>1136</v>
      </c>
      <c r="E316" t="s" s="52">
        <v>114</v>
      </c>
      <c r="F316" t="s" s="52">
        <v>167</v>
      </c>
      <c r="G316" t="s" s="52">
        <v>130</v>
      </c>
      <c r="H316" t="s" s="52">
        <v>131</v>
      </c>
      <c r="I316" t="s" s="52">
        <v>1126</v>
      </c>
      <c r="J316" s="58">
        <v>2</v>
      </c>
      <c r="K316" s="58">
        <v>3</v>
      </c>
      <c r="L316" s="58">
        <v>4</v>
      </c>
      <c r="M316" s="58">
        <v>2</v>
      </c>
      <c r="N316" s="55"/>
      <c r="O316" s="55"/>
      <c r="P316" t="s" s="52">
        <v>264</v>
      </c>
      <c r="Q316" t="s" s="52">
        <v>1884</v>
      </c>
      <c r="R316" t="s" s="52">
        <v>1138</v>
      </c>
      <c r="S316" t="s" s="52">
        <v>44</v>
      </c>
      <c r="T316" s="41"/>
      <c r="U316" s="41"/>
      <c r="V316" s="41"/>
      <c r="W316" s="41"/>
      <c r="X316" s="41"/>
      <c r="Y316" s="41"/>
      <c r="Z316" s="41"/>
      <c r="AA316" s="41"/>
    </row>
    <row r="317" ht="15.75" customHeight="1">
      <c r="A317" t="s" s="40">
        <f>"U-"&amp;LEFT(R317,6)&amp;_xlfn.IFS(E317="Cold Foil","-CF",E317="Rainbow Foil","-RF",E317="Cold Foil - Golden","-GF",E317="Extended Art Rainbow Foil","-EA",E317="Regular","")</f>
        <v>2395</v>
      </c>
      <c r="B317" t="s" s="52">
        <v>111</v>
      </c>
      <c r="C317" t="s" s="20">
        <v>2396</v>
      </c>
      <c r="D317" t="s" s="52">
        <v>1141</v>
      </c>
      <c r="E317" t="s" s="52">
        <v>229</v>
      </c>
      <c r="F317" t="s" s="52">
        <v>167</v>
      </c>
      <c r="G317" t="s" s="52">
        <v>130</v>
      </c>
      <c r="H317" t="s" s="52">
        <v>131</v>
      </c>
      <c r="I317" t="s" s="52">
        <v>1142</v>
      </c>
      <c r="J317" s="58">
        <v>0</v>
      </c>
      <c r="K317" s="58">
        <v>1</v>
      </c>
      <c r="L317" s="58">
        <v>4</v>
      </c>
      <c r="M317" s="58">
        <v>2</v>
      </c>
      <c r="N317" s="55"/>
      <c r="O317" s="55"/>
      <c r="P317" t="s" s="52">
        <v>264</v>
      </c>
      <c r="Q317" t="s" s="52">
        <v>1884</v>
      </c>
      <c r="R317" t="s" s="52">
        <v>1144</v>
      </c>
      <c r="S317" t="s" s="52">
        <v>44</v>
      </c>
      <c r="T317" s="41"/>
      <c r="U317" s="41"/>
      <c r="V317" s="41"/>
      <c r="W317" s="41"/>
      <c r="X317" s="41"/>
      <c r="Y317" s="41"/>
      <c r="Z317" s="41"/>
      <c r="AA317" s="41"/>
    </row>
    <row r="318" ht="15.75" customHeight="1">
      <c r="A318" t="s" s="40">
        <f>"U-"&amp;LEFT(R318,6)&amp;_xlfn.IFS(E318="Cold Foil","-CF",E318="Rainbow Foil","-RF",E318="Cold Foil - Golden","-GF",E318="Extended Art Rainbow Foil","-EA",E318="Regular","")</f>
        <v>2397</v>
      </c>
      <c r="B318" t="s" s="52">
        <v>111</v>
      </c>
      <c r="C318" t="s" s="20">
        <v>2396</v>
      </c>
      <c r="D318" t="s" s="52">
        <v>1141</v>
      </c>
      <c r="E318" t="s" s="52">
        <v>114</v>
      </c>
      <c r="F318" t="s" s="52">
        <v>167</v>
      </c>
      <c r="G318" t="s" s="52">
        <v>130</v>
      </c>
      <c r="H318" t="s" s="52">
        <v>131</v>
      </c>
      <c r="I318" t="s" s="52">
        <v>1142</v>
      </c>
      <c r="J318" s="58">
        <v>0</v>
      </c>
      <c r="K318" s="58">
        <v>1</v>
      </c>
      <c r="L318" s="58">
        <v>4</v>
      </c>
      <c r="M318" s="58">
        <v>2</v>
      </c>
      <c r="N318" s="55"/>
      <c r="O318" s="55"/>
      <c r="P318" t="s" s="52">
        <v>264</v>
      </c>
      <c r="Q318" t="s" s="52">
        <v>1884</v>
      </c>
      <c r="R318" t="s" s="52">
        <v>1144</v>
      </c>
      <c r="S318" t="s" s="52">
        <v>44</v>
      </c>
      <c r="T318" s="41"/>
      <c r="U318" s="41"/>
      <c r="V318" s="41"/>
      <c r="W318" s="41"/>
      <c r="X318" s="41"/>
      <c r="Y318" s="41"/>
      <c r="Z318" s="41"/>
      <c r="AA318" s="41"/>
    </row>
    <row r="319" ht="15.75" customHeight="1">
      <c r="A319" t="s" s="40">
        <f>"U-"&amp;LEFT(R319,6)&amp;_xlfn.IFS(E319="Cold Foil","-CF",E319="Rainbow Foil","-RF",E319="Cold Foil - Golden","-GF",E319="Extended Art Rainbow Foil","-EA",E319="Regular","")</f>
        <v>2398</v>
      </c>
      <c r="B319" t="s" s="52">
        <v>111</v>
      </c>
      <c r="C319" t="s" s="20">
        <v>2399</v>
      </c>
      <c r="D319" t="s" s="52">
        <v>1147</v>
      </c>
      <c r="E319" t="s" s="52">
        <v>229</v>
      </c>
      <c r="F319" t="s" s="52">
        <v>167</v>
      </c>
      <c r="G319" t="s" s="52">
        <v>130</v>
      </c>
      <c r="H319" t="s" s="52">
        <v>131</v>
      </c>
      <c r="I319" t="s" s="52">
        <v>1142</v>
      </c>
      <c r="J319" s="58">
        <v>0</v>
      </c>
      <c r="K319" s="58">
        <v>2</v>
      </c>
      <c r="L319" s="58">
        <v>3</v>
      </c>
      <c r="M319" s="58">
        <v>2</v>
      </c>
      <c r="N319" s="55"/>
      <c r="O319" s="55"/>
      <c r="P319" t="s" s="52">
        <v>264</v>
      </c>
      <c r="Q319" t="s" s="52">
        <v>1884</v>
      </c>
      <c r="R319" t="s" s="52">
        <v>1149</v>
      </c>
      <c r="S319" t="s" s="52">
        <v>44</v>
      </c>
      <c r="T319" s="41"/>
      <c r="U319" s="41"/>
      <c r="V319" s="41"/>
      <c r="W319" s="41"/>
      <c r="X319" s="41"/>
      <c r="Y319" s="41"/>
      <c r="Z319" s="41"/>
      <c r="AA319" s="41"/>
    </row>
    <row r="320" ht="15.75" customHeight="1">
      <c r="A320" t="s" s="40">
        <f>"U-"&amp;LEFT(R320,6)&amp;_xlfn.IFS(E320="Cold Foil","-CF",E320="Rainbow Foil","-RF",E320="Cold Foil - Golden","-GF",E320="Extended Art Rainbow Foil","-EA",E320="Regular","")</f>
        <v>2400</v>
      </c>
      <c r="B320" t="s" s="52">
        <v>111</v>
      </c>
      <c r="C320" t="s" s="20">
        <v>2399</v>
      </c>
      <c r="D320" t="s" s="52">
        <v>1147</v>
      </c>
      <c r="E320" t="s" s="52">
        <v>114</v>
      </c>
      <c r="F320" t="s" s="52">
        <v>167</v>
      </c>
      <c r="G320" t="s" s="52">
        <v>130</v>
      </c>
      <c r="H320" t="s" s="52">
        <v>131</v>
      </c>
      <c r="I320" t="s" s="52">
        <v>1142</v>
      </c>
      <c r="J320" s="58">
        <v>0</v>
      </c>
      <c r="K320" s="58">
        <v>2</v>
      </c>
      <c r="L320" s="58">
        <v>3</v>
      </c>
      <c r="M320" s="58">
        <v>2</v>
      </c>
      <c r="N320" s="55"/>
      <c r="O320" s="55"/>
      <c r="P320" t="s" s="52">
        <v>264</v>
      </c>
      <c r="Q320" t="s" s="52">
        <v>1884</v>
      </c>
      <c r="R320" t="s" s="52">
        <v>1149</v>
      </c>
      <c r="S320" t="s" s="52">
        <v>44</v>
      </c>
      <c r="T320" s="41"/>
      <c r="U320" s="41"/>
      <c r="V320" s="41"/>
      <c r="W320" s="41"/>
      <c r="X320" s="41"/>
      <c r="Y320" s="41"/>
      <c r="Z320" s="41"/>
      <c r="AA320" s="41"/>
    </row>
    <row r="321" ht="15.75" customHeight="1">
      <c r="A321" t="s" s="40">
        <f>"U-"&amp;LEFT(R321,6)&amp;_xlfn.IFS(E321="Cold Foil","-CF",E321="Rainbow Foil","-RF",E321="Cold Foil - Golden","-GF",E321="Extended Art Rainbow Foil","-EA",E321="Regular","")</f>
        <v>2401</v>
      </c>
      <c r="B321" t="s" s="52">
        <v>111</v>
      </c>
      <c r="C321" t="s" s="20">
        <v>2402</v>
      </c>
      <c r="D321" t="s" s="52">
        <v>1152</v>
      </c>
      <c r="E321" t="s" s="52">
        <v>229</v>
      </c>
      <c r="F321" t="s" s="52">
        <v>167</v>
      </c>
      <c r="G321" t="s" s="52">
        <v>130</v>
      </c>
      <c r="H321" t="s" s="52">
        <v>131</v>
      </c>
      <c r="I321" t="s" s="52">
        <v>1142</v>
      </c>
      <c r="J321" s="58">
        <v>0</v>
      </c>
      <c r="K321" s="58">
        <v>3</v>
      </c>
      <c r="L321" s="58">
        <v>2</v>
      </c>
      <c r="M321" s="58">
        <v>2</v>
      </c>
      <c r="N321" s="55"/>
      <c r="O321" s="55"/>
      <c r="P321" t="s" s="52">
        <v>264</v>
      </c>
      <c r="Q321" t="s" s="52">
        <v>1884</v>
      </c>
      <c r="R321" t="s" s="52">
        <v>1154</v>
      </c>
      <c r="S321" t="s" s="52">
        <v>44</v>
      </c>
      <c r="T321" s="41"/>
      <c r="U321" s="41"/>
      <c r="V321" s="41"/>
      <c r="W321" s="41"/>
      <c r="X321" s="41"/>
      <c r="Y321" s="41"/>
      <c r="Z321" s="41"/>
      <c r="AA321" s="41"/>
    </row>
    <row r="322" ht="15.75" customHeight="1">
      <c r="A322" t="s" s="40">
        <f>"U-"&amp;LEFT(R322,6)&amp;_xlfn.IFS(E322="Cold Foil","-CF",E322="Rainbow Foil","-RF",E322="Cold Foil - Golden","-GF",E322="Extended Art Rainbow Foil","-EA",E322="Regular","")</f>
        <v>2403</v>
      </c>
      <c r="B322" t="s" s="52">
        <v>111</v>
      </c>
      <c r="C322" t="s" s="20">
        <v>2402</v>
      </c>
      <c r="D322" t="s" s="52">
        <v>1152</v>
      </c>
      <c r="E322" t="s" s="52">
        <v>114</v>
      </c>
      <c r="F322" t="s" s="52">
        <v>167</v>
      </c>
      <c r="G322" t="s" s="52">
        <v>130</v>
      </c>
      <c r="H322" t="s" s="52">
        <v>131</v>
      </c>
      <c r="I322" t="s" s="52">
        <v>1142</v>
      </c>
      <c r="J322" s="58">
        <v>0</v>
      </c>
      <c r="K322" s="58">
        <v>3</v>
      </c>
      <c r="L322" s="58">
        <v>2</v>
      </c>
      <c r="M322" s="58">
        <v>2</v>
      </c>
      <c r="N322" s="55"/>
      <c r="O322" s="55"/>
      <c r="P322" t="s" s="52">
        <v>264</v>
      </c>
      <c r="Q322" t="s" s="52">
        <v>1884</v>
      </c>
      <c r="R322" t="s" s="52">
        <v>1154</v>
      </c>
      <c r="S322" t="s" s="52">
        <v>44</v>
      </c>
      <c r="T322" s="41"/>
      <c r="U322" s="41"/>
      <c r="V322" s="41"/>
      <c r="W322" s="41"/>
      <c r="X322" s="41"/>
      <c r="Y322" s="41"/>
      <c r="Z322" s="41"/>
      <c r="AA322" s="41"/>
    </row>
    <row r="323" ht="15.75" customHeight="1">
      <c r="A323" t="s" s="40">
        <f>"U-"&amp;LEFT(R323,6)&amp;_xlfn.IFS(E323="Cold Foil","-CF",E323="Rainbow Foil","-RF",E323="Cold Foil - Golden","-GF",E323="Extended Art Rainbow Foil","-EA",E323="Regular","")</f>
        <v>2404</v>
      </c>
      <c r="B323" t="s" s="52">
        <v>111</v>
      </c>
      <c r="C323" t="s" s="20">
        <v>2405</v>
      </c>
      <c r="D323" t="s" s="52">
        <v>1157</v>
      </c>
      <c r="E323" t="s" s="52">
        <v>229</v>
      </c>
      <c r="F323" t="s" s="52">
        <v>167</v>
      </c>
      <c r="G323" t="s" s="52">
        <v>130</v>
      </c>
      <c r="H323" t="s" s="52">
        <v>1113</v>
      </c>
      <c r="I323" t="s" s="59">
        <v>1158</v>
      </c>
      <c r="J323" s="58">
        <v>0</v>
      </c>
      <c r="K323" s="58">
        <v>3</v>
      </c>
      <c r="L323" s="55"/>
      <c r="M323" s="55"/>
      <c r="N323" s="55"/>
      <c r="O323" s="55"/>
      <c r="P323" t="s" s="52">
        <v>264</v>
      </c>
      <c r="Q323" t="s" s="52">
        <v>1884</v>
      </c>
      <c r="R323" t="s" s="52">
        <v>1160</v>
      </c>
      <c r="S323" t="s" s="52">
        <v>44</v>
      </c>
      <c r="T323" s="41"/>
      <c r="U323" s="41"/>
      <c r="V323" s="41"/>
      <c r="W323" s="41"/>
      <c r="X323" s="41"/>
      <c r="Y323" s="41"/>
      <c r="Z323" s="41"/>
      <c r="AA323" s="41"/>
    </row>
    <row r="324" ht="15.75" customHeight="1">
      <c r="A324" t="s" s="40">
        <f>"U-"&amp;LEFT(R324,6)&amp;_xlfn.IFS(E324="Cold Foil","-CF",E324="Rainbow Foil","-RF",E324="Cold Foil - Golden","-GF",E324="Extended Art Rainbow Foil","-EA",E324="Regular","")</f>
        <v>2406</v>
      </c>
      <c r="B324" t="s" s="52">
        <v>111</v>
      </c>
      <c r="C324" t="s" s="20">
        <v>2405</v>
      </c>
      <c r="D324" t="s" s="52">
        <v>1157</v>
      </c>
      <c r="E324" t="s" s="52">
        <v>114</v>
      </c>
      <c r="F324" t="s" s="52">
        <v>167</v>
      </c>
      <c r="G324" t="s" s="52">
        <v>130</v>
      </c>
      <c r="H324" t="s" s="52">
        <v>1113</v>
      </c>
      <c r="I324" t="s" s="59">
        <v>1158</v>
      </c>
      <c r="J324" s="58">
        <v>0</v>
      </c>
      <c r="K324" s="58">
        <v>3</v>
      </c>
      <c r="L324" s="55"/>
      <c r="M324" s="55"/>
      <c r="N324" s="55"/>
      <c r="O324" s="55"/>
      <c r="P324" t="s" s="52">
        <v>264</v>
      </c>
      <c r="Q324" t="s" s="52">
        <v>1884</v>
      </c>
      <c r="R324" t="s" s="52">
        <v>1160</v>
      </c>
      <c r="S324" t="s" s="52">
        <v>44</v>
      </c>
      <c r="T324" s="41"/>
      <c r="U324" s="41"/>
      <c r="V324" s="41"/>
      <c r="W324" s="41"/>
      <c r="X324" s="41"/>
      <c r="Y324" s="41"/>
      <c r="Z324" s="41"/>
      <c r="AA324" s="41"/>
    </row>
    <row r="325" ht="15.75" customHeight="1">
      <c r="A325" t="s" s="40">
        <f>"U-"&amp;LEFT(R325,6)&amp;_xlfn.IFS(E325="Cold Foil","-CF",E325="Rainbow Foil","-RF",E325="Cold Foil - Golden","-GF",E325="Extended Art Rainbow Foil","-EA",E325="Regular","")</f>
        <v>2407</v>
      </c>
      <c r="B325" t="s" s="52">
        <v>111</v>
      </c>
      <c r="C325" t="s" s="20">
        <v>2408</v>
      </c>
      <c r="D325" t="s" s="52">
        <v>1163</v>
      </c>
      <c r="E325" t="s" s="52">
        <v>229</v>
      </c>
      <c r="F325" t="s" s="52">
        <v>167</v>
      </c>
      <c r="G325" t="s" s="52">
        <v>130</v>
      </c>
      <c r="H325" t="s" s="52">
        <v>1113</v>
      </c>
      <c r="I325" t="s" s="59">
        <v>1164</v>
      </c>
      <c r="J325" s="58">
        <v>0</v>
      </c>
      <c r="K325" s="58">
        <v>3</v>
      </c>
      <c r="L325" s="55"/>
      <c r="M325" s="55"/>
      <c r="N325" s="55"/>
      <c r="O325" s="55"/>
      <c r="P325" t="s" s="52">
        <v>264</v>
      </c>
      <c r="Q325" t="s" s="52">
        <v>1884</v>
      </c>
      <c r="R325" t="s" s="52">
        <v>1166</v>
      </c>
      <c r="S325" t="s" s="52">
        <v>44</v>
      </c>
      <c r="T325" s="41"/>
      <c r="U325" s="41"/>
      <c r="V325" s="41"/>
      <c r="W325" s="41"/>
      <c r="X325" s="41"/>
      <c r="Y325" s="41"/>
      <c r="Z325" s="41"/>
      <c r="AA325" s="41"/>
    </row>
    <row r="326" ht="15.75" customHeight="1">
      <c r="A326" t="s" s="40">
        <f>"U-"&amp;LEFT(R326,6)&amp;_xlfn.IFS(E326="Cold Foil","-CF",E326="Rainbow Foil","-RF",E326="Cold Foil - Golden","-GF",E326="Extended Art Rainbow Foil","-EA",E326="Regular","")</f>
        <v>2409</v>
      </c>
      <c r="B326" t="s" s="52">
        <v>111</v>
      </c>
      <c r="C326" t="s" s="20">
        <v>2408</v>
      </c>
      <c r="D326" t="s" s="52">
        <v>1163</v>
      </c>
      <c r="E326" t="s" s="52">
        <v>114</v>
      </c>
      <c r="F326" t="s" s="52">
        <v>167</v>
      </c>
      <c r="G326" t="s" s="52">
        <v>130</v>
      </c>
      <c r="H326" t="s" s="52">
        <v>1113</v>
      </c>
      <c r="I326" t="s" s="59">
        <v>1164</v>
      </c>
      <c r="J326" s="58">
        <v>0</v>
      </c>
      <c r="K326" s="58">
        <v>3</v>
      </c>
      <c r="L326" s="55"/>
      <c r="M326" s="55"/>
      <c r="N326" s="55"/>
      <c r="O326" s="55"/>
      <c r="P326" t="s" s="52">
        <v>264</v>
      </c>
      <c r="Q326" t="s" s="52">
        <v>1884</v>
      </c>
      <c r="R326" t="s" s="52">
        <v>1166</v>
      </c>
      <c r="S326" t="s" s="52">
        <v>44</v>
      </c>
      <c r="T326" s="41"/>
      <c r="U326" s="41"/>
      <c r="V326" s="41"/>
      <c r="W326" s="41"/>
      <c r="X326" s="41"/>
      <c r="Y326" s="41"/>
      <c r="Z326" s="41"/>
      <c r="AA326" s="41"/>
    </row>
    <row r="327" ht="15.75" customHeight="1">
      <c r="A327" t="s" s="40">
        <f>"U-"&amp;LEFT(R327,6)&amp;_xlfn.IFS(E327="Cold Foil","-CF",E327="Rainbow Foil","-RF",E327="Cold Foil - Golden","-GF",E327="Extended Art Rainbow Foil","-EA",E327="Regular","")</f>
        <v>2410</v>
      </c>
      <c r="B327" t="s" s="52">
        <v>111</v>
      </c>
      <c r="C327" t="s" s="20">
        <v>2411</v>
      </c>
      <c r="D327" t="s" s="52">
        <v>1169</v>
      </c>
      <c r="E327" t="s" s="52">
        <v>229</v>
      </c>
      <c r="F327" t="s" s="52">
        <v>167</v>
      </c>
      <c r="G327" t="s" s="52">
        <v>130</v>
      </c>
      <c r="H327" t="s" s="52">
        <v>1113</v>
      </c>
      <c r="I327" t="s" s="59">
        <v>1170</v>
      </c>
      <c r="J327" s="58">
        <v>0</v>
      </c>
      <c r="K327" s="58">
        <v>3</v>
      </c>
      <c r="L327" s="55"/>
      <c r="M327" s="55"/>
      <c r="N327" s="55"/>
      <c r="O327" s="55"/>
      <c r="P327" t="s" s="52">
        <v>264</v>
      </c>
      <c r="Q327" t="s" s="52">
        <v>1884</v>
      </c>
      <c r="R327" t="s" s="52">
        <v>1172</v>
      </c>
      <c r="S327" t="s" s="52">
        <v>44</v>
      </c>
      <c r="T327" s="41"/>
      <c r="U327" s="41"/>
      <c r="V327" s="41"/>
      <c r="W327" s="41"/>
      <c r="X327" s="41"/>
      <c r="Y327" s="41"/>
      <c r="Z327" s="41"/>
      <c r="AA327" s="41"/>
    </row>
    <row r="328" ht="15.75" customHeight="1">
      <c r="A328" t="s" s="40">
        <f>"U-"&amp;LEFT(R328,6)&amp;_xlfn.IFS(E328="Cold Foil","-CF",E328="Rainbow Foil","-RF",E328="Cold Foil - Golden","-GF",E328="Extended Art Rainbow Foil","-EA",E328="Regular","")</f>
        <v>2412</v>
      </c>
      <c r="B328" t="s" s="52">
        <v>111</v>
      </c>
      <c r="C328" t="s" s="20">
        <v>2411</v>
      </c>
      <c r="D328" t="s" s="52">
        <v>1169</v>
      </c>
      <c r="E328" t="s" s="52">
        <v>114</v>
      </c>
      <c r="F328" t="s" s="52">
        <v>167</v>
      </c>
      <c r="G328" t="s" s="52">
        <v>130</v>
      </c>
      <c r="H328" t="s" s="52">
        <v>1113</v>
      </c>
      <c r="I328" t="s" s="59">
        <v>1170</v>
      </c>
      <c r="J328" s="58">
        <v>0</v>
      </c>
      <c r="K328" s="58">
        <v>3</v>
      </c>
      <c r="L328" s="55"/>
      <c r="M328" s="55"/>
      <c r="N328" s="55"/>
      <c r="O328" s="55"/>
      <c r="P328" t="s" s="52">
        <v>264</v>
      </c>
      <c r="Q328" t="s" s="52">
        <v>1884</v>
      </c>
      <c r="R328" t="s" s="52">
        <v>1172</v>
      </c>
      <c r="S328" t="s" s="52">
        <v>44</v>
      </c>
      <c r="T328" s="41"/>
      <c r="U328" s="41"/>
      <c r="V328" s="41"/>
      <c r="W328" s="41"/>
      <c r="X328" s="41"/>
      <c r="Y328" s="41"/>
      <c r="Z328" s="41"/>
      <c r="AA328" s="41"/>
    </row>
    <row r="329" ht="15.75" customHeight="1">
      <c r="A329" t="s" s="40">
        <f>"U-"&amp;LEFT(R329,6)&amp;_xlfn.IFS(E329="Cold Foil","-CF",E329="Rainbow Foil","-RF",E329="Cold Foil - Golden","-GF",E329="Extended Art Rainbow Foil","-EA",E329="Regular","")</f>
        <v>2413</v>
      </c>
      <c r="B329" t="s" s="52">
        <v>111</v>
      </c>
      <c r="C329" t="s" s="20">
        <v>2414</v>
      </c>
      <c r="D329" t="s" s="52">
        <v>1175</v>
      </c>
      <c r="E329" t="s" s="52">
        <v>229</v>
      </c>
      <c r="F329" t="s" s="52">
        <v>167</v>
      </c>
      <c r="G329" t="s" s="52">
        <v>256</v>
      </c>
      <c r="H329" s="55"/>
      <c r="I329" t="s" s="52">
        <v>1176</v>
      </c>
      <c r="J329" s="58">
        <v>0</v>
      </c>
      <c r="K329" s="58">
        <v>1</v>
      </c>
      <c r="L329" s="55"/>
      <c r="M329" s="55"/>
      <c r="N329" s="55"/>
      <c r="O329" s="55"/>
      <c r="P329" t="s" s="52">
        <v>264</v>
      </c>
      <c r="Q329" t="s" s="52">
        <v>1884</v>
      </c>
      <c r="R329" t="s" s="52">
        <v>1178</v>
      </c>
      <c r="S329" t="s" s="52">
        <v>44</v>
      </c>
      <c r="T329" s="41"/>
      <c r="U329" s="41"/>
      <c r="V329" s="41"/>
      <c r="W329" s="41"/>
      <c r="X329" s="41"/>
      <c r="Y329" s="41"/>
      <c r="Z329" s="41"/>
      <c r="AA329" s="41"/>
    </row>
    <row r="330" ht="15.75" customHeight="1">
      <c r="A330" t="s" s="40">
        <f>"U-"&amp;LEFT(R330,6)&amp;_xlfn.IFS(E330="Cold Foil","-CF",E330="Rainbow Foil","-RF",E330="Cold Foil - Golden","-GF",E330="Extended Art Rainbow Foil","-EA",E330="Regular","")</f>
        <v>2415</v>
      </c>
      <c r="B330" t="s" s="52">
        <v>111</v>
      </c>
      <c r="C330" t="s" s="20">
        <v>2414</v>
      </c>
      <c r="D330" t="s" s="52">
        <v>1175</v>
      </c>
      <c r="E330" t="s" s="52">
        <v>114</v>
      </c>
      <c r="F330" t="s" s="52">
        <v>167</v>
      </c>
      <c r="G330" t="s" s="52">
        <v>256</v>
      </c>
      <c r="H330" s="55"/>
      <c r="I330" t="s" s="52">
        <v>1176</v>
      </c>
      <c r="J330" s="58">
        <v>0</v>
      </c>
      <c r="K330" s="58">
        <v>1</v>
      </c>
      <c r="L330" s="55"/>
      <c r="M330" s="55"/>
      <c r="N330" s="55"/>
      <c r="O330" s="55"/>
      <c r="P330" t="s" s="52">
        <v>264</v>
      </c>
      <c r="Q330" t="s" s="52">
        <v>1884</v>
      </c>
      <c r="R330" t="s" s="52">
        <v>1178</v>
      </c>
      <c r="S330" t="s" s="52">
        <v>44</v>
      </c>
      <c r="T330" s="41"/>
      <c r="U330" s="41"/>
      <c r="V330" s="41"/>
      <c r="W330" s="41"/>
      <c r="X330" s="41"/>
      <c r="Y330" s="41"/>
      <c r="Z330" s="41"/>
      <c r="AA330" s="41"/>
    </row>
    <row r="331" ht="15.75" customHeight="1">
      <c r="A331" t="s" s="40">
        <f>"U-"&amp;LEFT(R331,6)&amp;_xlfn.IFS(E331="Cold Foil","-CF",E331="Rainbow Foil","-RF",E331="Cold Foil - Golden","-GF",E331="Extended Art Rainbow Foil","-EA",E331="Regular","")</f>
        <v>2416</v>
      </c>
      <c r="B331" t="s" s="52">
        <v>111</v>
      </c>
      <c r="C331" t="s" s="20">
        <v>2417</v>
      </c>
      <c r="D331" t="s" s="52">
        <v>1181</v>
      </c>
      <c r="E331" t="s" s="52">
        <v>229</v>
      </c>
      <c r="F331" t="s" s="52">
        <v>167</v>
      </c>
      <c r="G331" t="s" s="52">
        <v>256</v>
      </c>
      <c r="H331" s="55"/>
      <c r="I331" t="s" s="52">
        <v>1182</v>
      </c>
      <c r="J331" s="58">
        <v>0</v>
      </c>
      <c r="K331" s="58">
        <v>2</v>
      </c>
      <c r="L331" s="55"/>
      <c r="M331" s="55"/>
      <c r="N331" s="55"/>
      <c r="O331" s="55"/>
      <c r="P331" t="s" s="52">
        <v>264</v>
      </c>
      <c r="Q331" t="s" s="52">
        <v>1884</v>
      </c>
      <c r="R331" t="s" s="52">
        <v>1184</v>
      </c>
      <c r="S331" t="s" s="52">
        <v>44</v>
      </c>
      <c r="T331" s="41"/>
      <c r="U331" s="41"/>
      <c r="V331" s="41"/>
      <c r="W331" s="41"/>
      <c r="X331" s="41"/>
      <c r="Y331" s="41"/>
      <c r="Z331" s="41"/>
      <c r="AA331" s="41"/>
    </row>
    <row r="332" ht="15.75" customHeight="1">
      <c r="A332" t="s" s="40">
        <f>"U-"&amp;LEFT(R332,6)&amp;_xlfn.IFS(E332="Cold Foil","-CF",E332="Rainbow Foil","-RF",E332="Cold Foil - Golden","-GF",E332="Extended Art Rainbow Foil","-EA",E332="Regular","")</f>
        <v>2418</v>
      </c>
      <c r="B332" t="s" s="52">
        <v>111</v>
      </c>
      <c r="C332" t="s" s="20">
        <v>2417</v>
      </c>
      <c r="D332" t="s" s="52">
        <v>1181</v>
      </c>
      <c r="E332" t="s" s="52">
        <v>114</v>
      </c>
      <c r="F332" t="s" s="52">
        <v>167</v>
      </c>
      <c r="G332" t="s" s="52">
        <v>256</v>
      </c>
      <c r="H332" s="55"/>
      <c r="I332" t="s" s="52">
        <v>1182</v>
      </c>
      <c r="J332" s="58">
        <v>0</v>
      </c>
      <c r="K332" s="58">
        <v>2</v>
      </c>
      <c r="L332" s="55"/>
      <c r="M332" s="55"/>
      <c r="N332" s="55"/>
      <c r="O332" s="55"/>
      <c r="P332" t="s" s="52">
        <v>264</v>
      </c>
      <c r="Q332" t="s" s="52">
        <v>1884</v>
      </c>
      <c r="R332" t="s" s="52">
        <v>1184</v>
      </c>
      <c r="S332" t="s" s="52">
        <v>44</v>
      </c>
      <c r="T332" s="41"/>
      <c r="U332" s="41"/>
      <c r="V332" s="41"/>
      <c r="W332" s="41"/>
      <c r="X332" s="41"/>
      <c r="Y332" s="41"/>
      <c r="Z332" s="41"/>
      <c r="AA332" s="41"/>
    </row>
    <row r="333" ht="15.75" customHeight="1">
      <c r="A333" t="s" s="40">
        <f>"U-"&amp;LEFT(R333,6)&amp;_xlfn.IFS(E333="Cold Foil","-CF",E333="Rainbow Foil","-RF",E333="Cold Foil - Golden","-GF",E333="Extended Art Rainbow Foil","-EA",E333="Regular","")</f>
        <v>2419</v>
      </c>
      <c r="B333" t="s" s="52">
        <v>111</v>
      </c>
      <c r="C333" t="s" s="20">
        <v>2420</v>
      </c>
      <c r="D333" t="s" s="52">
        <v>1187</v>
      </c>
      <c r="E333" t="s" s="52">
        <v>229</v>
      </c>
      <c r="F333" t="s" s="52">
        <v>167</v>
      </c>
      <c r="G333" t="s" s="52">
        <v>256</v>
      </c>
      <c r="H333" s="55"/>
      <c r="I333" t="s" s="52">
        <v>1188</v>
      </c>
      <c r="J333" s="58">
        <v>0</v>
      </c>
      <c r="K333" s="58">
        <v>3</v>
      </c>
      <c r="L333" s="55"/>
      <c r="M333" s="55"/>
      <c r="N333" s="55"/>
      <c r="O333" s="55"/>
      <c r="P333" t="s" s="52">
        <v>264</v>
      </c>
      <c r="Q333" t="s" s="52">
        <v>1884</v>
      </c>
      <c r="R333" t="s" s="52">
        <v>1190</v>
      </c>
      <c r="S333" t="s" s="52">
        <v>44</v>
      </c>
      <c r="T333" s="41"/>
      <c r="U333" s="41"/>
      <c r="V333" s="41"/>
      <c r="W333" s="41"/>
      <c r="X333" s="41"/>
      <c r="Y333" s="41"/>
      <c r="Z333" s="41"/>
      <c r="AA333" s="41"/>
    </row>
    <row r="334" ht="15.75" customHeight="1">
      <c r="A334" t="s" s="40">
        <f>"U-"&amp;LEFT(R334,6)&amp;_xlfn.IFS(E334="Cold Foil","-CF",E334="Rainbow Foil","-RF",E334="Cold Foil - Golden","-GF",E334="Extended Art Rainbow Foil","-EA",E334="Regular","")</f>
        <v>2421</v>
      </c>
      <c r="B334" t="s" s="52">
        <v>111</v>
      </c>
      <c r="C334" t="s" s="20">
        <v>2420</v>
      </c>
      <c r="D334" t="s" s="52">
        <v>1187</v>
      </c>
      <c r="E334" t="s" s="52">
        <v>114</v>
      </c>
      <c r="F334" t="s" s="52">
        <v>167</v>
      </c>
      <c r="G334" t="s" s="52">
        <v>256</v>
      </c>
      <c r="H334" s="55"/>
      <c r="I334" t="s" s="52">
        <v>1188</v>
      </c>
      <c r="J334" s="58">
        <v>0</v>
      </c>
      <c r="K334" s="58">
        <v>3</v>
      </c>
      <c r="L334" s="55"/>
      <c r="M334" s="55"/>
      <c r="N334" s="55"/>
      <c r="O334" s="55"/>
      <c r="P334" t="s" s="52">
        <v>264</v>
      </c>
      <c r="Q334" t="s" s="52">
        <v>1884</v>
      </c>
      <c r="R334" t="s" s="52">
        <v>1190</v>
      </c>
      <c r="S334" t="s" s="52">
        <v>44</v>
      </c>
      <c r="T334" s="41"/>
      <c r="U334" s="41"/>
      <c r="V334" s="41"/>
      <c r="W334" s="41"/>
      <c r="X334" s="41"/>
      <c r="Y334" s="41"/>
      <c r="Z334" s="41"/>
      <c r="AA334" s="41"/>
    </row>
    <row r="335" ht="15.75" customHeight="1">
      <c r="A335" t="s" s="40">
        <f>"U-"&amp;LEFT(R335,6)&amp;_xlfn.IFS(E335="Cold Foil","-CF",E335="Rainbow Foil","-RF",E335="Cold Foil - Golden","-GF",E335="Extended Art Rainbow Foil","-EA",E335="Regular","")</f>
        <v>2422</v>
      </c>
      <c r="B335" t="s" s="52">
        <v>111</v>
      </c>
      <c r="C335" t="s" s="20">
        <v>2423</v>
      </c>
      <c r="D335" t="s" s="52">
        <v>1193</v>
      </c>
      <c r="E335" t="s" s="52">
        <v>229</v>
      </c>
      <c r="F335" t="s" s="52">
        <v>167</v>
      </c>
      <c r="G335" t="s" s="52">
        <v>130</v>
      </c>
      <c r="H335" t="s" s="52">
        <v>131</v>
      </c>
      <c r="I335" t="s" s="52">
        <v>2424</v>
      </c>
      <c r="J335" s="58">
        <v>3</v>
      </c>
      <c r="K335" s="58">
        <v>1</v>
      </c>
      <c r="L335" s="58">
        <v>7</v>
      </c>
      <c r="M335" s="58">
        <v>2</v>
      </c>
      <c r="N335" s="55"/>
      <c r="O335" s="55"/>
      <c r="P335" t="s" s="52">
        <v>223</v>
      </c>
      <c r="Q335" t="s" s="52">
        <v>1884</v>
      </c>
      <c r="R335" t="s" s="52">
        <v>1196</v>
      </c>
      <c r="S335" t="s" s="52">
        <v>44</v>
      </c>
      <c r="T335" s="41"/>
      <c r="U335" s="41"/>
      <c r="V335" s="41"/>
      <c r="W335" s="41"/>
      <c r="X335" s="41"/>
      <c r="Y335" s="41"/>
      <c r="Z335" s="41"/>
      <c r="AA335" s="41"/>
    </row>
    <row r="336" ht="15.75" customHeight="1">
      <c r="A336" t="s" s="40">
        <f>"U-"&amp;LEFT(R336,6)&amp;_xlfn.IFS(E336="Cold Foil","-CF",E336="Rainbow Foil","-RF",E336="Cold Foil - Golden","-GF",E336="Extended Art Rainbow Foil","-EA",E336="Regular","")</f>
        <v>2425</v>
      </c>
      <c r="B336" t="s" s="52">
        <v>111</v>
      </c>
      <c r="C336" t="s" s="20">
        <v>2423</v>
      </c>
      <c r="D336" t="s" s="52">
        <v>1193</v>
      </c>
      <c r="E336" t="s" s="52">
        <v>114</v>
      </c>
      <c r="F336" t="s" s="52">
        <v>167</v>
      </c>
      <c r="G336" t="s" s="52">
        <v>130</v>
      </c>
      <c r="H336" t="s" s="52">
        <v>131</v>
      </c>
      <c r="I336" t="s" s="52">
        <v>2424</v>
      </c>
      <c r="J336" s="58">
        <v>3</v>
      </c>
      <c r="K336" s="58">
        <v>1</v>
      </c>
      <c r="L336" s="58">
        <v>7</v>
      </c>
      <c r="M336" s="58">
        <v>2</v>
      </c>
      <c r="N336" s="55"/>
      <c r="O336" s="55"/>
      <c r="P336" t="s" s="52">
        <v>223</v>
      </c>
      <c r="Q336" t="s" s="52">
        <v>1884</v>
      </c>
      <c r="R336" t="s" s="52">
        <v>1196</v>
      </c>
      <c r="S336" t="s" s="52">
        <v>44</v>
      </c>
      <c r="T336" s="41"/>
      <c r="U336" s="41"/>
      <c r="V336" s="41"/>
      <c r="W336" s="41"/>
      <c r="X336" s="41"/>
      <c r="Y336" s="41"/>
      <c r="Z336" s="41"/>
      <c r="AA336" s="41"/>
    </row>
    <row r="337" ht="15.75" customHeight="1">
      <c r="A337" t="s" s="40">
        <f>"U-"&amp;LEFT(R337,6)&amp;_xlfn.IFS(E337="Cold Foil","-CF",E337="Rainbow Foil","-RF",E337="Cold Foil - Golden","-GF",E337="Extended Art Rainbow Foil","-EA",E337="Regular","")</f>
        <v>2426</v>
      </c>
      <c r="B337" t="s" s="52">
        <v>111</v>
      </c>
      <c r="C337" t="s" s="20">
        <v>2427</v>
      </c>
      <c r="D337" t="s" s="52">
        <v>1199</v>
      </c>
      <c r="E337" t="s" s="52">
        <v>229</v>
      </c>
      <c r="F337" t="s" s="52">
        <v>167</v>
      </c>
      <c r="G337" t="s" s="52">
        <v>130</v>
      </c>
      <c r="H337" t="s" s="52">
        <v>131</v>
      </c>
      <c r="I337" t="s" s="52">
        <v>2424</v>
      </c>
      <c r="J337" s="58">
        <v>3</v>
      </c>
      <c r="K337" s="58">
        <v>2</v>
      </c>
      <c r="L337" s="58">
        <v>6</v>
      </c>
      <c r="M337" s="58">
        <v>2</v>
      </c>
      <c r="N337" s="55"/>
      <c r="O337" s="55"/>
      <c r="P337" t="s" s="52">
        <v>223</v>
      </c>
      <c r="Q337" t="s" s="52">
        <v>1884</v>
      </c>
      <c r="R337" t="s" s="52">
        <v>1201</v>
      </c>
      <c r="S337" t="s" s="52">
        <v>44</v>
      </c>
      <c r="T337" s="41"/>
      <c r="U337" s="41"/>
      <c r="V337" s="41"/>
      <c r="W337" s="41"/>
      <c r="X337" s="41"/>
      <c r="Y337" s="41"/>
      <c r="Z337" s="41"/>
      <c r="AA337" s="41"/>
    </row>
    <row r="338" ht="15.75" customHeight="1">
      <c r="A338" t="s" s="40">
        <f>"U-"&amp;LEFT(R338,6)&amp;_xlfn.IFS(E338="Cold Foil","-CF",E338="Rainbow Foil","-RF",E338="Cold Foil - Golden","-GF",E338="Extended Art Rainbow Foil","-EA",E338="Regular","")</f>
        <v>2428</v>
      </c>
      <c r="B338" t="s" s="52">
        <v>111</v>
      </c>
      <c r="C338" t="s" s="20">
        <v>2427</v>
      </c>
      <c r="D338" t="s" s="52">
        <v>1199</v>
      </c>
      <c r="E338" t="s" s="52">
        <v>114</v>
      </c>
      <c r="F338" t="s" s="52">
        <v>167</v>
      </c>
      <c r="G338" t="s" s="52">
        <v>130</v>
      </c>
      <c r="H338" t="s" s="52">
        <v>131</v>
      </c>
      <c r="I338" t="s" s="52">
        <v>2424</v>
      </c>
      <c r="J338" s="58">
        <v>3</v>
      </c>
      <c r="K338" s="58">
        <v>2</v>
      </c>
      <c r="L338" s="58">
        <v>6</v>
      </c>
      <c r="M338" s="58">
        <v>2</v>
      </c>
      <c r="N338" s="55"/>
      <c r="O338" s="55"/>
      <c r="P338" t="s" s="52">
        <v>223</v>
      </c>
      <c r="Q338" t="s" s="52">
        <v>1884</v>
      </c>
      <c r="R338" t="s" s="52">
        <v>1201</v>
      </c>
      <c r="S338" t="s" s="52">
        <v>44</v>
      </c>
      <c r="T338" s="41"/>
      <c r="U338" s="41"/>
      <c r="V338" s="41"/>
      <c r="W338" s="41"/>
      <c r="X338" s="41"/>
      <c r="Y338" s="41"/>
      <c r="Z338" s="41"/>
      <c r="AA338" s="41"/>
    </row>
    <row r="339" ht="15.75" customHeight="1">
      <c r="A339" t="s" s="40">
        <f>"U-"&amp;LEFT(R339,6)&amp;_xlfn.IFS(E339="Cold Foil","-CF",E339="Rainbow Foil","-RF",E339="Cold Foil - Golden","-GF",E339="Extended Art Rainbow Foil","-EA",E339="Regular","")</f>
        <v>2429</v>
      </c>
      <c r="B339" t="s" s="52">
        <v>111</v>
      </c>
      <c r="C339" t="s" s="20">
        <v>2430</v>
      </c>
      <c r="D339" t="s" s="52">
        <v>1204</v>
      </c>
      <c r="E339" t="s" s="52">
        <v>229</v>
      </c>
      <c r="F339" t="s" s="52">
        <v>167</v>
      </c>
      <c r="G339" t="s" s="52">
        <v>130</v>
      </c>
      <c r="H339" t="s" s="52">
        <v>131</v>
      </c>
      <c r="I339" t="s" s="52">
        <v>2424</v>
      </c>
      <c r="J339" s="58">
        <v>3</v>
      </c>
      <c r="K339" s="58">
        <v>3</v>
      </c>
      <c r="L339" s="58">
        <v>5</v>
      </c>
      <c r="M339" s="58">
        <v>2</v>
      </c>
      <c r="N339" s="55"/>
      <c r="O339" s="55"/>
      <c r="P339" t="s" s="52">
        <v>223</v>
      </c>
      <c r="Q339" t="s" s="52">
        <v>1884</v>
      </c>
      <c r="R339" t="s" s="52">
        <v>1206</v>
      </c>
      <c r="S339" t="s" s="52">
        <v>44</v>
      </c>
      <c r="T339" s="41"/>
      <c r="U339" s="41"/>
      <c r="V339" s="41"/>
      <c r="W339" s="41"/>
      <c r="X339" s="41"/>
      <c r="Y339" s="41"/>
      <c r="Z339" s="41"/>
      <c r="AA339" s="41"/>
    </row>
    <row r="340" ht="15.75" customHeight="1">
      <c r="A340" t="s" s="40">
        <f>"U-"&amp;LEFT(R340,6)&amp;_xlfn.IFS(E340="Cold Foil","-CF",E340="Rainbow Foil","-RF",E340="Cold Foil - Golden","-GF",E340="Extended Art Rainbow Foil","-EA",E340="Regular","")</f>
        <v>2431</v>
      </c>
      <c r="B340" t="s" s="52">
        <v>111</v>
      </c>
      <c r="C340" t="s" s="20">
        <v>2430</v>
      </c>
      <c r="D340" t="s" s="52">
        <v>1204</v>
      </c>
      <c r="E340" t="s" s="52">
        <v>114</v>
      </c>
      <c r="F340" t="s" s="52">
        <v>167</v>
      </c>
      <c r="G340" t="s" s="52">
        <v>130</v>
      </c>
      <c r="H340" t="s" s="52">
        <v>131</v>
      </c>
      <c r="I340" t="s" s="52">
        <v>2424</v>
      </c>
      <c r="J340" s="58">
        <v>3</v>
      </c>
      <c r="K340" s="58">
        <v>3</v>
      </c>
      <c r="L340" s="58">
        <v>5</v>
      </c>
      <c r="M340" s="58">
        <v>2</v>
      </c>
      <c r="N340" s="55"/>
      <c r="O340" s="55"/>
      <c r="P340" t="s" s="52">
        <v>223</v>
      </c>
      <c r="Q340" t="s" s="52">
        <v>1884</v>
      </c>
      <c r="R340" t="s" s="52">
        <v>1206</v>
      </c>
      <c r="S340" t="s" s="52">
        <v>44</v>
      </c>
      <c r="T340" s="41"/>
      <c r="U340" s="41"/>
      <c r="V340" s="41"/>
      <c r="W340" s="41"/>
      <c r="X340" s="41"/>
      <c r="Y340" s="41"/>
      <c r="Z340" s="41"/>
      <c r="AA340" s="41"/>
    </row>
    <row r="341" ht="15.75" customHeight="1">
      <c r="A341" t="s" s="40">
        <f>"U-"&amp;LEFT(R341,6)&amp;_xlfn.IFS(E341="Cold Foil","-CF",E341="Rainbow Foil","-RF",E341="Cold Foil - Golden","-GF",E341="Extended Art Rainbow Foil","-EA",E341="Regular","")</f>
        <v>2432</v>
      </c>
      <c r="B341" t="s" s="52">
        <v>111</v>
      </c>
      <c r="C341" t="s" s="20">
        <v>2433</v>
      </c>
      <c r="D341" t="s" s="52">
        <v>1209</v>
      </c>
      <c r="E341" t="s" s="52">
        <v>229</v>
      </c>
      <c r="F341" t="s" s="52">
        <v>167</v>
      </c>
      <c r="G341" t="s" s="52">
        <v>130</v>
      </c>
      <c r="H341" t="s" s="52">
        <v>131</v>
      </c>
      <c r="I341" t="s" s="59">
        <v>2434</v>
      </c>
      <c r="J341" s="58">
        <v>2</v>
      </c>
      <c r="K341" s="58">
        <v>1</v>
      </c>
      <c r="L341" s="58">
        <v>6</v>
      </c>
      <c r="M341" s="58">
        <v>2</v>
      </c>
      <c r="N341" s="55"/>
      <c r="O341" s="55"/>
      <c r="P341" t="s" s="52">
        <v>223</v>
      </c>
      <c r="Q341" t="s" s="52">
        <v>1884</v>
      </c>
      <c r="R341" t="s" s="52">
        <v>1212</v>
      </c>
      <c r="S341" t="s" s="52">
        <v>44</v>
      </c>
      <c r="T341" s="41"/>
      <c r="U341" s="41"/>
      <c r="V341" s="41"/>
      <c r="W341" s="41"/>
      <c r="X341" s="41"/>
      <c r="Y341" s="41"/>
      <c r="Z341" s="41"/>
      <c r="AA341" s="41"/>
    </row>
    <row r="342" ht="15.75" customHeight="1">
      <c r="A342" t="s" s="40">
        <f>"U-"&amp;LEFT(R342,6)&amp;_xlfn.IFS(E342="Cold Foil","-CF",E342="Rainbow Foil","-RF",E342="Cold Foil - Golden","-GF",E342="Extended Art Rainbow Foil","-EA",E342="Regular","")</f>
        <v>2435</v>
      </c>
      <c r="B342" t="s" s="52">
        <v>111</v>
      </c>
      <c r="C342" t="s" s="20">
        <v>2433</v>
      </c>
      <c r="D342" t="s" s="52">
        <v>1209</v>
      </c>
      <c r="E342" t="s" s="52">
        <v>114</v>
      </c>
      <c r="F342" t="s" s="52">
        <v>167</v>
      </c>
      <c r="G342" t="s" s="52">
        <v>130</v>
      </c>
      <c r="H342" t="s" s="52">
        <v>131</v>
      </c>
      <c r="I342" t="s" s="59">
        <v>2434</v>
      </c>
      <c r="J342" s="58">
        <v>2</v>
      </c>
      <c r="K342" s="58">
        <v>1</v>
      </c>
      <c r="L342" s="58">
        <v>6</v>
      </c>
      <c r="M342" s="58">
        <v>2</v>
      </c>
      <c r="N342" s="55"/>
      <c r="O342" s="55"/>
      <c r="P342" t="s" s="52">
        <v>223</v>
      </c>
      <c r="Q342" t="s" s="52">
        <v>1884</v>
      </c>
      <c r="R342" t="s" s="52">
        <v>1212</v>
      </c>
      <c r="S342" t="s" s="52">
        <v>44</v>
      </c>
      <c r="T342" s="41"/>
      <c r="U342" s="41"/>
      <c r="V342" s="41"/>
      <c r="W342" s="41"/>
      <c r="X342" s="41"/>
      <c r="Y342" s="41"/>
      <c r="Z342" s="41"/>
      <c r="AA342" s="41"/>
    </row>
    <row r="343" ht="15.75" customHeight="1">
      <c r="A343" t="s" s="40">
        <f>"U-"&amp;LEFT(R343,6)&amp;_xlfn.IFS(E343="Cold Foil","-CF",E343="Rainbow Foil","-RF",E343="Cold Foil - Golden","-GF",E343="Extended Art Rainbow Foil","-EA",E343="Regular","")</f>
        <v>2436</v>
      </c>
      <c r="B343" t="s" s="52">
        <v>111</v>
      </c>
      <c r="C343" t="s" s="20">
        <v>2437</v>
      </c>
      <c r="D343" t="s" s="52">
        <v>1215</v>
      </c>
      <c r="E343" t="s" s="52">
        <v>229</v>
      </c>
      <c r="F343" t="s" s="52">
        <v>167</v>
      </c>
      <c r="G343" t="s" s="52">
        <v>130</v>
      </c>
      <c r="H343" t="s" s="52">
        <v>131</v>
      </c>
      <c r="I343" t="s" s="59">
        <v>2434</v>
      </c>
      <c r="J343" s="58">
        <v>2</v>
      </c>
      <c r="K343" s="58">
        <v>2</v>
      </c>
      <c r="L343" s="58">
        <v>5</v>
      </c>
      <c r="M343" s="58">
        <v>2</v>
      </c>
      <c r="N343" s="55"/>
      <c r="O343" s="55"/>
      <c r="P343" t="s" s="52">
        <v>223</v>
      </c>
      <c r="Q343" t="s" s="52">
        <v>1884</v>
      </c>
      <c r="R343" t="s" s="52">
        <v>1217</v>
      </c>
      <c r="S343" t="s" s="52">
        <v>44</v>
      </c>
      <c r="T343" s="41"/>
      <c r="U343" s="41"/>
      <c r="V343" s="41"/>
      <c r="W343" s="41"/>
      <c r="X343" s="41"/>
      <c r="Y343" s="41"/>
      <c r="Z343" s="41"/>
      <c r="AA343" s="41"/>
    </row>
    <row r="344" ht="15.75" customHeight="1">
      <c r="A344" t="s" s="40">
        <f>"U-"&amp;LEFT(R344,6)&amp;_xlfn.IFS(E344="Cold Foil","-CF",E344="Rainbow Foil","-RF",E344="Cold Foil - Golden","-GF",E344="Extended Art Rainbow Foil","-EA",E344="Regular","")</f>
        <v>2438</v>
      </c>
      <c r="B344" t="s" s="52">
        <v>111</v>
      </c>
      <c r="C344" t="s" s="20">
        <v>2437</v>
      </c>
      <c r="D344" t="s" s="52">
        <v>1215</v>
      </c>
      <c r="E344" t="s" s="52">
        <v>114</v>
      </c>
      <c r="F344" t="s" s="52">
        <v>167</v>
      </c>
      <c r="G344" t="s" s="52">
        <v>130</v>
      </c>
      <c r="H344" t="s" s="52">
        <v>131</v>
      </c>
      <c r="I344" t="s" s="59">
        <v>2434</v>
      </c>
      <c r="J344" s="58">
        <v>2</v>
      </c>
      <c r="K344" s="58">
        <v>2</v>
      </c>
      <c r="L344" s="58">
        <v>5</v>
      </c>
      <c r="M344" s="58">
        <v>2</v>
      </c>
      <c r="N344" s="55"/>
      <c r="O344" s="55"/>
      <c r="P344" t="s" s="52">
        <v>223</v>
      </c>
      <c r="Q344" t="s" s="52">
        <v>1884</v>
      </c>
      <c r="R344" t="s" s="52">
        <v>1217</v>
      </c>
      <c r="S344" t="s" s="52">
        <v>44</v>
      </c>
      <c r="T344" s="41"/>
      <c r="U344" s="41"/>
      <c r="V344" s="41"/>
      <c r="W344" s="41"/>
      <c r="X344" s="41"/>
      <c r="Y344" s="41"/>
      <c r="Z344" s="41"/>
      <c r="AA344" s="41"/>
    </row>
    <row r="345" ht="15.75" customHeight="1">
      <c r="A345" t="s" s="40">
        <f>"U-"&amp;LEFT(R345,6)&amp;_xlfn.IFS(E345="Cold Foil","-CF",E345="Rainbow Foil","-RF",E345="Cold Foil - Golden","-GF",E345="Extended Art Rainbow Foil","-EA",E345="Regular","")</f>
        <v>2439</v>
      </c>
      <c r="B345" t="s" s="52">
        <v>111</v>
      </c>
      <c r="C345" t="s" s="20">
        <v>2440</v>
      </c>
      <c r="D345" t="s" s="52">
        <v>1220</v>
      </c>
      <c r="E345" t="s" s="52">
        <v>229</v>
      </c>
      <c r="F345" t="s" s="52">
        <v>167</v>
      </c>
      <c r="G345" t="s" s="52">
        <v>130</v>
      </c>
      <c r="H345" t="s" s="52">
        <v>131</v>
      </c>
      <c r="I345" t="s" s="59">
        <v>2434</v>
      </c>
      <c r="J345" s="58">
        <v>2</v>
      </c>
      <c r="K345" s="58">
        <v>3</v>
      </c>
      <c r="L345" s="58">
        <v>4</v>
      </c>
      <c r="M345" s="58">
        <v>2</v>
      </c>
      <c r="N345" s="55"/>
      <c r="O345" s="55"/>
      <c r="P345" t="s" s="52">
        <v>223</v>
      </c>
      <c r="Q345" t="s" s="52">
        <v>1884</v>
      </c>
      <c r="R345" t="s" s="52">
        <v>1222</v>
      </c>
      <c r="S345" t="s" s="52">
        <v>44</v>
      </c>
      <c r="T345" s="41"/>
      <c r="U345" s="41"/>
      <c r="V345" s="41"/>
      <c r="W345" s="41"/>
      <c r="X345" s="41"/>
      <c r="Y345" s="41"/>
      <c r="Z345" s="41"/>
      <c r="AA345" s="41"/>
    </row>
    <row r="346" ht="15.75" customHeight="1">
      <c r="A346" t="s" s="40">
        <f>"U-"&amp;LEFT(R346,6)&amp;_xlfn.IFS(E346="Cold Foil","-CF",E346="Rainbow Foil","-RF",E346="Cold Foil - Golden","-GF",E346="Extended Art Rainbow Foil","-EA",E346="Regular","")</f>
        <v>2441</v>
      </c>
      <c r="B346" t="s" s="52">
        <v>111</v>
      </c>
      <c r="C346" t="s" s="20">
        <v>2440</v>
      </c>
      <c r="D346" t="s" s="52">
        <v>1220</v>
      </c>
      <c r="E346" t="s" s="52">
        <v>114</v>
      </c>
      <c r="F346" t="s" s="52">
        <v>167</v>
      </c>
      <c r="G346" t="s" s="52">
        <v>130</v>
      </c>
      <c r="H346" t="s" s="52">
        <v>131</v>
      </c>
      <c r="I346" t="s" s="59">
        <v>2434</v>
      </c>
      <c r="J346" s="58">
        <v>2</v>
      </c>
      <c r="K346" s="58">
        <v>3</v>
      </c>
      <c r="L346" s="58">
        <v>4</v>
      </c>
      <c r="M346" s="58">
        <v>2</v>
      </c>
      <c r="N346" s="55"/>
      <c r="O346" s="55"/>
      <c r="P346" t="s" s="52">
        <v>223</v>
      </c>
      <c r="Q346" t="s" s="52">
        <v>1884</v>
      </c>
      <c r="R346" t="s" s="52">
        <v>1222</v>
      </c>
      <c r="S346" t="s" s="52">
        <v>44</v>
      </c>
      <c r="T346" s="41"/>
      <c r="U346" s="41"/>
      <c r="V346" s="41"/>
      <c r="W346" s="41"/>
      <c r="X346" s="41"/>
      <c r="Y346" s="41"/>
      <c r="Z346" s="41"/>
      <c r="AA346" s="41"/>
    </row>
    <row r="347" ht="15.75" customHeight="1">
      <c r="A347" t="s" s="40">
        <f>"U-"&amp;LEFT(R347,6)&amp;_xlfn.IFS(E347="Cold Foil","-CF",E347="Rainbow Foil","-RF",E347="Cold Foil - Golden","-GF",E347="Extended Art Rainbow Foil","-EA",E347="Regular","")</f>
        <v>2442</v>
      </c>
      <c r="B347" t="s" s="52">
        <v>111</v>
      </c>
      <c r="C347" t="s" s="20">
        <v>2443</v>
      </c>
      <c r="D347" t="s" s="52">
        <v>1225</v>
      </c>
      <c r="E347" t="s" s="52">
        <v>229</v>
      </c>
      <c r="F347" t="s" s="52">
        <v>167</v>
      </c>
      <c r="G347" t="s" s="52">
        <v>130</v>
      </c>
      <c r="H347" t="s" s="52">
        <v>131</v>
      </c>
      <c r="I347" t="s" s="59">
        <v>2444</v>
      </c>
      <c r="J347" s="58">
        <v>1</v>
      </c>
      <c r="K347" s="58">
        <v>1</v>
      </c>
      <c r="L347" s="58">
        <v>5</v>
      </c>
      <c r="M347" s="58">
        <v>2</v>
      </c>
      <c r="N347" s="55"/>
      <c r="O347" s="55"/>
      <c r="P347" t="s" s="52">
        <v>223</v>
      </c>
      <c r="Q347" t="s" s="52">
        <v>1884</v>
      </c>
      <c r="R347" t="s" s="52">
        <v>1228</v>
      </c>
      <c r="S347" t="s" s="52">
        <v>44</v>
      </c>
      <c r="T347" s="41"/>
      <c r="U347" s="41"/>
      <c r="V347" s="41"/>
      <c r="W347" s="41"/>
      <c r="X347" s="41"/>
      <c r="Y347" s="41"/>
      <c r="Z347" s="41"/>
      <c r="AA347" s="41"/>
    </row>
    <row r="348" ht="15.75" customHeight="1">
      <c r="A348" t="s" s="40">
        <f>"U-"&amp;LEFT(R348,6)&amp;_xlfn.IFS(E348="Cold Foil","-CF",E348="Rainbow Foil","-RF",E348="Cold Foil - Golden","-GF",E348="Extended Art Rainbow Foil","-EA",E348="Regular","")</f>
        <v>2445</v>
      </c>
      <c r="B348" t="s" s="52">
        <v>111</v>
      </c>
      <c r="C348" t="s" s="20">
        <v>2443</v>
      </c>
      <c r="D348" t="s" s="52">
        <v>1225</v>
      </c>
      <c r="E348" t="s" s="52">
        <v>114</v>
      </c>
      <c r="F348" t="s" s="52">
        <v>167</v>
      </c>
      <c r="G348" t="s" s="52">
        <v>130</v>
      </c>
      <c r="H348" t="s" s="52">
        <v>131</v>
      </c>
      <c r="I348" t="s" s="59">
        <v>2444</v>
      </c>
      <c r="J348" s="58">
        <v>1</v>
      </c>
      <c r="K348" s="58">
        <v>1</v>
      </c>
      <c r="L348" s="58">
        <v>5</v>
      </c>
      <c r="M348" s="58">
        <v>2</v>
      </c>
      <c r="N348" s="55"/>
      <c r="O348" s="55"/>
      <c r="P348" t="s" s="52">
        <v>223</v>
      </c>
      <c r="Q348" t="s" s="52">
        <v>1884</v>
      </c>
      <c r="R348" t="s" s="52">
        <v>1228</v>
      </c>
      <c r="S348" t="s" s="52">
        <v>44</v>
      </c>
      <c r="T348" s="41"/>
      <c r="U348" s="41"/>
      <c r="V348" s="41"/>
      <c r="W348" s="41"/>
      <c r="X348" s="41"/>
      <c r="Y348" s="41"/>
      <c r="Z348" s="41"/>
      <c r="AA348" s="41"/>
    </row>
    <row r="349" ht="15.75" customHeight="1">
      <c r="A349" t="s" s="40">
        <f>"U-"&amp;LEFT(R349,6)&amp;_xlfn.IFS(E349="Cold Foil","-CF",E349="Rainbow Foil","-RF",E349="Cold Foil - Golden","-GF",E349="Extended Art Rainbow Foil","-EA",E349="Regular","")</f>
        <v>2446</v>
      </c>
      <c r="B349" t="s" s="52">
        <v>111</v>
      </c>
      <c r="C349" t="s" s="20">
        <v>2447</v>
      </c>
      <c r="D349" t="s" s="52">
        <v>1231</v>
      </c>
      <c r="E349" t="s" s="52">
        <v>229</v>
      </c>
      <c r="F349" t="s" s="52">
        <v>167</v>
      </c>
      <c r="G349" t="s" s="52">
        <v>130</v>
      </c>
      <c r="H349" t="s" s="52">
        <v>131</v>
      </c>
      <c r="I349" t="s" s="59">
        <v>2444</v>
      </c>
      <c r="J349" s="58">
        <v>1</v>
      </c>
      <c r="K349" s="58">
        <v>2</v>
      </c>
      <c r="L349" s="58">
        <v>4</v>
      </c>
      <c r="M349" s="58">
        <v>2</v>
      </c>
      <c r="N349" s="55"/>
      <c r="O349" s="55"/>
      <c r="P349" t="s" s="52">
        <v>223</v>
      </c>
      <c r="Q349" t="s" s="52">
        <v>1884</v>
      </c>
      <c r="R349" t="s" s="52">
        <v>1233</v>
      </c>
      <c r="S349" t="s" s="52">
        <v>44</v>
      </c>
      <c r="T349" s="41"/>
      <c r="U349" s="41"/>
      <c r="V349" s="41"/>
      <c r="W349" s="41"/>
      <c r="X349" s="41"/>
      <c r="Y349" s="41"/>
      <c r="Z349" s="41"/>
      <c r="AA349" s="41"/>
    </row>
    <row r="350" ht="15.75" customHeight="1">
      <c r="A350" t="s" s="40">
        <f>"U-"&amp;LEFT(R350,6)&amp;_xlfn.IFS(E350="Cold Foil","-CF",E350="Rainbow Foil","-RF",E350="Cold Foil - Golden","-GF",E350="Extended Art Rainbow Foil","-EA",E350="Regular","")</f>
        <v>2448</v>
      </c>
      <c r="B350" t="s" s="52">
        <v>111</v>
      </c>
      <c r="C350" t="s" s="20">
        <v>2447</v>
      </c>
      <c r="D350" t="s" s="52">
        <v>1231</v>
      </c>
      <c r="E350" t="s" s="52">
        <v>114</v>
      </c>
      <c r="F350" t="s" s="52">
        <v>167</v>
      </c>
      <c r="G350" t="s" s="52">
        <v>130</v>
      </c>
      <c r="H350" t="s" s="52">
        <v>131</v>
      </c>
      <c r="I350" t="s" s="59">
        <v>2444</v>
      </c>
      <c r="J350" s="58">
        <v>1</v>
      </c>
      <c r="K350" s="58">
        <v>2</v>
      </c>
      <c r="L350" s="58">
        <v>4</v>
      </c>
      <c r="M350" s="58">
        <v>2</v>
      </c>
      <c r="N350" s="55"/>
      <c r="O350" s="55"/>
      <c r="P350" t="s" s="52">
        <v>223</v>
      </c>
      <c r="Q350" t="s" s="52">
        <v>1884</v>
      </c>
      <c r="R350" t="s" s="52">
        <v>1233</v>
      </c>
      <c r="S350" t="s" s="52">
        <v>44</v>
      </c>
      <c r="T350" s="41"/>
      <c r="U350" s="41"/>
      <c r="V350" s="41"/>
      <c r="W350" s="41"/>
      <c r="X350" s="41"/>
      <c r="Y350" s="41"/>
      <c r="Z350" s="41"/>
      <c r="AA350" s="41"/>
    </row>
    <row r="351" ht="15.75" customHeight="1">
      <c r="A351" t="s" s="40">
        <f>"U-"&amp;LEFT(R351,6)&amp;_xlfn.IFS(E351="Cold Foil","-CF",E351="Rainbow Foil","-RF",E351="Cold Foil - Golden","-GF",E351="Extended Art Rainbow Foil","-EA",E351="Regular","")</f>
        <v>2449</v>
      </c>
      <c r="B351" t="s" s="52">
        <v>111</v>
      </c>
      <c r="C351" t="s" s="20">
        <v>2450</v>
      </c>
      <c r="D351" t="s" s="52">
        <v>1236</v>
      </c>
      <c r="E351" t="s" s="52">
        <v>229</v>
      </c>
      <c r="F351" t="s" s="52">
        <v>167</v>
      </c>
      <c r="G351" t="s" s="52">
        <v>130</v>
      </c>
      <c r="H351" t="s" s="52">
        <v>131</v>
      </c>
      <c r="I351" t="s" s="59">
        <v>2444</v>
      </c>
      <c r="J351" s="58">
        <v>1</v>
      </c>
      <c r="K351" s="58">
        <v>3</v>
      </c>
      <c r="L351" s="58">
        <v>3</v>
      </c>
      <c r="M351" s="58">
        <v>2</v>
      </c>
      <c r="N351" s="55"/>
      <c r="O351" s="55"/>
      <c r="P351" t="s" s="52">
        <v>223</v>
      </c>
      <c r="Q351" t="s" s="52">
        <v>1884</v>
      </c>
      <c r="R351" t="s" s="52">
        <v>1238</v>
      </c>
      <c r="S351" t="s" s="52">
        <v>44</v>
      </c>
      <c r="T351" s="41"/>
      <c r="U351" s="41"/>
      <c r="V351" s="41"/>
      <c r="W351" s="41"/>
      <c r="X351" s="41"/>
      <c r="Y351" s="41"/>
      <c r="Z351" s="41"/>
      <c r="AA351" s="41"/>
    </row>
    <row r="352" ht="15.75" customHeight="1">
      <c r="A352" t="s" s="40">
        <f>"U-"&amp;LEFT(R352,6)&amp;_xlfn.IFS(E352="Cold Foil","-CF",E352="Rainbow Foil","-RF",E352="Cold Foil - Golden","-GF",E352="Extended Art Rainbow Foil","-EA",E352="Regular","")</f>
        <v>2451</v>
      </c>
      <c r="B352" t="s" s="52">
        <v>111</v>
      </c>
      <c r="C352" t="s" s="20">
        <v>2450</v>
      </c>
      <c r="D352" t="s" s="52">
        <v>1236</v>
      </c>
      <c r="E352" t="s" s="52">
        <v>114</v>
      </c>
      <c r="F352" t="s" s="52">
        <v>167</v>
      </c>
      <c r="G352" t="s" s="52">
        <v>130</v>
      </c>
      <c r="H352" t="s" s="52">
        <v>131</v>
      </c>
      <c r="I352" t="s" s="59">
        <v>2444</v>
      </c>
      <c r="J352" s="58">
        <v>1</v>
      </c>
      <c r="K352" s="58">
        <v>3</v>
      </c>
      <c r="L352" s="58">
        <v>3</v>
      </c>
      <c r="M352" s="58">
        <v>2</v>
      </c>
      <c r="N352" s="55"/>
      <c r="O352" s="55"/>
      <c r="P352" t="s" s="52">
        <v>223</v>
      </c>
      <c r="Q352" t="s" s="52">
        <v>1884</v>
      </c>
      <c r="R352" t="s" s="52">
        <v>1238</v>
      </c>
      <c r="S352" t="s" s="52">
        <v>44</v>
      </c>
      <c r="T352" s="41"/>
      <c r="U352" s="41"/>
      <c r="V352" s="41"/>
      <c r="W352" s="41"/>
      <c r="X352" s="41"/>
      <c r="Y352" s="41"/>
      <c r="Z352" s="41"/>
      <c r="AA352" s="41"/>
    </row>
    <row r="353" ht="15.75" customHeight="1">
      <c r="A353" t="s" s="40">
        <f>"U-"&amp;LEFT(R353,6)&amp;_xlfn.IFS(E353="Cold Foil","-CF",E353="Rainbow Foil","-RF",E353="Cold Foil - Golden","-GF",E353="Extended Art Rainbow Foil","-EA",E353="Regular","")</f>
        <v>2452</v>
      </c>
      <c r="B353" t="s" s="52">
        <v>111</v>
      </c>
      <c r="C353" t="s" s="20">
        <v>2453</v>
      </c>
      <c r="D353" t="s" s="52">
        <v>1241</v>
      </c>
      <c r="E353" t="s" s="52">
        <v>229</v>
      </c>
      <c r="F353" t="s" s="52">
        <v>167</v>
      </c>
      <c r="G353" t="s" s="52">
        <v>130</v>
      </c>
      <c r="H353" t="s" s="52">
        <v>131</v>
      </c>
      <c r="I353" t="s" s="52">
        <v>1242</v>
      </c>
      <c r="J353" s="58">
        <v>1</v>
      </c>
      <c r="K353" s="58">
        <v>1</v>
      </c>
      <c r="L353" s="58">
        <v>4</v>
      </c>
      <c r="M353" s="58">
        <v>2</v>
      </c>
      <c r="N353" s="55"/>
      <c r="O353" s="55"/>
      <c r="P353" t="s" s="52">
        <v>223</v>
      </c>
      <c r="Q353" t="s" s="52">
        <v>1884</v>
      </c>
      <c r="R353" t="s" s="52">
        <v>1244</v>
      </c>
      <c r="S353" t="s" s="52">
        <v>44</v>
      </c>
      <c r="T353" s="41"/>
      <c r="U353" s="41"/>
      <c r="V353" s="41"/>
      <c r="W353" s="41"/>
      <c r="X353" s="41"/>
      <c r="Y353" s="41"/>
      <c r="Z353" s="41"/>
      <c r="AA353" s="41"/>
    </row>
    <row r="354" ht="15.75" customHeight="1">
      <c r="A354" t="s" s="40">
        <f>"U-"&amp;LEFT(R354,6)&amp;_xlfn.IFS(E354="Cold Foil","-CF",E354="Rainbow Foil","-RF",E354="Cold Foil - Golden","-GF",E354="Extended Art Rainbow Foil","-EA",E354="Regular","")</f>
        <v>2454</v>
      </c>
      <c r="B354" t="s" s="52">
        <v>111</v>
      </c>
      <c r="C354" t="s" s="20">
        <v>2453</v>
      </c>
      <c r="D354" t="s" s="52">
        <v>1241</v>
      </c>
      <c r="E354" t="s" s="52">
        <v>114</v>
      </c>
      <c r="F354" t="s" s="52">
        <v>167</v>
      </c>
      <c r="G354" t="s" s="52">
        <v>130</v>
      </c>
      <c r="H354" t="s" s="52">
        <v>131</v>
      </c>
      <c r="I354" t="s" s="52">
        <v>1242</v>
      </c>
      <c r="J354" s="58">
        <v>1</v>
      </c>
      <c r="K354" s="58">
        <v>1</v>
      </c>
      <c r="L354" s="58">
        <v>4</v>
      </c>
      <c r="M354" s="58">
        <v>2</v>
      </c>
      <c r="N354" s="55"/>
      <c r="O354" s="55"/>
      <c r="P354" t="s" s="52">
        <v>223</v>
      </c>
      <c r="Q354" t="s" s="52">
        <v>1884</v>
      </c>
      <c r="R354" t="s" s="52">
        <v>1244</v>
      </c>
      <c r="S354" t="s" s="52">
        <v>44</v>
      </c>
      <c r="T354" s="41"/>
      <c r="U354" s="41"/>
      <c r="V354" s="41"/>
      <c r="W354" s="41"/>
      <c r="X354" s="41"/>
      <c r="Y354" s="41"/>
      <c r="Z354" s="41"/>
      <c r="AA354" s="41"/>
    </row>
    <row r="355" ht="15.75" customHeight="1">
      <c r="A355" t="s" s="40">
        <f>"U-"&amp;LEFT(R355,6)&amp;_xlfn.IFS(E355="Cold Foil","-CF",E355="Rainbow Foil","-RF",E355="Cold Foil - Golden","-GF",E355="Extended Art Rainbow Foil","-EA",E355="Regular","")</f>
        <v>2455</v>
      </c>
      <c r="B355" t="s" s="52">
        <v>111</v>
      </c>
      <c r="C355" t="s" s="20">
        <v>2456</v>
      </c>
      <c r="D355" t="s" s="52">
        <v>1247</v>
      </c>
      <c r="E355" t="s" s="52">
        <v>229</v>
      </c>
      <c r="F355" t="s" s="52">
        <v>167</v>
      </c>
      <c r="G355" t="s" s="52">
        <v>130</v>
      </c>
      <c r="H355" t="s" s="52">
        <v>131</v>
      </c>
      <c r="I355" t="s" s="52">
        <v>1242</v>
      </c>
      <c r="J355" s="58">
        <v>1</v>
      </c>
      <c r="K355" s="58">
        <v>2</v>
      </c>
      <c r="L355" s="58">
        <v>3</v>
      </c>
      <c r="M355" s="58">
        <v>2</v>
      </c>
      <c r="N355" s="55"/>
      <c r="O355" s="55"/>
      <c r="P355" t="s" s="52">
        <v>223</v>
      </c>
      <c r="Q355" t="s" s="52">
        <v>1884</v>
      </c>
      <c r="R355" t="s" s="52">
        <v>1249</v>
      </c>
      <c r="S355" t="s" s="52">
        <v>44</v>
      </c>
      <c r="T355" s="41"/>
      <c r="U355" s="41"/>
      <c r="V355" s="41"/>
      <c r="W355" s="41"/>
      <c r="X355" s="41"/>
      <c r="Y355" s="41"/>
      <c r="Z355" s="41"/>
      <c r="AA355" s="41"/>
    </row>
    <row r="356" ht="15.75" customHeight="1">
      <c r="A356" t="s" s="40">
        <f>"U-"&amp;LEFT(R356,6)&amp;_xlfn.IFS(E356="Cold Foil","-CF",E356="Rainbow Foil","-RF",E356="Cold Foil - Golden","-GF",E356="Extended Art Rainbow Foil","-EA",E356="Regular","")</f>
        <v>2457</v>
      </c>
      <c r="B356" t="s" s="52">
        <v>111</v>
      </c>
      <c r="C356" t="s" s="20">
        <v>2456</v>
      </c>
      <c r="D356" t="s" s="52">
        <v>1247</v>
      </c>
      <c r="E356" t="s" s="52">
        <v>114</v>
      </c>
      <c r="F356" t="s" s="52">
        <v>167</v>
      </c>
      <c r="G356" t="s" s="52">
        <v>130</v>
      </c>
      <c r="H356" t="s" s="52">
        <v>131</v>
      </c>
      <c r="I356" t="s" s="52">
        <v>1242</v>
      </c>
      <c r="J356" s="58">
        <v>1</v>
      </c>
      <c r="K356" s="58">
        <v>2</v>
      </c>
      <c r="L356" s="58">
        <v>3</v>
      </c>
      <c r="M356" s="58">
        <v>2</v>
      </c>
      <c r="N356" s="55"/>
      <c r="O356" s="55"/>
      <c r="P356" t="s" s="52">
        <v>223</v>
      </c>
      <c r="Q356" t="s" s="52">
        <v>1884</v>
      </c>
      <c r="R356" t="s" s="52">
        <v>1249</v>
      </c>
      <c r="S356" t="s" s="52">
        <v>44</v>
      </c>
      <c r="T356" s="41"/>
      <c r="U356" s="41"/>
      <c r="V356" s="41"/>
      <c r="W356" s="41"/>
      <c r="X356" s="41"/>
      <c r="Y356" s="41"/>
      <c r="Z356" s="41"/>
      <c r="AA356" s="41"/>
    </row>
    <row r="357" ht="15.75" customHeight="1">
      <c r="A357" t="s" s="40">
        <f>"U-"&amp;LEFT(R357,6)&amp;_xlfn.IFS(E357="Cold Foil","-CF",E357="Rainbow Foil","-RF",E357="Cold Foil - Golden","-GF",E357="Extended Art Rainbow Foil","-EA",E357="Regular","")</f>
        <v>2458</v>
      </c>
      <c r="B357" t="s" s="52">
        <v>111</v>
      </c>
      <c r="C357" t="s" s="20">
        <v>2459</v>
      </c>
      <c r="D357" t="s" s="52">
        <v>1252</v>
      </c>
      <c r="E357" t="s" s="52">
        <v>229</v>
      </c>
      <c r="F357" t="s" s="52">
        <v>167</v>
      </c>
      <c r="G357" t="s" s="52">
        <v>130</v>
      </c>
      <c r="H357" t="s" s="52">
        <v>131</v>
      </c>
      <c r="I357" t="s" s="52">
        <v>1242</v>
      </c>
      <c r="J357" s="58">
        <v>1</v>
      </c>
      <c r="K357" s="58">
        <v>3</v>
      </c>
      <c r="L357" s="58">
        <v>2</v>
      </c>
      <c r="M357" s="58">
        <v>2</v>
      </c>
      <c r="N357" s="55"/>
      <c r="O357" s="55"/>
      <c r="P357" t="s" s="52">
        <v>223</v>
      </c>
      <c r="Q357" t="s" s="52">
        <v>1884</v>
      </c>
      <c r="R357" t="s" s="52">
        <v>1254</v>
      </c>
      <c r="S357" t="s" s="52">
        <v>44</v>
      </c>
      <c r="T357" s="41"/>
      <c r="U357" s="41"/>
      <c r="V357" s="41"/>
      <c r="W357" s="41"/>
      <c r="X357" s="41"/>
      <c r="Y357" s="41"/>
      <c r="Z357" s="41"/>
      <c r="AA357" s="41"/>
    </row>
    <row r="358" ht="15.75" customHeight="1">
      <c r="A358" t="s" s="40">
        <f>"U-"&amp;LEFT(R358,6)&amp;_xlfn.IFS(E358="Cold Foil","-CF",E358="Rainbow Foil","-RF",E358="Cold Foil - Golden","-GF",E358="Extended Art Rainbow Foil","-EA",E358="Regular","")</f>
        <v>2460</v>
      </c>
      <c r="B358" t="s" s="52">
        <v>111</v>
      </c>
      <c r="C358" t="s" s="20">
        <v>2459</v>
      </c>
      <c r="D358" t="s" s="52">
        <v>1252</v>
      </c>
      <c r="E358" t="s" s="52">
        <v>114</v>
      </c>
      <c r="F358" t="s" s="52">
        <v>167</v>
      </c>
      <c r="G358" t="s" s="52">
        <v>130</v>
      </c>
      <c r="H358" t="s" s="52">
        <v>131</v>
      </c>
      <c r="I358" t="s" s="52">
        <v>1242</v>
      </c>
      <c r="J358" s="58">
        <v>1</v>
      </c>
      <c r="K358" s="58">
        <v>3</v>
      </c>
      <c r="L358" s="58">
        <v>2</v>
      </c>
      <c r="M358" s="58">
        <v>2</v>
      </c>
      <c r="N358" s="55"/>
      <c r="O358" s="55"/>
      <c r="P358" t="s" s="52">
        <v>223</v>
      </c>
      <c r="Q358" t="s" s="52">
        <v>1884</v>
      </c>
      <c r="R358" t="s" s="52">
        <v>1254</v>
      </c>
      <c r="S358" t="s" s="52">
        <v>44</v>
      </c>
      <c r="T358" s="41"/>
      <c r="U358" s="41"/>
      <c r="V358" s="41"/>
      <c r="W358" s="41"/>
      <c r="X358" s="41"/>
      <c r="Y358" s="41"/>
      <c r="Z358" s="41"/>
      <c r="AA358" s="41"/>
    </row>
    <row r="359" ht="15.75" customHeight="1">
      <c r="A359" t="s" s="40">
        <f>"U-"&amp;LEFT(R359,6)&amp;_xlfn.IFS(E359="Cold Foil","-CF",E359="Rainbow Foil","-RF",E359="Cold Foil - Golden","-GF",E359="Extended Art Rainbow Foil","-EA",E359="Regular","")</f>
        <v>2461</v>
      </c>
      <c r="B359" t="s" s="52">
        <v>111</v>
      </c>
      <c r="C359" t="s" s="20">
        <v>2462</v>
      </c>
      <c r="D359" t="s" s="52">
        <v>1257</v>
      </c>
      <c r="E359" t="s" s="52">
        <v>229</v>
      </c>
      <c r="F359" t="s" s="52">
        <v>167</v>
      </c>
      <c r="G359" t="s" s="52">
        <v>130</v>
      </c>
      <c r="H359" t="s" s="52">
        <v>131</v>
      </c>
      <c r="I359" s="55"/>
      <c r="J359" s="58">
        <v>3</v>
      </c>
      <c r="K359" s="58">
        <v>1</v>
      </c>
      <c r="L359" s="58">
        <v>7</v>
      </c>
      <c r="M359" s="58">
        <v>3</v>
      </c>
      <c r="N359" s="55"/>
      <c r="O359" s="55"/>
      <c r="P359" t="s" s="52">
        <v>223</v>
      </c>
      <c r="Q359" t="s" s="52">
        <v>1884</v>
      </c>
      <c r="R359" t="s" s="52">
        <v>1259</v>
      </c>
      <c r="S359" t="s" s="52">
        <v>44</v>
      </c>
      <c r="T359" s="41"/>
      <c r="U359" s="41"/>
      <c r="V359" s="41"/>
      <c r="W359" s="41"/>
      <c r="X359" s="41"/>
      <c r="Y359" s="41"/>
      <c r="Z359" s="41"/>
      <c r="AA359" s="41"/>
    </row>
    <row r="360" ht="15.75" customHeight="1">
      <c r="A360" t="s" s="40">
        <f>"U-"&amp;LEFT(R360,6)&amp;_xlfn.IFS(E360="Cold Foil","-CF",E360="Rainbow Foil","-RF",E360="Cold Foil - Golden","-GF",E360="Extended Art Rainbow Foil","-EA",E360="Regular","")</f>
        <v>2463</v>
      </c>
      <c r="B360" t="s" s="52">
        <v>111</v>
      </c>
      <c r="C360" t="s" s="20">
        <v>2462</v>
      </c>
      <c r="D360" t="s" s="52">
        <v>1257</v>
      </c>
      <c r="E360" t="s" s="52">
        <v>114</v>
      </c>
      <c r="F360" t="s" s="52">
        <v>167</v>
      </c>
      <c r="G360" t="s" s="52">
        <v>130</v>
      </c>
      <c r="H360" t="s" s="52">
        <v>131</v>
      </c>
      <c r="I360" s="55"/>
      <c r="J360" s="58">
        <v>3</v>
      </c>
      <c r="K360" s="58">
        <v>1</v>
      </c>
      <c r="L360" s="58">
        <v>7</v>
      </c>
      <c r="M360" s="58">
        <v>3</v>
      </c>
      <c r="N360" s="55"/>
      <c r="O360" s="55"/>
      <c r="P360" t="s" s="52">
        <v>223</v>
      </c>
      <c r="Q360" t="s" s="52">
        <v>1884</v>
      </c>
      <c r="R360" t="s" s="52">
        <v>1259</v>
      </c>
      <c r="S360" t="s" s="52">
        <v>44</v>
      </c>
      <c r="T360" s="41"/>
      <c r="U360" s="41"/>
      <c r="V360" s="41"/>
      <c r="W360" s="41"/>
      <c r="X360" s="41"/>
      <c r="Y360" s="41"/>
      <c r="Z360" s="41"/>
      <c r="AA360" s="41"/>
    </row>
    <row r="361" ht="15.75" customHeight="1">
      <c r="A361" t="s" s="40">
        <f>"U-"&amp;LEFT(R361,6)&amp;_xlfn.IFS(E361="Cold Foil","-CF",E361="Rainbow Foil","-RF",E361="Cold Foil - Golden","-GF",E361="Extended Art Rainbow Foil","-EA",E361="Regular","")</f>
        <v>2464</v>
      </c>
      <c r="B361" t="s" s="52">
        <v>111</v>
      </c>
      <c r="C361" t="s" s="20">
        <v>2465</v>
      </c>
      <c r="D361" t="s" s="52">
        <v>1262</v>
      </c>
      <c r="E361" t="s" s="52">
        <v>229</v>
      </c>
      <c r="F361" t="s" s="52">
        <v>167</v>
      </c>
      <c r="G361" t="s" s="52">
        <v>130</v>
      </c>
      <c r="H361" t="s" s="52">
        <v>131</v>
      </c>
      <c r="I361" s="55"/>
      <c r="J361" s="58">
        <v>3</v>
      </c>
      <c r="K361" s="58">
        <v>2</v>
      </c>
      <c r="L361" s="58">
        <v>6</v>
      </c>
      <c r="M361" s="58">
        <v>3</v>
      </c>
      <c r="N361" s="55"/>
      <c r="O361" s="55"/>
      <c r="P361" t="s" s="52">
        <v>223</v>
      </c>
      <c r="Q361" t="s" s="52">
        <v>1884</v>
      </c>
      <c r="R361" t="s" s="52">
        <v>1264</v>
      </c>
      <c r="S361" t="s" s="52">
        <v>44</v>
      </c>
      <c r="T361" s="41"/>
      <c r="U361" s="41"/>
      <c r="V361" s="41"/>
      <c r="W361" s="41"/>
      <c r="X361" s="41"/>
      <c r="Y361" s="41"/>
      <c r="Z361" s="41"/>
      <c r="AA361" s="41"/>
    </row>
    <row r="362" ht="15.75" customHeight="1">
      <c r="A362" t="s" s="40">
        <f>"U-"&amp;LEFT(R362,6)&amp;_xlfn.IFS(E362="Cold Foil","-CF",E362="Rainbow Foil","-RF",E362="Cold Foil - Golden","-GF",E362="Extended Art Rainbow Foil","-EA",E362="Regular","")</f>
        <v>2466</v>
      </c>
      <c r="B362" t="s" s="52">
        <v>111</v>
      </c>
      <c r="C362" t="s" s="20">
        <v>2465</v>
      </c>
      <c r="D362" t="s" s="52">
        <v>1262</v>
      </c>
      <c r="E362" t="s" s="52">
        <v>114</v>
      </c>
      <c r="F362" t="s" s="52">
        <v>167</v>
      </c>
      <c r="G362" t="s" s="52">
        <v>130</v>
      </c>
      <c r="H362" t="s" s="52">
        <v>131</v>
      </c>
      <c r="I362" s="55"/>
      <c r="J362" s="58">
        <v>3</v>
      </c>
      <c r="K362" s="58">
        <v>2</v>
      </c>
      <c r="L362" s="58">
        <v>6</v>
      </c>
      <c r="M362" s="58">
        <v>3</v>
      </c>
      <c r="N362" s="55"/>
      <c r="O362" s="55"/>
      <c r="P362" t="s" s="52">
        <v>223</v>
      </c>
      <c r="Q362" t="s" s="52">
        <v>1884</v>
      </c>
      <c r="R362" t="s" s="52">
        <v>1264</v>
      </c>
      <c r="S362" t="s" s="52">
        <v>44</v>
      </c>
      <c r="T362" s="41"/>
      <c r="U362" s="41"/>
      <c r="V362" s="41"/>
      <c r="W362" s="41"/>
      <c r="X362" s="41"/>
      <c r="Y362" s="41"/>
      <c r="Z362" s="41"/>
      <c r="AA362" s="41"/>
    </row>
    <row r="363" ht="15.75" customHeight="1">
      <c r="A363" t="s" s="40">
        <f>"U-"&amp;LEFT(R363,6)&amp;_xlfn.IFS(E363="Cold Foil","-CF",E363="Rainbow Foil","-RF",E363="Cold Foil - Golden","-GF",E363="Extended Art Rainbow Foil","-EA",E363="Regular","")</f>
        <v>2467</v>
      </c>
      <c r="B363" t="s" s="52">
        <v>111</v>
      </c>
      <c r="C363" t="s" s="20">
        <v>2468</v>
      </c>
      <c r="D363" t="s" s="52">
        <v>1267</v>
      </c>
      <c r="E363" t="s" s="52">
        <v>229</v>
      </c>
      <c r="F363" t="s" s="52">
        <v>167</v>
      </c>
      <c r="G363" t="s" s="52">
        <v>130</v>
      </c>
      <c r="H363" t="s" s="52">
        <v>131</v>
      </c>
      <c r="I363" s="55"/>
      <c r="J363" s="58">
        <v>3</v>
      </c>
      <c r="K363" s="58">
        <v>3</v>
      </c>
      <c r="L363" s="58">
        <v>5</v>
      </c>
      <c r="M363" s="58">
        <v>3</v>
      </c>
      <c r="N363" s="55"/>
      <c r="O363" s="55"/>
      <c r="P363" t="s" s="52">
        <v>223</v>
      </c>
      <c r="Q363" t="s" s="52">
        <v>1884</v>
      </c>
      <c r="R363" t="s" s="52">
        <v>1269</v>
      </c>
      <c r="S363" t="s" s="52">
        <v>44</v>
      </c>
      <c r="T363" s="41"/>
      <c r="U363" s="41"/>
      <c r="V363" s="41"/>
      <c r="W363" s="41"/>
      <c r="X363" s="41"/>
      <c r="Y363" s="41"/>
      <c r="Z363" s="41"/>
      <c r="AA363" s="41"/>
    </row>
    <row r="364" ht="15.75" customHeight="1">
      <c r="A364" t="s" s="40">
        <f>"U-"&amp;LEFT(R364,6)&amp;_xlfn.IFS(E364="Cold Foil","-CF",E364="Rainbow Foil","-RF",E364="Cold Foil - Golden","-GF",E364="Extended Art Rainbow Foil","-EA",E364="Regular","")</f>
        <v>2469</v>
      </c>
      <c r="B364" t="s" s="52">
        <v>111</v>
      </c>
      <c r="C364" t="s" s="20">
        <v>2468</v>
      </c>
      <c r="D364" t="s" s="52">
        <v>1267</v>
      </c>
      <c r="E364" t="s" s="52">
        <v>114</v>
      </c>
      <c r="F364" t="s" s="52">
        <v>167</v>
      </c>
      <c r="G364" t="s" s="52">
        <v>130</v>
      </c>
      <c r="H364" t="s" s="52">
        <v>131</v>
      </c>
      <c r="I364" s="55"/>
      <c r="J364" s="58">
        <v>3</v>
      </c>
      <c r="K364" s="58">
        <v>3</v>
      </c>
      <c r="L364" s="58">
        <v>5</v>
      </c>
      <c r="M364" s="58">
        <v>3</v>
      </c>
      <c r="N364" s="55"/>
      <c r="O364" s="55"/>
      <c r="P364" t="s" s="52">
        <v>223</v>
      </c>
      <c r="Q364" t="s" s="52">
        <v>1884</v>
      </c>
      <c r="R364" t="s" s="52">
        <v>1269</v>
      </c>
      <c r="S364" t="s" s="52">
        <v>44</v>
      </c>
      <c r="T364" s="41"/>
      <c r="U364" s="41"/>
      <c r="V364" s="41"/>
      <c r="W364" s="41"/>
      <c r="X364" s="41"/>
      <c r="Y364" s="41"/>
      <c r="Z364" s="41"/>
      <c r="AA364" s="41"/>
    </row>
    <row r="365" ht="15.75" customHeight="1">
      <c r="A365" t="s" s="40">
        <f>"U-"&amp;LEFT(R365,6)&amp;_xlfn.IFS(E365="Cold Foil","-CF",E365="Rainbow Foil","-RF",E365="Cold Foil - Golden","-GF",E365="Extended Art Rainbow Foil","-EA",E365="Regular","")</f>
        <v>2470</v>
      </c>
      <c r="B365" t="s" s="52">
        <v>111</v>
      </c>
      <c r="C365" t="s" s="20">
        <v>2471</v>
      </c>
      <c r="D365" t="s" s="52">
        <v>1272</v>
      </c>
      <c r="E365" t="s" s="52">
        <v>229</v>
      </c>
      <c r="F365" t="s" s="52">
        <v>167</v>
      </c>
      <c r="G365" t="s" s="52">
        <v>130</v>
      </c>
      <c r="H365" t="s" s="52">
        <v>131</v>
      </c>
      <c r="I365" t="s" s="52">
        <v>2472</v>
      </c>
      <c r="J365" s="58">
        <v>0</v>
      </c>
      <c r="K365" s="58">
        <v>1</v>
      </c>
      <c r="L365" s="58">
        <v>4</v>
      </c>
      <c r="M365" s="58">
        <v>2</v>
      </c>
      <c r="N365" s="55"/>
      <c r="O365" s="55"/>
      <c r="P365" t="s" s="52">
        <v>223</v>
      </c>
      <c r="Q365" t="s" s="52">
        <v>1884</v>
      </c>
      <c r="R365" t="s" s="52">
        <v>1275</v>
      </c>
      <c r="S365" t="s" s="52">
        <v>44</v>
      </c>
      <c r="T365" s="41"/>
      <c r="U365" s="41"/>
      <c r="V365" s="41"/>
      <c r="W365" s="41"/>
      <c r="X365" s="41"/>
      <c r="Y365" s="41"/>
      <c r="Z365" s="41"/>
      <c r="AA365" s="41"/>
    </row>
    <row r="366" ht="15.75" customHeight="1">
      <c r="A366" t="s" s="40">
        <f>"U-"&amp;LEFT(R366,6)&amp;_xlfn.IFS(E366="Cold Foil","-CF",E366="Rainbow Foil","-RF",E366="Cold Foil - Golden","-GF",E366="Extended Art Rainbow Foil","-EA",E366="Regular","")</f>
        <v>2473</v>
      </c>
      <c r="B366" t="s" s="52">
        <v>111</v>
      </c>
      <c r="C366" t="s" s="20">
        <v>2471</v>
      </c>
      <c r="D366" t="s" s="52">
        <v>1272</v>
      </c>
      <c r="E366" t="s" s="52">
        <v>114</v>
      </c>
      <c r="F366" t="s" s="52">
        <v>167</v>
      </c>
      <c r="G366" t="s" s="52">
        <v>130</v>
      </c>
      <c r="H366" t="s" s="52">
        <v>131</v>
      </c>
      <c r="I366" t="s" s="52">
        <v>2472</v>
      </c>
      <c r="J366" s="58">
        <v>0</v>
      </c>
      <c r="K366" s="58">
        <v>1</v>
      </c>
      <c r="L366" s="58">
        <v>4</v>
      </c>
      <c r="M366" s="58">
        <v>2</v>
      </c>
      <c r="N366" s="55"/>
      <c r="O366" s="55"/>
      <c r="P366" t="s" s="52">
        <v>223</v>
      </c>
      <c r="Q366" t="s" s="52">
        <v>1884</v>
      </c>
      <c r="R366" t="s" s="52">
        <v>1275</v>
      </c>
      <c r="S366" t="s" s="52">
        <v>44</v>
      </c>
      <c r="T366" s="41"/>
      <c r="U366" s="41"/>
      <c r="V366" s="41"/>
      <c r="W366" s="41"/>
      <c r="X366" s="41"/>
      <c r="Y366" s="41"/>
      <c r="Z366" s="41"/>
      <c r="AA366" s="41"/>
    </row>
    <row r="367" ht="15.75" customHeight="1">
      <c r="A367" t="s" s="40">
        <f>"U-"&amp;LEFT(R367,6)&amp;_xlfn.IFS(E367="Cold Foil","-CF",E367="Rainbow Foil","-RF",E367="Cold Foil - Golden","-GF",E367="Extended Art Rainbow Foil","-EA",E367="Regular","")</f>
        <v>2474</v>
      </c>
      <c r="B367" t="s" s="52">
        <v>111</v>
      </c>
      <c r="C367" t="s" s="20">
        <v>2475</v>
      </c>
      <c r="D367" t="s" s="52">
        <v>1278</v>
      </c>
      <c r="E367" t="s" s="52">
        <v>229</v>
      </c>
      <c r="F367" t="s" s="52">
        <v>167</v>
      </c>
      <c r="G367" t="s" s="52">
        <v>130</v>
      </c>
      <c r="H367" t="s" s="52">
        <v>131</v>
      </c>
      <c r="I367" t="s" s="52">
        <v>2472</v>
      </c>
      <c r="J367" s="58">
        <v>0</v>
      </c>
      <c r="K367" s="58">
        <v>2</v>
      </c>
      <c r="L367" s="58">
        <v>3</v>
      </c>
      <c r="M367" s="58">
        <v>2</v>
      </c>
      <c r="N367" s="55"/>
      <c r="O367" s="55"/>
      <c r="P367" t="s" s="52">
        <v>223</v>
      </c>
      <c r="Q367" t="s" s="52">
        <v>1884</v>
      </c>
      <c r="R367" t="s" s="52">
        <v>1280</v>
      </c>
      <c r="S367" t="s" s="52">
        <v>44</v>
      </c>
      <c r="T367" s="41"/>
      <c r="U367" s="41"/>
      <c r="V367" s="41"/>
      <c r="W367" s="41"/>
      <c r="X367" s="41"/>
      <c r="Y367" s="41"/>
      <c r="Z367" s="41"/>
      <c r="AA367" s="41"/>
    </row>
    <row r="368" ht="15.75" customHeight="1">
      <c r="A368" t="s" s="40">
        <f>"U-"&amp;LEFT(R368,6)&amp;_xlfn.IFS(E368="Cold Foil","-CF",E368="Rainbow Foil","-RF",E368="Cold Foil - Golden","-GF",E368="Extended Art Rainbow Foil","-EA",E368="Regular","")</f>
        <v>2476</v>
      </c>
      <c r="B368" t="s" s="52">
        <v>111</v>
      </c>
      <c r="C368" t="s" s="20">
        <v>2475</v>
      </c>
      <c r="D368" t="s" s="52">
        <v>1278</v>
      </c>
      <c r="E368" t="s" s="52">
        <v>114</v>
      </c>
      <c r="F368" t="s" s="52">
        <v>167</v>
      </c>
      <c r="G368" t="s" s="52">
        <v>130</v>
      </c>
      <c r="H368" t="s" s="52">
        <v>131</v>
      </c>
      <c r="I368" t="s" s="52">
        <v>2472</v>
      </c>
      <c r="J368" s="58">
        <v>0</v>
      </c>
      <c r="K368" s="58">
        <v>2</v>
      </c>
      <c r="L368" s="58">
        <v>3</v>
      </c>
      <c r="M368" s="58">
        <v>2</v>
      </c>
      <c r="N368" s="55"/>
      <c r="O368" s="55"/>
      <c r="P368" t="s" s="52">
        <v>223</v>
      </c>
      <c r="Q368" t="s" s="52">
        <v>1884</v>
      </c>
      <c r="R368" t="s" s="52">
        <v>1280</v>
      </c>
      <c r="S368" t="s" s="52">
        <v>44</v>
      </c>
      <c r="T368" s="41"/>
      <c r="U368" s="41"/>
      <c r="V368" s="41"/>
      <c r="W368" s="41"/>
      <c r="X368" s="41"/>
      <c r="Y368" s="41"/>
      <c r="Z368" s="41"/>
      <c r="AA368" s="41"/>
    </row>
    <row r="369" ht="15.75" customHeight="1">
      <c r="A369" t="s" s="40">
        <f>"U-"&amp;LEFT(R369,6)&amp;_xlfn.IFS(E369="Cold Foil","-CF",E369="Rainbow Foil","-RF",E369="Cold Foil - Golden","-GF",E369="Extended Art Rainbow Foil","-EA",E369="Regular","")</f>
        <v>2477</v>
      </c>
      <c r="B369" t="s" s="52">
        <v>111</v>
      </c>
      <c r="C369" t="s" s="20">
        <v>2478</v>
      </c>
      <c r="D369" t="s" s="52">
        <v>1283</v>
      </c>
      <c r="E369" t="s" s="52">
        <v>229</v>
      </c>
      <c r="F369" t="s" s="52">
        <v>167</v>
      </c>
      <c r="G369" t="s" s="52">
        <v>130</v>
      </c>
      <c r="H369" t="s" s="52">
        <v>131</v>
      </c>
      <c r="I369" t="s" s="52">
        <v>2472</v>
      </c>
      <c r="J369" s="58">
        <v>0</v>
      </c>
      <c r="K369" s="58">
        <v>3</v>
      </c>
      <c r="L369" s="58">
        <v>2</v>
      </c>
      <c r="M369" s="58">
        <v>2</v>
      </c>
      <c r="N369" s="55"/>
      <c r="O369" s="55"/>
      <c r="P369" t="s" s="52">
        <v>223</v>
      </c>
      <c r="Q369" t="s" s="52">
        <v>1884</v>
      </c>
      <c r="R369" t="s" s="52">
        <v>1285</v>
      </c>
      <c r="S369" t="s" s="52">
        <v>44</v>
      </c>
      <c r="T369" s="41"/>
      <c r="U369" s="41"/>
      <c r="V369" s="41"/>
      <c r="W369" s="41"/>
      <c r="X369" s="41"/>
      <c r="Y369" s="41"/>
      <c r="Z369" s="41"/>
      <c r="AA369" s="41"/>
    </row>
    <row r="370" ht="15.75" customHeight="1">
      <c r="A370" t="s" s="40">
        <f>"U-"&amp;LEFT(R370,6)&amp;_xlfn.IFS(E370="Cold Foil","-CF",E370="Rainbow Foil","-RF",E370="Cold Foil - Golden","-GF",E370="Extended Art Rainbow Foil","-EA",E370="Regular","")</f>
        <v>2479</v>
      </c>
      <c r="B370" t="s" s="52">
        <v>111</v>
      </c>
      <c r="C370" t="s" s="20">
        <v>2478</v>
      </c>
      <c r="D370" t="s" s="52">
        <v>1283</v>
      </c>
      <c r="E370" t="s" s="52">
        <v>114</v>
      </c>
      <c r="F370" t="s" s="52">
        <v>167</v>
      </c>
      <c r="G370" t="s" s="52">
        <v>130</v>
      </c>
      <c r="H370" t="s" s="52">
        <v>131</v>
      </c>
      <c r="I370" t="s" s="52">
        <v>2472</v>
      </c>
      <c r="J370" s="58">
        <v>0</v>
      </c>
      <c r="K370" s="58">
        <v>3</v>
      </c>
      <c r="L370" s="58">
        <v>2</v>
      </c>
      <c r="M370" s="58">
        <v>2</v>
      </c>
      <c r="N370" s="55"/>
      <c r="O370" s="55"/>
      <c r="P370" t="s" s="52">
        <v>223</v>
      </c>
      <c r="Q370" t="s" s="52">
        <v>1884</v>
      </c>
      <c r="R370" t="s" s="52">
        <v>1285</v>
      </c>
      <c r="S370" t="s" s="52">
        <v>44</v>
      </c>
      <c r="T370" s="41"/>
      <c r="U370" s="41"/>
      <c r="V370" s="41"/>
      <c r="W370" s="41"/>
      <c r="X370" s="41"/>
      <c r="Y370" s="41"/>
      <c r="Z370" s="41"/>
      <c r="AA370" s="41"/>
    </row>
    <row r="371" ht="15.75" customHeight="1">
      <c r="A371" t="s" s="40">
        <f>"U-"&amp;LEFT(R371,6)&amp;_xlfn.IFS(E371="Cold Foil","-CF",E371="Rainbow Foil","-RF",E371="Cold Foil - Golden","-GF",E371="Extended Art Rainbow Foil","-EA",E371="Regular","")</f>
        <v>2480</v>
      </c>
      <c r="B371" t="s" s="52">
        <v>111</v>
      </c>
      <c r="C371" t="s" s="20">
        <v>2481</v>
      </c>
      <c r="D371" t="s" s="52">
        <v>1288</v>
      </c>
      <c r="E371" t="s" s="52">
        <v>229</v>
      </c>
      <c r="F371" t="s" s="52">
        <v>167</v>
      </c>
      <c r="G371" t="s" s="52">
        <v>130</v>
      </c>
      <c r="H371" t="s" s="52">
        <v>131</v>
      </c>
      <c r="I371" t="s" s="59">
        <v>1289</v>
      </c>
      <c r="J371" s="58">
        <v>0</v>
      </c>
      <c r="K371" s="58">
        <v>1</v>
      </c>
      <c r="L371" s="58">
        <v>3</v>
      </c>
      <c r="M371" s="58">
        <v>2</v>
      </c>
      <c r="N371" s="55"/>
      <c r="O371" s="55"/>
      <c r="P371" t="s" s="52">
        <v>223</v>
      </c>
      <c r="Q371" t="s" s="52">
        <v>1884</v>
      </c>
      <c r="R371" t="s" s="52">
        <v>1291</v>
      </c>
      <c r="S371" t="s" s="52">
        <v>44</v>
      </c>
      <c r="T371" s="41"/>
      <c r="U371" s="41"/>
      <c r="V371" s="41"/>
      <c r="W371" s="41"/>
      <c r="X371" s="41"/>
      <c r="Y371" s="41"/>
      <c r="Z371" s="41"/>
      <c r="AA371" s="41"/>
    </row>
    <row r="372" ht="15.75" customHeight="1">
      <c r="A372" t="s" s="40">
        <f>"U-"&amp;LEFT(R372,6)&amp;_xlfn.IFS(E372="Cold Foil","-CF",E372="Rainbow Foil","-RF",E372="Cold Foil - Golden","-GF",E372="Extended Art Rainbow Foil","-EA",E372="Regular","")</f>
        <v>2482</v>
      </c>
      <c r="B372" t="s" s="52">
        <v>111</v>
      </c>
      <c r="C372" t="s" s="20">
        <v>2481</v>
      </c>
      <c r="D372" t="s" s="52">
        <v>1288</v>
      </c>
      <c r="E372" t="s" s="52">
        <v>114</v>
      </c>
      <c r="F372" t="s" s="52">
        <v>167</v>
      </c>
      <c r="G372" t="s" s="52">
        <v>130</v>
      </c>
      <c r="H372" t="s" s="52">
        <v>131</v>
      </c>
      <c r="I372" t="s" s="59">
        <v>1289</v>
      </c>
      <c r="J372" s="58">
        <v>0</v>
      </c>
      <c r="K372" s="58">
        <v>1</v>
      </c>
      <c r="L372" s="58">
        <v>3</v>
      </c>
      <c r="M372" s="58">
        <v>2</v>
      </c>
      <c r="N372" s="55"/>
      <c r="O372" s="55"/>
      <c r="P372" t="s" s="52">
        <v>223</v>
      </c>
      <c r="Q372" t="s" s="52">
        <v>1884</v>
      </c>
      <c r="R372" t="s" s="52">
        <v>1291</v>
      </c>
      <c r="S372" t="s" s="52">
        <v>44</v>
      </c>
      <c r="T372" s="41"/>
      <c r="U372" s="41"/>
      <c r="V372" s="41"/>
      <c r="W372" s="41"/>
      <c r="X372" s="41"/>
      <c r="Y372" s="41"/>
      <c r="Z372" s="41"/>
      <c r="AA372" s="41"/>
    </row>
    <row r="373" ht="15.75" customHeight="1">
      <c r="A373" t="s" s="40">
        <f>"U-"&amp;LEFT(R373,6)&amp;_xlfn.IFS(E373="Cold Foil","-CF",E373="Rainbow Foil","-RF",E373="Cold Foil - Golden","-GF",E373="Extended Art Rainbow Foil","-EA",E373="Regular","")</f>
        <v>2483</v>
      </c>
      <c r="B373" t="s" s="52">
        <v>111</v>
      </c>
      <c r="C373" t="s" s="20">
        <v>2484</v>
      </c>
      <c r="D373" t="s" s="52">
        <v>1294</v>
      </c>
      <c r="E373" t="s" s="52">
        <v>229</v>
      </c>
      <c r="F373" t="s" s="52">
        <v>167</v>
      </c>
      <c r="G373" t="s" s="52">
        <v>130</v>
      </c>
      <c r="H373" t="s" s="52">
        <v>131</v>
      </c>
      <c r="I373" t="s" s="59">
        <v>1289</v>
      </c>
      <c r="J373" s="58">
        <v>0</v>
      </c>
      <c r="K373" s="58">
        <v>2</v>
      </c>
      <c r="L373" s="58">
        <v>2</v>
      </c>
      <c r="M373" s="58">
        <v>2</v>
      </c>
      <c r="N373" s="55"/>
      <c r="O373" s="55"/>
      <c r="P373" t="s" s="52">
        <v>223</v>
      </c>
      <c r="Q373" t="s" s="52">
        <v>1884</v>
      </c>
      <c r="R373" t="s" s="52">
        <v>1296</v>
      </c>
      <c r="S373" t="s" s="52">
        <v>44</v>
      </c>
      <c r="T373" s="41"/>
      <c r="U373" s="41"/>
      <c r="V373" s="41"/>
      <c r="W373" s="41"/>
      <c r="X373" s="41"/>
      <c r="Y373" s="41"/>
      <c r="Z373" s="41"/>
      <c r="AA373" s="41"/>
    </row>
    <row r="374" ht="15.75" customHeight="1">
      <c r="A374" t="s" s="40">
        <f>"U-"&amp;LEFT(R374,6)&amp;_xlfn.IFS(E374="Cold Foil","-CF",E374="Rainbow Foil","-RF",E374="Cold Foil - Golden","-GF",E374="Extended Art Rainbow Foil","-EA",E374="Regular","")</f>
        <v>2485</v>
      </c>
      <c r="B374" t="s" s="52">
        <v>111</v>
      </c>
      <c r="C374" t="s" s="20">
        <v>2484</v>
      </c>
      <c r="D374" t="s" s="52">
        <v>1294</v>
      </c>
      <c r="E374" t="s" s="52">
        <v>114</v>
      </c>
      <c r="F374" t="s" s="52">
        <v>167</v>
      </c>
      <c r="G374" t="s" s="52">
        <v>130</v>
      </c>
      <c r="H374" t="s" s="52">
        <v>131</v>
      </c>
      <c r="I374" t="s" s="59">
        <v>1289</v>
      </c>
      <c r="J374" s="58">
        <v>0</v>
      </c>
      <c r="K374" s="58">
        <v>2</v>
      </c>
      <c r="L374" s="58">
        <v>2</v>
      </c>
      <c r="M374" s="58">
        <v>2</v>
      </c>
      <c r="N374" s="55"/>
      <c r="O374" s="55"/>
      <c r="P374" t="s" s="52">
        <v>223</v>
      </c>
      <c r="Q374" t="s" s="52">
        <v>1884</v>
      </c>
      <c r="R374" t="s" s="52">
        <v>1296</v>
      </c>
      <c r="S374" t="s" s="52">
        <v>44</v>
      </c>
      <c r="T374" s="41"/>
      <c r="U374" s="41"/>
      <c r="V374" s="41"/>
      <c r="W374" s="41"/>
      <c r="X374" s="41"/>
      <c r="Y374" s="41"/>
      <c r="Z374" s="41"/>
      <c r="AA374" s="41"/>
    </row>
    <row r="375" ht="15.75" customHeight="1">
      <c r="A375" t="s" s="40">
        <f>"U-"&amp;LEFT(R375,6)&amp;_xlfn.IFS(E375="Cold Foil","-CF",E375="Rainbow Foil","-RF",E375="Cold Foil - Golden","-GF",E375="Extended Art Rainbow Foil","-EA",E375="Regular","")</f>
        <v>2486</v>
      </c>
      <c r="B375" t="s" s="52">
        <v>111</v>
      </c>
      <c r="C375" t="s" s="20">
        <v>2487</v>
      </c>
      <c r="D375" t="s" s="52">
        <v>1299</v>
      </c>
      <c r="E375" t="s" s="52">
        <v>229</v>
      </c>
      <c r="F375" t="s" s="52">
        <v>167</v>
      </c>
      <c r="G375" t="s" s="52">
        <v>130</v>
      </c>
      <c r="H375" t="s" s="52">
        <v>131</v>
      </c>
      <c r="I375" t="s" s="59">
        <v>1289</v>
      </c>
      <c r="J375" s="58">
        <v>0</v>
      </c>
      <c r="K375" s="58">
        <v>3</v>
      </c>
      <c r="L375" s="58">
        <v>1</v>
      </c>
      <c r="M375" s="58">
        <v>2</v>
      </c>
      <c r="N375" s="55"/>
      <c r="O375" s="55"/>
      <c r="P375" t="s" s="52">
        <v>223</v>
      </c>
      <c r="Q375" t="s" s="52">
        <v>1884</v>
      </c>
      <c r="R375" t="s" s="52">
        <v>1301</v>
      </c>
      <c r="S375" t="s" s="52">
        <v>44</v>
      </c>
      <c r="T375" s="41"/>
      <c r="U375" s="41"/>
      <c r="V375" s="41"/>
      <c r="W375" s="41"/>
      <c r="X375" s="41"/>
      <c r="Y375" s="41"/>
      <c r="Z375" s="41"/>
      <c r="AA375" s="41"/>
    </row>
    <row r="376" ht="15.75" customHeight="1">
      <c r="A376" t="s" s="40">
        <f>"U-"&amp;LEFT(R376,6)&amp;_xlfn.IFS(E376="Cold Foil","-CF",E376="Rainbow Foil","-RF",E376="Cold Foil - Golden","-GF",E376="Extended Art Rainbow Foil","-EA",E376="Regular","")</f>
        <v>2488</v>
      </c>
      <c r="B376" t="s" s="52">
        <v>111</v>
      </c>
      <c r="C376" t="s" s="20">
        <v>2487</v>
      </c>
      <c r="D376" t="s" s="52">
        <v>1299</v>
      </c>
      <c r="E376" t="s" s="52">
        <v>114</v>
      </c>
      <c r="F376" t="s" s="52">
        <v>167</v>
      </c>
      <c r="G376" t="s" s="52">
        <v>130</v>
      </c>
      <c r="H376" t="s" s="52">
        <v>131</v>
      </c>
      <c r="I376" t="s" s="59">
        <v>1289</v>
      </c>
      <c r="J376" s="58">
        <v>0</v>
      </c>
      <c r="K376" s="58">
        <v>3</v>
      </c>
      <c r="L376" s="58">
        <v>1</v>
      </c>
      <c r="M376" s="58">
        <v>2</v>
      </c>
      <c r="N376" s="55"/>
      <c r="O376" s="55"/>
      <c r="P376" t="s" s="52">
        <v>223</v>
      </c>
      <c r="Q376" t="s" s="52">
        <v>1884</v>
      </c>
      <c r="R376" t="s" s="52">
        <v>1301</v>
      </c>
      <c r="S376" t="s" s="52">
        <v>44</v>
      </c>
      <c r="T376" s="41"/>
      <c r="U376" s="41"/>
      <c r="V376" s="41"/>
      <c r="W376" s="41"/>
      <c r="X376" s="41"/>
      <c r="Y376" s="41"/>
      <c r="Z376" s="41"/>
      <c r="AA376" s="41"/>
    </row>
    <row r="377" ht="15.75" customHeight="1">
      <c r="A377" t="s" s="40">
        <f>"U-"&amp;LEFT(R377,6)&amp;_xlfn.IFS(E377="Cold Foil","-CF",E377="Rainbow Foil","-RF",E377="Cold Foil - Golden","-GF",E377="Extended Art Rainbow Foil","-EA",E377="Regular","")</f>
        <v>2489</v>
      </c>
      <c r="B377" t="s" s="52">
        <v>111</v>
      </c>
      <c r="C377" t="s" s="20">
        <v>2490</v>
      </c>
      <c r="D377" t="s" s="52">
        <v>1304</v>
      </c>
      <c r="E377" t="s" s="52">
        <v>229</v>
      </c>
      <c r="F377" t="s" s="52">
        <v>167</v>
      </c>
      <c r="G377" t="s" s="52">
        <v>130</v>
      </c>
      <c r="H377" t="s" s="52">
        <v>131</v>
      </c>
      <c r="I377" t="s" s="52">
        <v>1305</v>
      </c>
      <c r="J377" s="58">
        <v>2</v>
      </c>
      <c r="K377" s="58">
        <v>1</v>
      </c>
      <c r="L377" s="58">
        <v>6</v>
      </c>
      <c r="M377" s="58">
        <v>2</v>
      </c>
      <c r="N377" s="55"/>
      <c r="O377" s="55"/>
      <c r="P377" t="s" s="52">
        <v>223</v>
      </c>
      <c r="Q377" t="s" s="52">
        <v>1884</v>
      </c>
      <c r="R377" t="s" s="52">
        <v>1307</v>
      </c>
      <c r="S377" t="s" s="52">
        <v>44</v>
      </c>
      <c r="T377" s="41"/>
      <c r="U377" s="41"/>
      <c r="V377" s="41"/>
      <c r="W377" s="41"/>
      <c r="X377" s="41"/>
      <c r="Y377" s="41"/>
      <c r="Z377" s="41"/>
      <c r="AA377" s="41"/>
    </row>
    <row r="378" ht="15.75" customHeight="1">
      <c r="A378" t="s" s="40">
        <f>"U-"&amp;LEFT(R378,6)&amp;_xlfn.IFS(E378="Cold Foil","-CF",E378="Rainbow Foil","-RF",E378="Cold Foil - Golden","-GF",E378="Extended Art Rainbow Foil","-EA",E378="Regular","")</f>
        <v>2491</v>
      </c>
      <c r="B378" t="s" s="52">
        <v>111</v>
      </c>
      <c r="C378" t="s" s="20">
        <v>2490</v>
      </c>
      <c r="D378" t="s" s="52">
        <v>1304</v>
      </c>
      <c r="E378" t="s" s="52">
        <v>114</v>
      </c>
      <c r="F378" t="s" s="52">
        <v>167</v>
      </c>
      <c r="G378" t="s" s="52">
        <v>130</v>
      </c>
      <c r="H378" t="s" s="52">
        <v>131</v>
      </c>
      <c r="I378" t="s" s="52">
        <v>1305</v>
      </c>
      <c r="J378" s="58">
        <v>2</v>
      </c>
      <c r="K378" s="58">
        <v>1</v>
      </c>
      <c r="L378" s="58">
        <v>6</v>
      </c>
      <c r="M378" s="58">
        <v>2</v>
      </c>
      <c r="N378" s="55"/>
      <c r="O378" s="55"/>
      <c r="P378" t="s" s="52">
        <v>223</v>
      </c>
      <c r="Q378" t="s" s="52">
        <v>1884</v>
      </c>
      <c r="R378" t="s" s="52">
        <v>1307</v>
      </c>
      <c r="S378" t="s" s="52">
        <v>44</v>
      </c>
      <c r="T378" s="41"/>
      <c r="U378" s="41"/>
      <c r="V378" s="41"/>
      <c r="W378" s="41"/>
      <c r="X378" s="41"/>
      <c r="Y378" s="41"/>
      <c r="Z378" s="41"/>
      <c r="AA378" s="41"/>
    </row>
    <row r="379" ht="15.75" customHeight="1">
      <c r="A379" t="s" s="40">
        <f>"U-"&amp;LEFT(R379,6)&amp;_xlfn.IFS(E379="Cold Foil","-CF",E379="Rainbow Foil","-RF",E379="Cold Foil - Golden","-GF",E379="Extended Art Rainbow Foil","-EA",E379="Regular","")</f>
        <v>2492</v>
      </c>
      <c r="B379" t="s" s="52">
        <v>111</v>
      </c>
      <c r="C379" t="s" s="20">
        <v>2493</v>
      </c>
      <c r="D379" t="s" s="52">
        <v>1310</v>
      </c>
      <c r="E379" t="s" s="52">
        <v>229</v>
      </c>
      <c r="F379" t="s" s="52">
        <v>167</v>
      </c>
      <c r="G379" t="s" s="52">
        <v>130</v>
      </c>
      <c r="H379" t="s" s="52">
        <v>131</v>
      </c>
      <c r="I379" t="s" s="52">
        <v>1305</v>
      </c>
      <c r="J379" s="58">
        <v>2</v>
      </c>
      <c r="K379" s="58">
        <v>2</v>
      </c>
      <c r="L379" s="58">
        <v>5</v>
      </c>
      <c r="M379" s="58">
        <v>2</v>
      </c>
      <c r="N379" s="55"/>
      <c r="O379" s="55"/>
      <c r="P379" t="s" s="52">
        <v>223</v>
      </c>
      <c r="Q379" t="s" s="52">
        <v>1884</v>
      </c>
      <c r="R379" t="s" s="52">
        <v>1312</v>
      </c>
      <c r="S379" t="s" s="52">
        <v>44</v>
      </c>
      <c r="T379" s="41"/>
      <c r="U379" s="41"/>
      <c r="V379" s="41"/>
      <c r="W379" s="41"/>
      <c r="X379" s="41"/>
      <c r="Y379" s="41"/>
      <c r="Z379" s="41"/>
      <c r="AA379" s="41"/>
    </row>
    <row r="380" ht="15.75" customHeight="1">
      <c r="A380" t="s" s="40">
        <f>"U-"&amp;LEFT(R380,6)&amp;_xlfn.IFS(E380="Cold Foil","-CF",E380="Rainbow Foil","-RF",E380="Cold Foil - Golden","-GF",E380="Extended Art Rainbow Foil","-EA",E380="Regular","")</f>
        <v>2494</v>
      </c>
      <c r="B380" t="s" s="52">
        <v>111</v>
      </c>
      <c r="C380" t="s" s="20">
        <v>2493</v>
      </c>
      <c r="D380" t="s" s="52">
        <v>1310</v>
      </c>
      <c r="E380" t="s" s="52">
        <v>114</v>
      </c>
      <c r="F380" t="s" s="52">
        <v>167</v>
      </c>
      <c r="G380" t="s" s="52">
        <v>130</v>
      </c>
      <c r="H380" t="s" s="52">
        <v>131</v>
      </c>
      <c r="I380" t="s" s="52">
        <v>1305</v>
      </c>
      <c r="J380" s="58">
        <v>2</v>
      </c>
      <c r="K380" s="58">
        <v>2</v>
      </c>
      <c r="L380" s="58">
        <v>5</v>
      </c>
      <c r="M380" s="58">
        <v>2</v>
      </c>
      <c r="N380" s="55"/>
      <c r="O380" s="55"/>
      <c r="P380" t="s" s="52">
        <v>223</v>
      </c>
      <c r="Q380" t="s" s="52">
        <v>1884</v>
      </c>
      <c r="R380" t="s" s="52">
        <v>1312</v>
      </c>
      <c r="S380" t="s" s="52">
        <v>44</v>
      </c>
      <c r="T380" s="41"/>
      <c r="U380" s="41"/>
      <c r="V380" s="41"/>
      <c r="W380" s="41"/>
      <c r="X380" s="41"/>
      <c r="Y380" s="41"/>
      <c r="Z380" s="41"/>
      <c r="AA380" s="41"/>
    </row>
    <row r="381" ht="15.75" customHeight="1">
      <c r="A381" t="s" s="40">
        <f>"U-"&amp;LEFT(R381,6)&amp;_xlfn.IFS(E381="Cold Foil","-CF",E381="Rainbow Foil","-RF",E381="Cold Foil - Golden","-GF",E381="Extended Art Rainbow Foil","-EA",E381="Regular","")</f>
        <v>2495</v>
      </c>
      <c r="B381" t="s" s="52">
        <v>111</v>
      </c>
      <c r="C381" t="s" s="20">
        <v>2496</v>
      </c>
      <c r="D381" t="s" s="52">
        <v>1315</v>
      </c>
      <c r="E381" t="s" s="52">
        <v>229</v>
      </c>
      <c r="F381" t="s" s="52">
        <v>167</v>
      </c>
      <c r="G381" t="s" s="52">
        <v>130</v>
      </c>
      <c r="H381" t="s" s="52">
        <v>131</v>
      </c>
      <c r="I381" t="s" s="52">
        <v>1305</v>
      </c>
      <c r="J381" s="58">
        <v>2</v>
      </c>
      <c r="K381" s="58">
        <v>3</v>
      </c>
      <c r="L381" s="58">
        <v>4</v>
      </c>
      <c r="M381" s="58">
        <v>2</v>
      </c>
      <c r="N381" s="55"/>
      <c r="O381" s="55"/>
      <c r="P381" t="s" s="52">
        <v>223</v>
      </c>
      <c r="Q381" t="s" s="52">
        <v>1884</v>
      </c>
      <c r="R381" t="s" s="52">
        <v>1317</v>
      </c>
      <c r="S381" t="s" s="52">
        <v>44</v>
      </c>
      <c r="T381" s="41"/>
      <c r="U381" s="41"/>
      <c r="V381" s="41"/>
      <c r="W381" s="41"/>
      <c r="X381" s="41"/>
      <c r="Y381" s="41"/>
      <c r="Z381" s="41"/>
      <c r="AA381" s="41"/>
    </row>
    <row r="382" ht="15.75" customHeight="1">
      <c r="A382" t="s" s="40">
        <f>"U-"&amp;LEFT(R382,6)&amp;_xlfn.IFS(E382="Cold Foil","-CF",E382="Rainbow Foil","-RF",E382="Cold Foil - Golden","-GF",E382="Extended Art Rainbow Foil","-EA",E382="Regular","")</f>
        <v>2497</v>
      </c>
      <c r="B382" t="s" s="52">
        <v>111</v>
      </c>
      <c r="C382" t="s" s="20">
        <v>2496</v>
      </c>
      <c r="D382" t="s" s="52">
        <v>1315</v>
      </c>
      <c r="E382" t="s" s="52">
        <v>114</v>
      </c>
      <c r="F382" t="s" s="52">
        <v>167</v>
      </c>
      <c r="G382" t="s" s="52">
        <v>130</v>
      </c>
      <c r="H382" t="s" s="52">
        <v>131</v>
      </c>
      <c r="I382" t="s" s="52">
        <v>1305</v>
      </c>
      <c r="J382" s="58">
        <v>2</v>
      </c>
      <c r="K382" s="58">
        <v>3</v>
      </c>
      <c r="L382" s="58">
        <v>4</v>
      </c>
      <c r="M382" s="58">
        <v>2</v>
      </c>
      <c r="N382" s="55"/>
      <c r="O382" s="55"/>
      <c r="P382" t="s" s="52">
        <v>223</v>
      </c>
      <c r="Q382" t="s" s="52">
        <v>1884</v>
      </c>
      <c r="R382" t="s" s="52">
        <v>1317</v>
      </c>
      <c r="S382" t="s" s="52">
        <v>44</v>
      </c>
      <c r="T382" s="41"/>
      <c r="U382" s="41"/>
      <c r="V382" s="41"/>
      <c r="W382" s="41"/>
      <c r="X382" s="41"/>
      <c r="Y382" s="41"/>
      <c r="Z382" s="41"/>
      <c r="AA382" s="41"/>
    </row>
    <row r="383" ht="15.75" customHeight="1">
      <c r="A383" t="s" s="40">
        <f>"U-"&amp;LEFT(R383,6)&amp;_xlfn.IFS(E383="Cold Foil","-CF",E383="Rainbow Foil","-RF",E383="Cold Foil - Golden","-GF",E383="Extended Art Rainbow Foil","-EA",E383="Regular","")</f>
        <v>2498</v>
      </c>
      <c r="B383" t="s" s="52">
        <v>111</v>
      </c>
      <c r="C383" t="s" s="20">
        <v>2499</v>
      </c>
      <c r="D383" t="s" s="52">
        <v>1320</v>
      </c>
      <c r="E383" t="s" s="52">
        <v>229</v>
      </c>
      <c r="F383" t="s" s="52">
        <v>167</v>
      </c>
      <c r="G383" t="s" s="52">
        <v>130</v>
      </c>
      <c r="H383" t="s" s="52">
        <v>131</v>
      </c>
      <c r="I383" t="s" s="52">
        <v>2500</v>
      </c>
      <c r="J383" s="58">
        <v>3</v>
      </c>
      <c r="K383" s="58">
        <v>1</v>
      </c>
      <c r="L383" s="58">
        <v>7</v>
      </c>
      <c r="M383" s="58">
        <v>2</v>
      </c>
      <c r="N383" s="55"/>
      <c r="O383" s="55"/>
      <c r="P383" t="s" s="52">
        <v>223</v>
      </c>
      <c r="Q383" t="s" s="52">
        <v>1884</v>
      </c>
      <c r="R383" t="s" s="52">
        <v>1323</v>
      </c>
      <c r="S383" t="s" s="52">
        <v>44</v>
      </c>
      <c r="T383" s="41"/>
      <c r="U383" s="41"/>
      <c r="V383" s="41"/>
      <c r="W383" s="41"/>
      <c r="X383" s="41"/>
      <c r="Y383" s="41"/>
      <c r="Z383" s="41"/>
      <c r="AA383" s="41"/>
    </row>
    <row r="384" ht="15.75" customHeight="1">
      <c r="A384" t="s" s="40">
        <f>"U-"&amp;LEFT(R384,6)&amp;_xlfn.IFS(E384="Cold Foil","-CF",E384="Rainbow Foil","-RF",E384="Cold Foil - Golden","-GF",E384="Extended Art Rainbow Foil","-EA",E384="Regular","")</f>
        <v>2501</v>
      </c>
      <c r="B384" t="s" s="52">
        <v>111</v>
      </c>
      <c r="C384" t="s" s="20">
        <v>2499</v>
      </c>
      <c r="D384" t="s" s="52">
        <v>1320</v>
      </c>
      <c r="E384" t="s" s="52">
        <v>114</v>
      </c>
      <c r="F384" t="s" s="52">
        <v>167</v>
      </c>
      <c r="G384" t="s" s="52">
        <v>130</v>
      </c>
      <c r="H384" t="s" s="52">
        <v>131</v>
      </c>
      <c r="I384" t="s" s="52">
        <v>2500</v>
      </c>
      <c r="J384" s="58">
        <v>3</v>
      </c>
      <c r="K384" s="58">
        <v>1</v>
      </c>
      <c r="L384" s="58">
        <v>7</v>
      </c>
      <c r="M384" s="58">
        <v>2</v>
      </c>
      <c r="N384" s="55"/>
      <c r="O384" s="55"/>
      <c r="P384" t="s" s="52">
        <v>223</v>
      </c>
      <c r="Q384" t="s" s="52">
        <v>1884</v>
      </c>
      <c r="R384" t="s" s="52">
        <v>1323</v>
      </c>
      <c r="S384" t="s" s="52">
        <v>44</v>
      </c>
      <c r="T384" s="41"/>
      <c r="U384" s="41"/>
      <c r="V384" s="41"/>
      <c r="W384" s="41"/>
      <c r="X384" s="41"/>
      <c r="Y384" s="41"/>
      <c r="Z384" s="41"/>
      <c r="AA384" s="41"/>
    </row>
    <row r="385" ht="15.75" customHeight="1">
      <c r="A385" t="s" s="40">
        <f>"U-"&amp;LEFT(R385,6)&amp;_xlfn.IFS(E385="Cold Foil","-CF",E385="Rainbow Foil","-RF",E385="Cold Foil - Golden","-GF",E385="Extended Art Rainbow Foil","-EA",E385="Regular","")</f>
        <v>2502</v>
      </c>
      <c r="B385" t="s" s="52">
        <v>111</v>
      </c>
      <c r="C385" t="s" s="20">
        <v>2503</v>
      </c>
      <c r="D385" t="s" s="52">
        <v>1326</v>
      </c>
      <c r="E385" t="s" s="52">
        <v>229</v>
      </c>
      <c r="F385" t="s" s="52">
        <v>167</v>
      </c>
      <c r="G385" t="s" s="52">
        <v>130</v>
      </c>
      <c r="H385" t="s" s="52">
        <v>131</v>
      </c>
      <c r="I385" t="s" s="52">
        <v>2500</v>
      </c>
      <c r="J385" s="58">
        <v>3</v>
      </c>
      <c r="K385" s="58">
        <v>2</v>
      </c>
      <c r="L385" s="58">
        <v>6</v>
      </c>
      <c r="M385" s="58">
        <v>2</v>
      </c>
      <c r="N385" s="55"/>
      <c r="O385" s="55"/>
      <c r="P385" t="s" s="52">
        <v>223</v>
      </c>
      <c r="Q385" t="s" s="52">
        <v>1884</v>
      </c>
      <c r="R385" t="s" s="52">
        <v>1328</v>
      </c>
      <c r="S385" t="s" s="52">
        <v>44</v>
      </c>
      <c r="T385" s="41"/>
      <c r="U385" s="41"/>
      <c r="V385" s="41"/>
      <c r="W385" s="41"/>
      <c r="X385" s="41"/>
      <c r="Y385" s="41"/>
      <c r="Z385" s="41"/>
      <c r="AA385" s="41"/>
    </row>
    <row r="386" ht="15.75" customHeight="1">
      <c r="A386" t="s" s="40">
        <f>"U-"&amp;LEFT(R386,6)&amp;_xlfn.IFS(E386="Cold Foil","-CF",E386="Rainbow Foil","-RF",E386="Cold Foil - Golden","-GF",E386="Extended Art Rainbow Foil","-EA",E386="Regular","")</f>
        <v>2504</v>
      </c>
      <c r="B386" t="s" s="52">
        <v>111</v>
      </c>
      <c r="C386" t="s" s="20">
        <v>2503</v>
      </c>
      <c r="D386" t="s" s="52">
        <v>1326</v>
      </c>
      <c r="E386" t="s" s="52">
        <v>114</v>
      </c>
      <c r="F386" t="s" s="52">
        <v>167</v>
      </c>
      <c r="G386" t="s" s="52">
        <v>130</v>
      </c>
      <c r="H386" t="s" s="52">
        <v>131</v>
      </c>
      <c r="I386" t="s" s="52">
        <v>2500</v>
      </c>
      <c r="J386" s="58">
        <v>3</v>
      </c>
      <c r="K386" s="58">
        <v>2</v>
      </c>
      <c r="L386" s="58">
        <v>6</v>
      </c>
      <c r="M386" s="58">
        <v>2</v>
      </c>
      <c r="N386" s="55"/>
      <c r="O386" s="55"/>
      <c r="P386" t="s" s="52">
        <v>223</v>
      </c>
      <c r="Q386" t="s" s="52">
        <v>1884</v>
      </c>
      <c r="R386" t="s" s="52">
        <v>1328</v>
      </c>
      <c r="S386" t="s" s="52">
        <v>44</v>
      </c>
      <c r="T386" s="41"/>
      <c r="U386" s="41"/>
      <c r="V386" s="41"/>
      <c r="W386" s="41"/>
      <c r="X386" s="41"/>
      <c r="Y386" s="41"/>
      <c r="Z386" s="41"/>
      <c r="AA386" s="41"/>
    </row>
    <row r="387" ht="15.75" customHeight="1">
      <c r="A387" t="s" s="40">
        <f>"U-"&amp;LEFT(R387,6)&amp;_xlfn.IFS(E387="Cold Foil","-CF",E387="Rainbow Foil","-RF",E387="Cold Foil - Golden","-GF",E387="Extended Art Rainbow Foil","-EA",E387="Regular","")</f>
        <v>2505</v>
      </c>
      <c r="B387" t="s" s="52">
        <v>111</v>
      </c>
      <c r="C387" t="s" s="20">
        <v>2506</v>
      </c>
      <c r="D387" t="s" s="52">
        <v>1331</v>
      </c>
      <c r="E387" t="s" s="52">
        <v>229</v>
      </c>
      <c r="F387" t="s" s="52">
        <v>167</v>
      </c>
      <c r="G387" t="s" s="52">
        <v>130</v>
      </c>
      <c r="H387" t="s" s="52">
        <v>131</v>
      </c>
      <c r="I387" t="s" s="52">
        <v>2500</v>
      </c>
      <c r="J387" s="58">
        <v>3</v>
      </c>
      <c r="K387" s="58">
        <v>3</v>
      </c>
      <c r="L387" s="58">
        <v>5</v>
      </c>
      <c r="M387" s="58">
        <v>2</v>
      </c>
      <c r="N387" s="55"/>
      <c r="O387" s="55"/>
      <c r="P387" t="s" s="52">
        <v>223</v>
      </c>
      <c r="Q387" t="s" s="52">
        <v>1884</v>
      </c>
      <c r="R387" t="s" s="52">
        <v>1333</v>
      </c>
      <c r="S387" t="s" s="52">
        <v>44</v>
      </c>
      <c r="T387" s="41"/>
      <c r="U387" s="41"/>
      <c r="V387" s="41"/>
      <c r="W387" s="41"/>
      <c r="X387" s="41"/>
      <c r="Y387" s="41"/>
      <c r="Z387" s="41"/>
      <c r="AA387" s="41"/>
    </row>
    <row r="388" ht="15.75" customHeight="1">
      <c r="A388" t="s" s="40">
        <f>"U-"&amp;LEFT(R388,6)&amp;_xlfn.IFS(E388="Cold Foil","-CF",E388="Rainbow Foil","-RF",E388="Cold Foil - Golden","-GF",E388="Extended Art Rainbow Foil","-EA",E388="Regular","")</f>
        <v>2507</v>
      </c>
      <c r="B388" t="s" s="52">
        <v>111</v>
      </c>
      <c r="C388" t="s" s="20">
        <v>2506</v>
      </c>
      <c r="D388" t="s" s="52">
        <v>1331</v>
      </c>
      <c r="E388" t="s" s="52">
        <v>114</v>
      </c>
      <c r="F388" t="s" s="52">
        <v>167</v>
      </c>
      <c r="G388" t="s" s="52">
        <v>130</v>
      </c>
      <c r="H388" t="s" s="52">
        <v>131</v>
      </c>
      <c r="I388" t="s" s="52">
        <v>2500</v>
      </c>
      <c r="J388" s="58">
        <v>3</v>
      </c>
      <c r="K388" s="58">
        <v>3</v>
      </c>
      <c r="L388" s="58">
        <v>5</v>
      </c>
      <c r="M388" s="58">
        <v>2</v>
      </c>
      <c r="N388" s="55"/>
      <c r="O388" s="55"/>
      <c r="P388" t="s" s="52">
        <v>223</v>
      </c>
      <c r="Q388" t="s" s="52">
        <v>1884</v>
      </c>
      <c r="R388" t="s" s="52">
        <v>1333</v>
      </c>
      <c r="S388" t="s" s="52">
        <v>44</v>
      </c>
      <c r="T388" s="41"/>
      <c r="U388" s="41"/>
      <c r="V388" s="41"/>
      <c r="W388" s="41"/>
      <c r="X388" s="41"/>
      <c r="Y388" s="41"/>
      <c r="Z388" s="41"/>
      <c r="AA388" s="41"/>
    </row>
    <row r="389" ht="15.75" customHeight="1">
      <c r="A389" t="s" s="40">
        <f>"U-"&amp;LEFT(R389,6)&amp;_xlfn.IFS(E389="Cold Foil","-CF",E389="Rainbow Foil","-RF",E389="Cold Foil - Golden","-GF",E389="Extended Art Rainbow Foil","-EA",E389="Regular","")</f>
        <v>2508</v>
      </c>
      <c r="B389" t="s" s="52">
        <v>111</v>
      </c>
      <c r="C389" t="s" s="20">
        <v>2509</v>
      </c>
      <c r="D389" t="s" s="52">
        <v>1336</v>
      </c>
      <c r="E389" t="s" s="52">
        <v>229</v>
      </c>
      <c r="F389" t="s" s="52">
        <v>167</v>
      </c>
      <c r="G389" t="s" s="52">
        <v>130</v>
      </c>
      <c r="H389" t="s" s="52">
        <v>131</v>
      </c>
      <c r="I389" s="55"/>
      <c r="J389" s="58">
        <v>0</v>
      </c>
      <c r="K389" s="58">
        <v>1</v>
      </c>
      <c r="L389" s="58">
        <v>4</v>
      </c>
      <c r="M389" s="58">
        <v>3</v>
      </c>
      <c r="N389" s="55"/>
      <c r="O389" s="55"/>
      <c r="P389" t="s" s="52">
        <v>223</v>
      </c>
      <c r="Q389" t="s" s="52">
        <v>1884</v>
      </c>
      <c r="R389" t="s" s="52">
        <v>1338</v>
      </c>
      <c r="S389" t="s" s="52">
        <v>44</v>
      </c>
      <c r="T389" s="41"/>
      <c r="U389" s="41"/>
      <c r="V389" s="41"/>
      <c r="W389" s="41"/>
      <c r="X389" s="41"/>
      <c r="Y389" s="41"/>
      <c r="Z389" s="41"/>
      <c r="AA389" s="41"/>
    </row>
    <row r="390" ht="15.75" customHeight="1">
      <c r="A390" t="s" s="40">
        <f>"U-"&amp;LEFT(R390,6)&amp;_xlfn.IFS(E390="Cold Foil","-CF",E390="Rainbow Foil","-RF",E390="Cold Foil - Golden","-GF",E390="Extended Art Rainbow Foil","-EA",E390="Regular","")</f>
        <v>2510</v>
      </c>
      <c r="B390" t="s" s="52">
        <v>111</v>
      </c>
      <c r="C390" t="s" s="20">
        <v>2509</v>
      </c>
      <c r="D390" t="s" s="52">
        <v>1336</v>
      </c>
      <c r="E390" t="s" s="52">
        <v>114</v>
      </c>
      <c r="F390" t="s" s="52">
        <v>167</v>
      </c>
      <c r="G390" t="s" s="52">
        <v>130</v>
      </c>
      <c r="H390" t="s" s="52">
        <v>131</v>
      </c>
      <c r="I390" s="55"/>
      <c r="J390" s="58">
        <v>0</v>
      </c>
      <c r="K390" s="58">
        <v>1</v>
      </c>
      <c r="L390" s="58">
        <v>4</v>
      </c>
      <c r="M390" s="58">
        <v>3</v>
      </c>
      <c r="N390" s="55"/>
      <c r="O390" s="55"/>
      <c r="P390" t="s" s="52">
        <v>223</v>
      </c>
      <c r="Q390" t="s" s="52">
        <v>1884</v>
      </c>
      <c r="R390" t="s" s="52">
        <v>1338</v>
      </c>
      <c r="S390" t="s" s="52">
        <v>44</v>
      </c>
      <c r="T390" s="41"/>
      <c r="U390" s="41"/>
      <c r="V390" s="41"/>
      <c r="W390" s="41"/>
      <c r="X390" s="41"/>
      <c r="Y390" s="41"/>
      <c r="Z390" s="41"/>
      <c r="AA390" s="41"/>
    </row>
    <row r="391" ht="15.75" customHeight="1">
      <c r="A391" t="s" s="40">
        <f>"U-"&amp;LEFT(R391,6)&amp;_xlfn.IFS(E391="Cold Foil","-CF",E391="Rainbow Foil","-RF",E391="Cold Foil - Golden","-GF",E391="Extended Art Rainbow Foil","-EA",E391="Regular","")</f>
        <v>2511</v>
      </c>
      <c r="B391" t="s" s="52">
        <v>111</v>
      </c>
      <c r="C391" t="s" s="20">
        <v>2512</v>
      </c>
      <c r="D391" t="s" s="52">
        <v>1341</v>
      </c>
      <c r="E391" t="s" s="52">
        <v>229</v>
      </c>
      <c r="F391" t="s" s="52">
        <v>167</v>
      </c>
      <c r="G391" t="s" s="52">
        <v>130</v>
      </c>
      <c r="H391" t="s" s="52">
        <v>131</v>
      </c>
      <c r="I391" s="55"/>
      <c r="J391" s="58">
        <v>0</v>
      </c>
      <c r="K391" s="58">
        <v>2</v>
      </c>
      <c r="L391" s="58">
        <v>3</v>
      </c>
      <c r="M391" s="58">
        <v>3</v>
      </c>
      <c r="N391" s="55"/>
      <c r="O391" s="55"/>
      <c r="P391" t="s" s="52">
        <v>223</v>
      </c>
      <c r="Q391" t="s" s="52">
        <v>1884</v>
      </c>
      <c r="R391" t="s" s="52">
        <v>1343</v>
      </c>
      <c r="S391" t="s" s="52">
        <v>44</v>
      </c>
      <c r="T391" s="41"/>
      <c r="U391" s="41"/>
      <c r="V391" s="41"/>
      <c r="W391" s="41"/>
      <c r="X391" s="41"/>
      <c r="Y391" s="41"/>
      <c r="Z391" s="41"/>
      <c r="AA391" s="41"/>
    </row>
    <row r="392" ht="15.75" customHeight="1">
      <c r="A392" t="s" s="40">
        <f>"U-"&amp;LEFT(R392,6)&amp;_xlfn.IFS(E392="Cold Foil","-CF",E392="Rainbow Foil","-RF",E392="Cold Foil - Golden","-GF",E392="Extended Art Rainbow Foil","-EA",E392="Regular","")</f>
        <v>2513</v>
      </c>
      <c r="B392" t="s" s="52">
        <v>111</v>
      </c>
      <c r="C392" t="s" s="20">
        <v>2512</v>
      </c>
      <c r="D392" t="s" s="52">
        <v>1341</v>
      </c>
      <c r="E392" t="s" s="52">
        <v>114</v>
      </c>
      <c r="F392" t="s" s="52">
        <v>167</v>
      </c>
      <c r="G392" t="s" s="52">
        <v>130</v>
      </c>
      <c r="H392" t="s" s="52">
        <v>131</v>
      </c>
      <c r="I392" s="55"/>
      <c r="J392" s="58">
        <v>0</v>
      </c>
      <c r="K392" s="58">
        <v>2</v>
      </c>
      <c r="L392" s="58">
        <v>3</v>
      </c>
      <c r="M392" s="58">
        <v>3</v>
      </c>
      <c r="N392" s="55"/>
      <c r="O392" s="55"/>
      <c r="P392" t="s" s="52">
        <v>223</v>
      </c>
      <c r="Q392" t="s" s="52">
        <v>1884</v>
      </c>
      <c r="R392" t="s" s="52">
        <v>1343</v>
      </c>
      <c r="S392" t="s" s="52">
        <v>44</v>
      </c>
      <c r="T392" s="41"/>
      <c r="U392" s="41"/>
      <c r="V392" s="41"/>
      <c r="W392" s="41"/>
      <c r="X392" s="41"/>
      <c r="Y392" s="41"/>
      <c r="Z392" s="41"/>
      <c r="AA392" s="41"/>
    </row>
    <row r="393" ht="15.75" customHeight="1">
      <c r="A393" t="s" s="40">
        <f>"U-"&amp;LEFT(R393,6)&amp;_xlfn.IFS(E393="Cold Foil","-CF",E393="Rainbow Foil","-RF",E393="Cold Foil - Golden","-GF",E393="Extended Art Rainbow Foil","-EA",E393="Regular","")</f>
        <v>2514</v>
      </c>
      <c r="B393" t="s" s="52">
        <v>111</v>
      </c>
      <c r="C393" t="s" s="20">
        <v>2515</v>
      </c>
      <c r="D393" t="s" s="52">
        <v>1346</v>
      </c>
      <c r="E393" t="s" s="52">
        <v>229</v>
      </c>
      <c r="F393" t="s" s="52">
        <v>167</v>
      </c>
      <c r="G393" t="s" s="52">
        <v>130</v>
      </c>
      <c r="H393" t="s" s="52">
        <v>131</v>
      </c>
      <c r="I393" s="55"/>
      <c r="J393" s="58">
        <v>0</v>
      </c>
      <c r="K393" s="58">
        <v>3</v>
      </c>
      <c r="L393" s="58">
        <v>2</v>
      </c>
      <c r="M393" s="58">
        <v>3</v>
      </c>
      <c r="N393" s="55"/>
      <c r="O393" s="55"/>
      <c r="P393" t="s" s="52">
        <v>223</v>
      </c>
      <c r="Q393" t="s" s="52">
        <v>1884</v>
      </c>
      <c r="R393" t="s" s="52">
        <v>1348</v>
      </c>
      <c r="S393" t="s" s="52">
        <v>44</v>
      </c>
      <c r="T393" s="41"/>
      <c r="U393" s="41"/>
      <c r="V393" s="41"/>
      <c r="W393" s="41"/>
      <c r="X393" s="41"/>
      <c r="Y393" s="41"/>
      <c r="Z393" s="41"/>
      <c r="AA393" s="41"/>
    </row>
    <row r="394" ht="15.75" customHeight="1">
      <c r="A394" t="s" s="40">
        <f>"U-"&amp;LEFT(R394,6)&amp;_xlfn.IFS(E394="Cold Foil","-CF",E394="Rainbow Foil","-RF",E394="Cold Foil - Golden","-GF",E394="Extended Art Rainbow Foil","-EA",E394="Regular","")</f>
        <v>2516</v>
      </c>
      <c r="B394" t="s" s="52">
        <v>111</v>
      </c>
      <c r="C394" t="s" s="20">
        <v>2515</v>
      </c>
      <c r="D394" t="s" s="52">
        <v>1346</v>
      </c>
      <c r="E394" t="s" s="52">
        <v>114</v>
      </c>
      <c r="F394" t="s" s="52">
        <v>167</v>
      </c>
      <c r="G394" t="s" s="52">
        <v>130</v>
      </c>
      <c r="H394" t="s" s="52">
        <v>131</v>
      </c>
      <c r="I394" s="55"/>
      <c r="J394" s="58">
        <v>0</v>
      </c>
      <c r="K394" s="58">
        <v>3</v>
      </c>
      <c r="L394" s="58">
        <v>2</v>
      </c>
      <c r="M394" s="58">
        <v>3</v>
      </c>
      <c r="N394" s="55"/>
      <c r="O394" s="55"/>
      <c r="P394" t="s" s="52">
        <v>223</v>
      </c>
      <c r="Q394" t="s" s="52">
        <v>1884</v>
      </c>
      <c r="R394" t="s" s="52">
        <v>1348</v>
      </c>
      <c r="S394" t="s" s="52">
        <v>44</v>
      </c>
      <c r="T394" s="41"/>
      <c r="U394" s="41"/>
      <c r="V394" s="41"/>
      <c r="W394" s="41"/>
      <c r="X394" s="41"/>
      <c r="Y394" s="41"/>
      <c r="Z394" s="41"/>
      <c r="AA394" s="41"/>
    </row>
    <row r="395" ht="15.75" customHeight="1">
      <c r="A395" t="s" s="40">
        <f>"U-"&amp;LEFT(R395,6)&amp;_xlfn.IFS(E395="Cold Foil","-CF",E395="Rainbow Foil","-RF",E395="Cold Foil - Golden","-GF",E395="Extended Art Rainbow Foil","-EA",E395="Regular","")</f>
        <v>2517</v>
      </c>
      <c r="B395" t="s" s="52">
        <v>111</v>
      </c>
      <c r="C395" t="s" s="20">
        <v>2518</v>
      </c>
      <c r="D395" t="s" s="52">
        <v>1351</v>
      </c>
      <c r="E395" t="s" s="52">
        <v>229</v>
      </c>
      <c r="F395" t="s" s="52">
        <v>167</v>
      </c>
      <c r="G395" t="s" s="52">
        <v>172</v>
      </c>
      <c r="H395" s="41"/>
      <c r="I395" t="s" s="59">
        <v>2519</v>
      </c>
      <c r="J395" s="58">
        <v>2</v>
      </c>
      <c r="K395" s="58">
        <v>1</v>
      </c>
      <c r="L395" s="55"/>
      <c r="M395" s="58">
        <v>2</v>
      </c>
      <c r="N395" s="55"/>
      <c r="O395" s="55"/>
      <c r="P395" t="s" s="52">
        <v>223</v>
      </c>
      <c r="Q395" t="s" s="52">
        <v>1884</v>
      </c>
      <c r="R395" t="s" s="52">
        <v>1354</v>
      </c>
      <c r="S395" t="s" s="52">
        <v>44</v>
      </c>
      <c r="T395" s="41"/>
      <c r="U395" s="41"/>
      <c r="V395" s="41"/>
      <c r="W395" s="41"/>
      <c r="X395" s="41"/>
      <c r="Y395" s="41"/>
      <c r="Z395" s="41"/>
      <c r="AA395" s="41"/>
    </row>
    <row r="396" ht="15.75" customHeight="1">
      <c r="A396" t="s" s="40">
        <f>"U-"&amp;LEFT(R396,6)&amp;_xlfn.IFS(E396="Cold Foil","-CF",E396="Rainbow Foil","-RF",E396="Cold Foil - Golden","-GF",E396="Extended Art Rainbow Foil","-EA",E396="Regular","")</f>
        <v>2520</v>
      </c>
      <c r="B396" t="s" s="52">
        <v>111</v>
      </c>
      <c r="C396" t="s" s="20">
        <v>2518</v>
      </c>
      <c r="D396" t="s" s="52">
        <v>1351</v>
      </c>
      <c r="E396" t="s" s="52">
        <v>114</v>
      </c>
      <c r="F396" t="s" s="52">
        <v>167</v>
      </c>
      <c r="G396" t="s" s="52">
        <v>172</v>
      </c>
      <c r="H396" s="41"/>
      <c r="I396" t="s" s="59">
        <v>2519</v>
      </c>
      <c r="J396" s="58">
        <v>2</v>
      </c>
      <c r="K396" s="58">
        <v>1</v>
      </c>
      <c r="L396" s="55"/>
      <c r="M396" s="58">
        <v>2</v>
      </c>
      <c r="N396" s="55"/>
      <c r="O396" s="55"/>
      <c r="P396" t="s" s="52">
        <v>223</v>
      </c>
      <c r="Q396" t="s" s="52">
        <v>1884</v>
      </c>
      <c r="R396" t="s" s="52">
        <v>1354</v>
      </c>
      <c r="S396" t="s" s="52">
        <v>44</v>
      </c>
      <c r="T396" s="41"/>
      <c r="U396" s="41"/>
      <c r="V396" s="41"/>
      <c r="W396" s="41"/>
      <c r="X396" s="41"/>
      <c r="Y396" s="41"/>
      <c r="Z396" s="41"/>
      <c r="AA396" s="41"/>
    </row>
    <row r="397" ht="15.75" customHeight="1">
      <c r="A397" t="s" s="40">
        <f>"U-"&amp;LEFT(R397,6)&amp;_xlfn.IFS(E397="Cold Foil","-CF",E397="Rainbow Foil","-RF",E397="Cold Foil - Golden","-GF",E397="Extended Art Rainbow Foil","-EA",E397="Regular","")</f>
        <v>2521</v>
      </c>
      <c r="B397" t="s" s="52">
        <v>111</v>
      </c>
      <c r="C397" t="s" s="20">
        <v>2522</v>
      </c>
      <c r="D397" t="s" s="52">
        <v>1357</v>
      </c>
      <c r="E397" t="s" s="52">
        <v>229</v>
      </c>
      <c r="F397" t="s" s="52">
        <v>167</v>
      </c>
      <c r="G397" t="s" s="52">
        <v>172</v>
      </c>
      <c r="H397" s="41"/>
      <c r="I397" t="s" s="59">
        <v>2523</v>
      </c>
      <c r="J397" s="58">
        <v>2</v>
      </c>
      <c r="K397" s="58">
        <v>2</v>
      </c>
      <c r="L397" s="55"/>
      <c r="M397" s="58">
        <v>2</v>
      </c>
      <c r="N397" s="55"/>
      <c r="O397" s="55"/>
      <c r="P397" t="s" s="52">
        <v>223</v>
      </c>
      <c r="Q397" t="s" s="52">
        <v>1884</v>
      </c>
      <c r="R397" t="s" s="52">
        <v>1360</v>
      </c>
      <c r="S397" t="s" s="52">
        <v>44</v>
      </c>
      <c r="T397" s="41"/>
      <c r="U397" s="41"/>
      <c r="V397" s="41"/>
      <c r="W397" s="41"/>
      <c r="X397" s="41"/>
      <c r="Y397" s="41"/>
      <c r="Z397" s="41"/>
      <c r="AA397" s="41"/>
    </row>
    <row r="398" ht="15.75" customHeight="1">
      <c r="A398" t="s" s="40">
        <f>"U-"&amp;LEFT(R398,6)&amp;_xlfn.IFS(E398="Cold Foil","-CF",E398="Rainbow Foil","-RF",E398="Cold Foil - Golden","-GF",E398="Extended Art Rainbow Foil","-EA",E398="Regular","")</f>
        <v>2524</v>
      </c>
      <c r="B398" t="s" s="52">
        <v>111</v>
      </c>
      <c r="C398" t="s" s="20">
        <v>2522</v>
      </c>
      <c r="D398" t="s" s="52">
        <v>1357</v>
      </c>
      <c r="E398" t="s" s="52">
        <v>114</v>
      </c>
      <c r="F398" t="s" s="52">
        <v>167</v>
      </c>
      <c r="G398" t="s" s="52">
        <v>172</v>
      </c>
      <c r="H398" s="41"/>
      <c r="I398" t="s" s="59">
        <v>2523</v>
      </c>
      <c r="J398" s="58">
        <v>2</v>
      </c>
      <c r="K398" s="58">
        <v>2</v>
      </c>
      <c r="L398" s="55"/>
      <c r="M398" s="58">
        <v>2</v>
      </c>
      <c r="N398" s="55"/>
      <c r="O398" s="55"/>
      <c r="P398" t="s" s="52">
        <v>223</v>
      </c>
      <c r="Q398" t="s" s="52">
        <v>1884</v>
      </c>
      <c r="R398" t="s" s="52">
        <v>1360</v>
      </c>
      <c r="S398" t="s" s="52">
        <v>44</v>
      </c>
      <c r="T398" s="41"/>
      <c r="U398" s="41"/>
      <c r="V398" s="41"/>
      <c r="W398" s="41"/>
      <c r="X398" s="41"/>
      <c r="Y398" s="41"/>
      <c r="Z398" s="41"/>
      <c r="AA398" s="41"/>
    </row>
    <row r="399" ht="15.75" customHeight="1">
      <c r="A399" t="s" s="40">
        <f>"U-"&amp;LEFT(R399,6)&amp;_xlfn.IFS(E399="Cold Foil","-CF",E399="Rainbow Foil","-RF",E399="Cold Foil - Golden","-GF",E399="Extended Art Rainbow Foil","-EA",E399="Regular","")</f>
        <v>2525</v>
      </c>
      <c r="B399" t="s" s="52">
        <v>111</v>
      </c>
      <c r="C399" t="s" s="20">
        <v>2526</v>
      </c>
      <c r="D399" t="s" s="52">
        <v>1363</v>
      </c>
      <c r="E399" t="s" s="52">
        <v>229</v>
      </c>
      <c r="F399" t="s" s="52">
        <v>167</v>
      </c>
      <c r="G399" t="s" s="52">
        <v>172</v>
      </c>
      <c r="H399" s="41"/>
      <c r="I399" t="s" s="59">
        <v>2527</v>
      </c>
      <c r="J399" s="58">
        <v>2</v>
      </c>
      <c r="K399" s="58">
        <v>3</v>
      </c>
      <c r="L399" s="55"/>
      <c r="M399" s="58">
        <v>2</v>
      </c>
      <c r="N399" s="55"/>
      <c r="O399" s="55"/>
      <c r="P399" t="s" s="52">
        <v>223</v>
      </c>
      <c r="Q399" t="s" s="52">
        <v>1884</v>
      </c>
      <c r="R399" t="s" s="52">
        <v>1366</v>
      </c>
      <c r="S399" t="s" s="52">
        <v>44</v>
      </c>
      <c r="T399" s="41"/>
      <c r="U399" s="41"/>
      <c r="V399" s="41"/>
      <c r="W399" s="41"/>
      <c r="X399" s="41"/>
      <c r="Y399" s="41"/>
      <c r="Z399" s="41"/>
      <c r="AA399" s="41"/>
    </row>
    <row r="400" ht="15.75" customHeight="1">
      <c r="A400" t="s" s="40">
        <f>"U-"&amp;LEFT(R400,6)&amp;_xlfn.IFS(E400="Cold Foil","-CF",E400="Rainbow Foil","-RF",E400="Cold Foil - Golden","-GF",E400="Extended Art Rainbow Foil","-EA",E400="Regular","")</f>
        <v>2528</v>
      </c>
      <c r="B400" t="s" s="52">
        <v>111</v>
      </c>
      <c r="C400" t="s" s="20">
        <v>2526</v>
      </c>
      <c r="D400" t="s" s="52">
        <v>1363</v>
      </c>
      <c r="E400" t="s" s="52">
        <v>114</v>
      </c>
      <c r="F400" t="s" s="52">
        <v>167</v>
      </c>
      <c r="G400" t="s" s="52">
        <v>172</v>
      </c>
      <c r="H400" s="41"/>
      <c r="I400" t="s" s="59">
        <v>2527</v>
      </c>
      <c r="J400" s="58">
        <v>2</v>
      </c>
      <c r="K400" s="58">
        <v>3</v>
      </c>
      <c r="L400" s="55"/>
      <c r="M400" s="58">
        <v>2</v>
      </c>
      <c r="N400" s="55"/>
      <c r="O400" s="55"/>
      <c r="P400" t="s" s="52">
        <v>223</v>
      </c>
      <c r="Q400" t="s" s="52">
        <v>1884</v>
      </c>
      <c r="R400" t="s" s="52">
        <v>1366</v>
      </c>
      <c r="S400" t="s" s="52">
        <v>44</v>
      </c>
      <c r="T400" s="41"/>
      <c r="U400" s="41"/>
      <c r="V400" s="41"/>
      <c r="W400" s="41"/>
      <c r="X400" s="41"/>
      <c r="Y400" s="41"/>
      <c r="Z400" s="41"/>
      <c r="AA400" s="41"/>
    </row>
    <row r="401" ht="15.75" customHeight="1">
      <c r="A401" t="s" s="40">
        <f>"U-"&amp;LEFT(R401,6)&amp;_xlfn.IFS(E401="Cold Foil","-CF",E401="Rainbow Foil","-RF",E401="Cold Foil - Golden","-GF",E401="Extended Art Rainbow Foil","-EA",E401="Regular","")</f>
        <v>2529</v>
      </c>
      <c r="B401" t="s" s="52">
        <v>111</v>
      </c>
      <c r="C401" t="s" s="20">
        <v>2530</v>
      </c>
      <c r="D401" t="s" s="52">
        <v>1369</v>
      </c>
      <c r="E401" t="s" s="52">
        <v>229</v>
      </c>
      <c r="F401" t="s" s="52">
        <v>167</v>
      </c>
      <c r="G401" t="s" s="52">
        <v>172</v>
      </c>
      <c r="H401" s="41"/>
      <c r="I401" t="s" s="59">
        <v>2531</v>
      </c>
      <c r="J401" s="58">
        <v>1</v>
      </c>
      <c r="K401" s="58">
        <v>1</v>
      </c>
      <c r="L401" s="55"/>
      <c r="M401" s="58">
        <v>2</v>
      </c>
      <c r="N401" s="55"/>
      <c r="O401" s="55"/>
      <c r="P401" t="s" s="52">
        <v>223</v>
      </c>
      <c r="Q401" t="s" s="52">
        <v>1884</v>
      </c>
      <c r="R401" t="s" s="52">
        <v>1372</v>
      </c>
      <c r="S401" t="s" s="52">
        <v>44</v>
      </c>
      <c r="T401" s="41"/>
      <c r="U401" s="41"/>
      <c r="V401" s="41"/>
      <c r="W401" s="41"/>
      <c r="X401" s="41"/>
      <c r="Y401" s="41"/>
      <c r="Z401" s="41"/>
      <c r="AA401" s="41"/>
    </row>
    <row r="402" ht="15.75" customHeight="1">
      <c r="A402" t="s" s="40">
        <f>"U-"&amp;LEFT(R402,6)&amp;_xlfn.IFS(E402="Cold Foil","-CF",E402="Rainbow Foil","-RF",E402="Cold Foil - Golden","-GF",E402="Extended Art Rainbow Foil","-EA",E402="Regular","")</f>
        <v>2532</v>
      </c>
      <c r="B402" t="s" s="52">
        <v>111</v>
      </c>
      <c r="C402" t="s" s="20">
        <v>2530</v>
      </c>
      <c r="D402" t="s" s="52">
        <v>1369</v>
      </c>
      <c r="E402" t="s" s="52">
        <v>114</v>
      </c>
      <c r="F402" t="s" s="52">
        <v>167</v>
      </c>
      <c r="G402" t="s" s="52">
        <v>172</v>
      </c>
      <c r="H402" s="41"/>
      <c r="I402" t="s" s="59">
        <v>2531</v>
      </c>
      <c r="J402" s="58">
        <v>1</v>
      </c>
      <c r="K402" s="58">
        <v>1</v>
      </c>
      <c r="L402" s="55"/>
      <c r="M402" s="58">
        <v>2</v>
      </c>
      <c r="N402" s="55"/>
      <c r="O402" s="55"/>
      <c r="P402" t="s" s="52">
        <v>223</v>
      </c>
      <c r="Q402" t="s" s="52">
        <v>1884</v>
      </c>
      <c r="R402" t="s" s="52">
        <v>1372</v>
      </c>
      <c r="S402" t="s" s="52">
        <v>44</v>
      </c>
      <c r="T402" s="41"/>
      <c r="U402" s="41"/>
      <c r="V402" s="41"/>
      <c r="W402" s="41"/>
      <c r="X402" s="41"/>
      <c r="Y402" s="41"/>
      <c r="Z402" s="41"/>
      <c r="AA402" s="41"/>
    </row>
    <row r="403" ht="15.75" customHeight="1">
      <c r="A403" t="s" s="40">
        <f>"U-"&amp;LEFT(R403,6)&amp;_xlfn.IFS(E403="Cold Foil","-CF",E403="Rainbow Foil","-RF",E403="Cold Foil - Golden","-GF",E403="Extended Art Rainbow Foil","-EA",E403="Regular","")</f>
        <v>2533</v>
      </c>
      <c r="B403" t="s" s="52">
        <v>111</v>
      </c>
      <c r="C403" t="s" s="20">
        <v>2534</v>
      </c>
      <c r="D403" t="s" s="52">
        <v>1376</v>
      </c>
      <c r="E403" t="s" s="52">
        <v>229</v>
      </c>
      <c r="F403" t="s" s="52">
        <v>167</v>
      </c>
      <c r="G403" t="s" s="52">
        <v>172</v>
      </c>
      <c r="H403" s="41"/>
      <c r="I403" t="s" s="59">
        <v>2535</v>
      </c>
      <c r="J403" s="58">
        <v>1</v>
      </c>
      <c r="K403" s="58">
        <v>2</v>
      </c>
      <c r="L403" s="55"/>
      <c r="M403" s="58">
        <v>2</v>
      </c>
      <c r="N403" s="55"/>
      <c r="O403" s="55"/>
      <c r="P403" t="s" s="52">
        <v>223</v>
      </c>
      <c r="Q403" t="s" s="52">
        <v>1884</v>
      </c>
      <c r="R403" t="s" s="52">
        <v>1379</v>
      </c>
      <c r="S403" t="s" s="52">
        <v>44</v>
      </c>
      <c r="T403" s="41"/>
      <c r="U403" s="41"/>
      <c r="V403" s="41"/>
      <c r="W403" s="41"/>
      <c r="X403" s="41"/>
      <c r="Y403" s="41"/>
      <c r="Z403" s="41"/>
      <c r="AA403" s="41"/>
    </row>
    <row r="404" ht="15.75" customHeight="1">
      <c r="A404" t="s" s="40">
        <f>"U-"&amp;LEFT(R404,6)&amp;_xlfn.IFS(E404="Cold Foil","-CF",E404="Rainbow Foil","-RF",E404="Cold Foil - Golden","-GF",E404="Extended Art Rainbow Foil","-EA",E404="Regular","")</f>
        <v>2536</v>
      </c>
      <c r="B404" t="s" s="52">
        <v>111</v>
      </c>
      <c r="C404" t="s" s="20">
        <v>2534</v>
      </c>
      <c r="D404" t="s" s="52">
        <v>1376</v>
      </c>
      <c r="E404" t="s" s="52">
        <v>114</v>
      </c>
      <c r="F404" t="s" s="52">
        <v>167</v>
      </c>
      <c r="G404" t="s" s="52">
        <v>172</v>
      </c>
      <c r="H404" s="41"/>
      <c r="I404" t="s" s="59">
        <v>2535</v>
      </c>
      <c r="J404" s="58">
        <v>1</v>
      </c>
      <c r="K404" s="58">
        <v>2</v>
      </c>
      <c r="L404" s="55"/>
      <c r="M404" s="58">
        <v>2</v>
      </c>
      <c r="N404" s="55"/>
      <c r="O404" s="55"/>
      <c r="P404" t="s" s="52">
        <v>223</v>
      </c>
      <c r="Q404" t="s" s="52">
        <v>1884</v>
      </c>
      <c r="R404" t="s" s="52">
        <v>1379</v>
      </c>
      <c r="S404" t="s" s="52">
        <v>44</v>
      </c>
      <c r="T404" s="41"/>
      <c r="U404" s="41"/>
      <c r="V404" s="41"/>
      <c r="W404" s="41"/>
      <c r="X404" s="41"/>
      <c r="Y404" s="41"/>
      <c r="Z404" s="41"/>
      <c r="AA404" s="41"/>
    </row>
    <row r="405" ht="15.75" customHeight="1">
      <c r="A405" t="s" s="40">
        <f>"U-"&amp;LEFT(R405,6)&amp;_xlfn.IFS(E405="Cold Foil","-CF",E405="Rainbow Foil","-RF",E405="Cold Foil - Golden","-GF",E405="Extended Art Rainbow Foil","-EA",E405="Regular","")</f>
        <v>2537</v>
      </c>
      <c r="B405" t="s" s="52">
        <v>111</v>
      </c>
      <c r="C405" t="s" s="20">
        <v>2538</v>
      </c>
      <c r="D405" t="s" s="52">
        <v>1383</v>
      </c>
      <c r="E405" t="s" s="52">
        <v>229</v>
      </c>
      <c r="F405" t="s" s="52">
        <v>167</v>
      </c>
      <c r="G405" t="s" s="52">
        <v>172</v>
      </c>
      <c r="H405" s="41"/>
      <c r="I405" t="s" s="59">
        <v>2539</v>
      </c>
      <c r="J405" s="58">
        <v>1</v>
      </c>
      <c r="K405" s="58">
        <v>3</v>
      </c>
      <c r="L405" s="55"/>
      <c r="M405" s="58">
        <v>2</v>
      </c>
      <c r="N405" s="55"/>
      <c r="O405" s="55"/>
      <c r="P405" t="s" s="52">
        <v>223</v>
      </c>
      <c r="Q405" t="s" s="52">
        <v>1884</v>
      </c>
      <c r="R405" t="s" s="52">
        <v>1386</v>
      </c>
      <c r="S405" t="s" s="52">
        <v>44</v>
      </c>
      <c r="T405" s="41"/>
      <c r="U405" s="41"/>
      <c r="V405" s="41"/>
      <c r="W405" s="41"/>
      <c r="X405" s="41"/>
      <c r="Y405" s="41"/>
      <c r="Z405" s="41"/>
      <c r="AA405" s="41"/>
    </row>
    <row r="406" ht="15.75" customHeight="1">
      <c r="A406" t="s" s="40">
        <f>"U-"&amp;LEFT(R406,6)&amp;_xlfn.IFS(E406="Cold Foil","-CF",E406="Rainbow Foil","-RF",E406="Cold Foil - Golden","-GF",E406="Extended Art Rainbow Foil","-EA",E406="Regular","")</f>
        <v>2540</v>
      </c>
      <c r="B406" t="s" s="52">
        <v>111</v>
      </c>
      <c r="C406" t="s" s="20">
        <v>2538</v>
      </c>
      <c r="D406" t="s" s="52">
        <v>1383</v>
      </c>
      <c r="E406" t="s" s="52">
        <v>114</v>
      </c>
      <c r="F406" t="s" s="52">
        <v>167</v>
      </c>
      <c r="G406" t="s" s="52">
        <v>172</v>
      </c>
      <c r="H406" s="41"/>
      <c r="I406" t="s" s="59">
        <v>2539</v>
      </c>
      <c r="J406" s="58">
        <v>1</v>
      </c>
      <c r="K406" s="58">
        <v>3</v>
      </c>
      <c r="L406" s="55"/>
      <c r="M406" s="58">
        <v>2</v>
      </c>
      <c r="N406" s="55"/>
      <c r="O406" s="55"/>
      <c r="P406" t="s" s="52">
        <v>223</v>
      </c>
      <c r="Q406" t="s" s="52">
        <v>1884</v>
      </c>
      <c r="R406" t="s" s="52">
        <v>1386</v>
      </c>
      <c r="S406" t="s" s="52">
        <v>44</v>
      </c>
      <c r="T406" s="41"/>
      <c r="U406" s="41"/>
      <c r="V406" s="41"/>
      <c r="W406" s="41"/>
      <c r="X406" s="41"/>
      <c r="Y406" s="41"/>
      <c r="Z406" s="41"/>
      <c r="AA406" s="41"/>
    </row>
    <row r="407" ht="15.75" customHeight="1">
      <c r="A407" t="s" s="40">
        <f>"U-"&amp;LEFT(R407,6)&amp;_xlfn.IFS(E407="Cold Foil","-CF",E407="Rainbow Foil","-RF",E407="Cold Foil - Golden","-GF",E407="Extended Art Rainbow Foil","-EA",E407="Regular","")</f>
        <v>2541</v>
      </c>
      <c r="B407" t="s" s="52">
        <v>111</v>
      </c>
      <c r="C407" t="s" s="20">
        <v>2542</v>
      </c>
      <c r="D407" t="s" s="52">
        <v>1390</v>
      </c>
      <c r="E407" t="s" s="52">
        <v>229</v>
      </c>
      <c r="F407" t="s" s="52">
        <v>167</v>
      </c>
      <c r="G407" t="s" s="52">
        <v>178</v>
      </c>
      <c r="H407" s="41"/>
      <c r="I407" t="s" s="59">
        <v>2543</v>
      </c>
      <c r="J407" s="58">
        <v>3</v>
      </c>
      <c r="K407" s="58">
        <v>1</v>
      </c>
      <c r="L407" s="55"/>
      <c r="M407" s="58">
        <v>7</v>
      </c>
      <c r="N407" s="55"/>
      <c r="O407" s="55"/>
      <c r="P407" t="s" s="52">
        <v>223</v>
      </c>
      <c r="Q407" t="s" s="52">
        <v>1884</v>
      </c>
      <c r="R407" t="s" s="52">
        <v>1393</v>
      </c>
      <c r="S407" t="s" s="52">
        <v>44</v>
      </c>
      <c r="T407" s="41"/>
      <c r="U407" s="41"/>
      <c r="V407" s="41"/>
      <c r="W407" s="41"/>
      <c r="X407" s="41"/>
      <c r="Y407" s="41"/>
      <c r="Z407" s="41"/>
      <c r="AA407" s="41"/>
    </row>
    <row r="408" ht="15.75" customHeight="1">
      <c r="A408" t="s" s="40">
        <f>"U-"&amp;LEFT(R408,6)&amp;_xlfn.IFS(E408="Cold Foil","-CF",E408="Rainbow Foil","-RF",E408="Cold Foil - Golden","-GF",E408="Extended Art Rainbow Foil","-EA",E408="Regular","")</f>
        <v>2544</v>
      </c>
      <c r="B408" t="s" s="52">
        <v>111</v>
      </c>
      <c r="C408" t="s" s="20">
        <v>2542</v>
      </c>
      <c r="D408" t="s" s="52">
        <v>1390</v>
      </c>
      <c r="E408" t="s" s="52">
        <v>114</v>
      </c>
      <c r="F408" t="s" s="52">
        <v>167</v>
      </c>
      <c r="G408" t="s" s="52">
        <v>178</v>
      </c>
      <c r="H408" s="41"/>
      <c r="I408" t="s" s="59">
        <v>2543</v>
      </c>
      <c r="J408" s="58">
        <v>3</v>
      </c>
      <c r="K408" s="58">
        <v>1</v>
      </c>
      <c r="L408" s="55"/>
      <c r="M408" s="58">
        <v>7</v>
      </c>
      <c r="N408" s="55"/>
      <c r="O408" s="55"/>
      <c r="P408" t="s" s="52">
        <v>223</v>
      </c>
      <c r="Q408" t="s" s="52">
        <v>1884</v>
      </c>
      <c r="R408" t="s" s="52">
        <v>1393</v>
      </c>
      <c r="S408" t="s" s="52">
        <v>44</v>
      </c>
      <c r="T408" s="41"/>
      <c r="U408" s="41"/>
      <c r="V408" s="41"/>
      <c r="W408" s="41"/>
      <c r="X408" s="41"/>
      <c r="Y408" s="41"/>
      <c r="Z408" s="41"/>
      <c r="AA408" s="41"/>
    </row>
    <row r="409" ht="15.75" customHeight="1">
      <c r="A409" t="s" s="40">
        <f>"U-"&amp;LEFT(R409,6)&amp;_xlfn.IFS(E409="Cold Foil","-CF",E409="Rainbow Foil","-RF",E409="Cold Foil - Golden","-GF",E409="Extended Art Rainbow Foil","-EA",E409="Regular","")</f>
        <v>2545</v>
      </c>
      <c r="B409" t="s" s="52">
        <v>111</v>
      </c>
      <c r="C409" t="s" s="20">
        <v>2546</v>
      </c>
      <c r="D409" t="s" s="52">
        <v>1396</v>
      </c>
      <c r="E409" t="s" s="52">
        <v>229</v>
      </c>
      <c r="F409" t="s" s="52">
        <v>167</v>
      </c>
      <c r="G409" t="s" s="52">
        <v>178</v>
      </c>
      <c r="H409" s="41"/>
      <c r="I409" t="s" s="59">
        <v>2543</v>
      </c>
      <c r="J409" s="58">
        <v>3</v>
      </c>
      <c r="K409" s="58">
        <v>2</v>
      </c>
      <c r="L409" s="55"/>
      <c r="M409" s="58">
        <v>6</v>
      </c>
      <c r="N409" s="55"/>
      <c r="O409" s="55"/>
      <c r="P409" t="s" s="52">
        <v>223</v>
      </c>
      <c r="Q409" t="s" s="52">
        <v>1884</v>
      </c>
      <c r="R409" t="s" s="52">
        <v>1398</v>
      </c>
      <c r="S409" t="s" s="52">
        <v>44</v>
      </c>
      <c r="T409" s="41"/>
      <c r="U409" s="41"/>
      <c r="V409" s="41"/>
      <c r="W409" s="41"/>
      <c r="X409" s="41"/>
      <c r="Y409" s="41"/>
      <c r="Z409" s="41"/>
      <c r="AA409" s="41"/>
    </row>
    <row r="410" ht="15.75" customHeight="1">
      <c r="A410" t="s" s="40">
        <f>"U-"&amp;LEFT(R410,6)&amp;_xlfn.IFS(E410="Cold Foil","-CF",E410="Rainbow Foil","-RF",E410="Cold Foil - Golden","-GF",E410="Extended Art Rainbow Foil","-EA",E410="Regular","")</f>
        <v>2547</v>
      </c>
      <c r="B410" t="s" s="52">
        <v>111</v>
      </c>
      <c r="C410" t="s" s="20">
        <v>2546</v>
      </c>
      <c r="D410" t="s" s="52">
        <v>1396</v>
      </c>
      <c r="E410" t="s" s="52">
        <v>114</v>
      </c>
      <c r="F410" t="s" s="52">
        <v>167</v>
      </c>
      <c r="G410" t="s" s="52">
        <v>178</v>
      </c>
      <c r="H410" s="41"/>
      <c r="I410" t="s" s="59">
        <v>2543</v>
      </c>
      <c r="J410" s="58">
        <v>3</v>
      </c>
      <c r="K410" s="58">
        <v>2</v>
      </c>
      <c r="L410" s="55"/>
      <c r="M410" s="58">
        <v>6</v>
      </c>
      <c r="N410" s="55"/>
      <c r="O410" s="55"/>
      <c r="P410" t="s" s="52">
        <v>223</v>
      </c>
      <c r="Q410" t="s" s="52">
        <v>1884</v>
      </c>
      <c r="R410" t="s" s="52">
        <v>1398</v>
      </c>
      <c r="S410" t="s" s="52">
        <v>44</v>
      </c>
      <c r="T410" s="41"/>
      <c r="U410" s="41"/>
      <c r="V410" s="41"/>
      <c r="W410" s="41"/>
      <c r="X410" s="41"/>
      <c r="Y410" s="41"/>
      <c r="Z410" s="41"/>
      <c r="AA410" s="41"/>
    </row>
    <row r="411" ht="15.75" customHeight="1">
      <c r="A411" t="s" s="40">
        <f>"U-"&amp;LEFT(R411,6)&amp;_xlfn.IFS(E411="Cold Foil","-CF",E411="Rainbow Foil","-RF",E411="Cold Foil - Golden","-GF",E411="Extended Art Rainbow Foil","-EA",E411="Regular","")</f>
        <v>2548</v>
      </c>
      <c r="B411" t="s" s="52">
        <v>111</v>
      </c>
      <c r="C411" t="s" s="20">
        <v>2549</v>
      </c>
      <c r="D411" t="s" s="52">
        <v>1401</v>
      </c>
      <c r="E411" t="s" s="52">
        <v>229</v>
      </c>
      <c r="F411" t="s" s="52">
        <v>167</v>
      </c>
      <c r="G411" t="s" s="52">
        <v>178</v>
      </c>
      <c r="H411" s="41"/>
      <c r="I411" t="s" s="59">
        <v>2543</v>
      </c>
      <c r="J411" s="58">
        <v>3</v>
      </c>
      <c r="K411" s="58">
        <v>3</v>
      </c>
      <c r="L411" s="55"/>
      <c r="M411" s="58">
        <v>5</v>
      </c>
      <c r="N411" s="55"/>
      <c r="O411" s="55"/>
      <c r="P411" t="s" s="52">
        <v>223</v>
      </c>
      <c r="Q411" t="s" s="52">
        <v>1884</v>
      </c>
      <c r="R411" t="s" s="52">
        <v>1403</v>
      </c>
      <c r="S411" t="s" s="52">
        <v>44</v>
      </c>
      <c r="T411" s="41"/>
      <c r="U411" s="41"/>
      <c r="V411" s="41"/>
      <c r="W411" s="41"/>
      <c r="X411" s="41"/>
      <c r="Y411" s="41"/>
      <c r="Z411" s="41"/>
      <c r="AA411" s="41"/>
    </row>
    <row r="412" ht="15.75" customHeight="1">
      <c r="A412" t="s" s="40">
        <f>"U-"&amp;LEFT(R412,6)&amp;_xlfn.IFS(E412="Cold Foil","-CF",E412="Rainbow Foil","-RF",E412="Cold Foil - Golden","-GF",E412="Extended Art Rainbow Foil","-EA",E412="Regular","")</f>
        <v>2550</v>
      </c>
      <c r="B412" t="s" s="52">
        <v>111</v>
      </c>
      <c r="C412" t="s" s="20">
        <v>2549</v>
      </c>
      <c r="D412" t="s" s="52">
        <v>1401</v>
      </c>
      <c r="E412" t="s" s="52">
        <v>114</v>
      </c>
      <c r="F412" t="s" s="52">
        <v>167</v>
      </c>
      <c r="G412" t="s" s="52">
        <v>178</v>
      </c>
      <c r="H412" s="41"/>
      <c r="I412" t="s" s="59">
        <v>2543</v>
      </c>
      <c r="J412" s="58">
        <v>3</v>
      </c>
      <c r="K412" s="58">
        <v>3</v>
      </c>
      <c r="L412" s="55"/>
      <c r="M412" s="58">
        <v>5</v>
      </c>
      <c r="N412" s="55"/>
      <c r="O412" s="55"/>
      <c r="P412" t="s" s="52">
        <v>223</v>
      </c>
      <c r="Q412" t="s" s="52">
        <v>1884</v>
      </c>
      <c r="R412" t="s" s="52">
        <v>1403</v>
      </c>
      <c r="S412" t="s" s="52">
        <v>44</v>
      </c>
      <c r="T412" s="41"/>
      <c r="U412" s="41"/>
      <c r="V412" s="41"/>
      <c r="W412" s="41"/>
      <c r="X412" s="41"/>
      <c r="Y412" s="41"/>
      <c r="Z412" s="41"/>
      <c r="AA412" s="41"/>
    </row>
    <row r="413" ht="15.75" customHeight="1">
      <c r="A413" t="s" s="40">
        <f>"U-"&amp;LEFT(R413,6)&amp;_xlfn.IFS(E413="Cold Foil","-CF",E413="Rainbow Foil","-RF",E413="Cold Foil - Golden","-GF",E413="Extended Art Rainbow Foil","-EA",E413="Regular","")</f>
        <v>2551</v>
      </c>
      <c r="B413" t="s" s="52">
        <v>111</v>
      </c>
      <c r="C413" t="s" s="20">
        <v>2552</v>
      </c>
      <c r="D413" t="s" s="52">
        <v>1406</v>
      </c>
      <c r="E413" t="s" s="52">
        <v>229</v>
      </c>
      <c r="F413" t="s" s="52">
        <v>167</v>
      </c>
      <c r="G413" t="s" s="52">
        <v>178</v>
      </c>
      <c r="H413" s="41"/>
      <c r="I413" t="s" s="52">
        <v>1407</v>
      </c>
      <c r="J413" s="58">
        <v>0</v>
      </c>
      <c r="K413" s="58">
        <v>1</v>
      </c>
      <c r="L413" s="55"/>
      <c r="M413" s="58">
        <v>4</v>
      </c>
      <c r="N413" s="55"/>
      <c r="O413" s="55"/>
      <c r="P413" t="s" s="52">
        <v>223</v>
      </c>
      <c r="Q413" t="s" s="52">
        <v>1884</v>
      </c>
      <c r="R413" t="s" s="52">
        <v>1409</v>
      </c>
      <c r="S413" t="s" s="52">
        <v>44</v>
      </c>
      <c r="T413" s="41"/>
      <c r="U413" s="41"/>
      <c r="V413" s="41"/>
      <c r="W413" s="41"/>
      <c r="X413" s="41"/>
      <c r="Y413" s="41"/>
      <c r="Z413" s="41"/>
      <c r="AA413" s="41"/>
    </row>
    <row r="414" ht="15.75" customHeight="1">
      <c r="A414" t="s" s="40">
        <f>"U-"&amp;LEFT(R414,6)&amp;_xlfn.IFS(E414="Cold Foil","-CF",E414="Rainbow Foil","-RF",E414="Cold Foil - Golden","-GF",E414="Extended Art Rainbow Foil","-EA",E414="Regular","")</f>
        <v>2553</v>
      </c>
      <c r="B414" t="s" s="52">
        <v>111</v>
      </c>
      <c r="C414" t="s" s="20">
        <v>2552</v>
      </c>
      <c r="D414" t="s" s="52">
        <v>1406</v>
      </c>
      <c r="E414" t="s" s="52">
        <v>114</v>
      </c>
      <c r="F414" t="s" s="52">
        <v>167</v>
      </c>
      <c r="G414" t="s" s="52">
        <v>178</v>
      </c>
      <c r="H414" s="41"/>
      <c r="I414" t="s" s="52">
        <v>1407</v>
      </c>
      <c r="J414" s="58">
        <v>0</v>
      </c>
      <c r="K414" s="58">
        <v>1</v>
      </c>
      <c r="L414" s="55"/>
      <c r="M414" s="58">
        <v>4</v>
      </c>
      <c r="N414" s="55"/>
      <c r="O414" s="55"/>
      <c r="P414" t="s" s="52">
        <v>223</v>
      </c>
      <c r="Q414" t="s" s="52">
        <v>1884</v>
      </c>
      <c r="R414" t="s" s="52">
        <v>1409</v>
      </c>
      <c r="S414" t="s" s="52">
        <v>44</v>
      </c>
      <c r="T414" s="41"/>
      <c r="U414" s="41"/>
      <c r="V414" s="41"/>
      <c r="W414" s="41"/>
      <c r="X414" s="41"/>
      <c r="Y414" s="41"/>
      <c r="Z414" s="41"/>
      <c r="AA414" s="41"/>
    </row>
    <row r="415" ht="15.75" customHeight="1">
      <c r="A415" t="s" s="40">
        <f>"U-"&amp;LEFT(R415,6)&amp;_xlfn.IFS(E415="Cold Foil","-CF",E415="Rainbow Foil","-RF",E415="Cold Foil - Golden","-GF",E415="Extended Art Rainbow Foil","-EA",E415="Regular","")</f>
        <v>2554</v>
      </c>
      <c r="B415" t="s" s="52">
        <v>111</v>
      </c>
      <c r="C415" t="s" s="20">
        <v>2555</v>
      </c>
      <c r="D415" t="s" s="52">
        <v>1412</v>
      </c>
      <c r="E415" t="s" s="52">
        <v>229</v>
      </c>
      <c r="F415" t="s" s="52">
        <v>167</v>
      </c>
      <c r="G415" t="s" s="52">
        <v>178</v>
      </c>
      <c r="H415" s="41"/>
      <c r="I415" t="s" s="52">
        <v>1407</v>
      </c>
      <c r="J415" s="58">
        <v>0</v>
      </c>
      <c r="K415" s="58">
        <v>2</v>
      </c>
      <c r="L415" s="55"/>
      <c r="M415" s="58">
        <v>3</v>
      </c>
      <c r="N415" s="55"/>
      <c r="O415" s="55"/>
      <c r="P415" t="s" s="52">
        <v>223</v>
      </c>
      <c r="Q415" t="s" s="52">
        <v>1884</v>
      </c>
      <c r="R415" t="s" s="52">
        <v>1414</v>
      </c>
      <c r="S415" t="s" s="52">
        <v>44</v>
      </c>
      <c r="T415" s="41"/>
      <c r="U415" s="41"/>
      <c r="V415" s="41"/>
      <c r="W415" s="41"/>
      <c r="X415" s="41"/>
      <c r="Y415" s="41"/>
      <c r="Z415" s="41"/>
      <c r="AA415" s="41"/>
    </row>
    <row r="416" ht="15.75" customHeight="1">
      <c r="A416" t="s" s="40">
        <f>"U-"&amp;LEFT(R416,6)&amp;_xlfn.IFS(E416="Cold Foil","-CF",E416="Rainbow Foil","-RF",E416="Cold Foil - Golden","-GF",E416="Extended Art Rainbow Foil","-EA",E416="Regular","")</f>
        <v>2556</v>
      </c>
      <c r="B416" t="s" s="52">
        <v>111</v>
      </c>
      <c r="C416" t="s" s="20">
        <v>2555</v>
      </c>
      <c r="D416" t="s" s="52">
        <v>1412</v>
      </c>
      <c r="E416" t="s" s="52">
        <v>114</v>
      </c>
      <c r="F416" t="s" s="52">
        <v>167</v>
      </c>
      <c r="G416" t="s" s="52">
        <v>178</v>
      </c>
      <c r="H416" s="41"/>
      <c r="I416" t="s" s="52">
        <v>1407</v>
      </c>
      <c r="J416" s="58">
        <v>0</v>
      </c>
      <c r="K416" s="58">
        <v>2</v>
      </c>
      <c r="L416" s="55"/>
      <c r="M416" s="58">
        <v>3</v>
      </c>
      <c r="N416" s="55"/>
      <c r="O416" s="55"/>
      <c r="P416" t="s" s="52">
        <v>223</v>
      </c>
      <c r="Q416" t="s" s="52">
        <v>1884</v>
      </c>
      <c r="R416" t="s" s="52">
        <v>1414</v>
      </c>
      <c r="S416" t="s" s="52">
        <v>44</v>
      </c>
      <c r="T416" s="41"/>
      <c r="U416" s="41"/>
      <c r="V416" s="41"/>
      <c r="W416" s="41"/>
      <c r="X416" s="41"/>
      <c r="Y416" s="41"/>
      <c r="Z416" s="41"/>
      <c r="AA416" s="41"/>
    </row>
    <row r="417" ht="15.75" customHeight="1">
      <c r="A417" t="s" s="40">
        <f>"U-"&amp;LEFT(R417,6)&amp;_xlfn.IFS(E417="Cold Foil","-CF",E417="Rainbow Foil","-RF",E417="Cold Foil - Golden","-GF",E417="Extended Art Rainbow Foil","-EA",E417="Regular","")</f>
        <v>2557</v>
      </c>
      <c r="B417" t="s" s="52">
        <v>111</v>
      </c>
      <c r="C417" t="s" s="20">
        <v>2558</v>
      </c>
      <c r="D417" t="s" s="52">
        <v>1417</v>
      </c>
      <c r="E417" t="s" s="52">
        <v>229</v>
      </c>
      <c r="F417" t="s" s="52">
        <v>167</v>
      </c>
      <c r="G417" t="s" s="52">
        <v>178</v>
      </c>
      <c r="H417" s="41"/>
      <c r="I417" t="s" s="52">
        <v>1407</v>
      </c>
      <c r="J417" s="58">
        <v>0</v>
      </c>
      <c r="K417" s="58">
        <v>3</v>
      </c>
      <c r="L417" s="55"/>
      <c r="M417" s="58">
        <v>2</v>
      </c>
      <c r="N417" s="55"/>
      <c r="O417" s="55"/>
      <c r="P417" t="s" s="52">
        <v>223</v>
      </c>
      <c r="Q417" t="s" s="52">
        <v>1884</v>
      </c>
      <c r="R417" t="s" s="52">
        <v>1419</v>
      </c>
      <c r="S417" t="s" s="52">
        <v>44</v>
      </c>
      <c r="T417" s="41"/>
      <c r="U417" s="41"/>
      <c r="V417" s="41"/>
      <c r="W417" s="41"/>
      <c r="X417" s="41"/>
      <c r="Y417" s="41"/>
      <c r="Z417" s="41"/>
      <c r="AA417" s="41"/>
    </row>
    <row r="418" ht="15.75" customHeight="1">
      <c r="A418" t="s" s="40">
        <f>"U-"&amp;LEFT(R418,6)&amp;_xlfn.IFS(E418="Cold Foil","-CF",E418="Rainbow Foil","-RF",E418="Cold Foil - Golden","-GF",E418="Extended Art Rainbow Foil","-EA",E418="Regular","")</f>
        <v>2559</v>
      </c>
      <c r="B418" t="s" s="52">
        <v>111</v>
      </c>
      <c r="C418" t="s" s="20">
        <v>2558</v>
      </c>
      <c r="D418" t="s" s="52">
        <v>1417</v>
      </c>
      <c r="E418" t="s" s="52">
        <v>114</v>
      </c>
      <c r="F418" t="s" s="52">
        <v>167</v>
      </c>
      <c r="G418" t="s" s="52">
        <v>178</v>
      </c>
      <c r="H418" s="41"/>
      <c r="I418" t="s" s="52">
        <v>1407</v>
      </c>
      <c r="J418" s="58">
        <v>0</v>
      </c>
      <c r="K418" s="58">
        <v>3</v>
      </c>
      <c r="L418" s="55"/>
      <c r="M418" s="58">
        <v>2</v>
      </c>
      <c r="N418" s="55"/>
      <c r="O418" s="55"/>
      <c r="P418" t="s" s="52">
        <v>223</v>
      </c>
      <c r="Q418" t="s" s="52">
        <v>1884</v>
      </c>
      <c r="R418" t="s" s="52">
        <v>1419</v>
      </c>
      <c r="S418" t="s" s="52">
        <v>44</v>
      </c>
      <c r="T418" s="41"/>
      <c r="U418" s="41"/>
      <c r="V418" s="41"/>
      <c r="W418" s="41"/>
      <c r="X418" s="41"/>
      <c r="Y418" s="41"/>
      <c r="Z418" s="41"/>
      <c r="AA418" s="41"/>
    </row>
    <row r="419" ht="15.75" customHeight="1">
      <c r="A419" t="s" s="40">
        <f>"U-"&amp;LEFT(R419,6)&amp;_xlfn.IFS(E419="Cold Foil","-CF",E419="Rainbow Foil","-RF",E419="Cold Foil - Golden","-GF",E419="Extended Art Rainbow Foil","-EA",E419="Regular","")</f>
        <v>2560</v>
      </c>
      <c r="B419" t="s" s="52">
        <v>111</v>
      </c>
      <c r="C419" t="s" s="20">
        <v>2561</v>
      </c>
      <c r="D419" t="s" s="52">
        <v>1422</v>
      </c>
      <c r="E419" t="s" s="52">
        <v>229</v>
      </c>
      <c r="F419" t="s" s="52">
        <v>167</v>
      </c>
      <c r="G419" t="s" s="52">
        <v>130</v>
      </c>
      <c r="H419" s="55"/>
      <c r="I419" t="s" s="59">
        <v>2562</v>
      </c>
      <c r="J419" s="58">
        <v>0</v>
      </c>
      <c r="K419" s="58">
        <v>1</v>
      </c>
      <c r="L419" s="55"/>
      <c r="M419" s="58">
        <v>2</v>
      </c>
      <c r="N419" s="55"/>
      <c r="O419" s="55"/>
      <c r="P419" t="s" s="52">
        <v>223</v>
      </c>
      <c r="Q419" t="s" s="52">
        <v>1884</v>
      </c>
      <c r="R419" t="s" s="52">
        <v>1425</v>
      </c>
      <c r="S419" t="s" s="52">
        <v>44</v>
      </c>
      <c r="T419" s="41"/>
      <c r="U419" s="41"/>
      <c r="V419" s="41"/>
      <c r="W419" s="41"/>
      <c r="X419" s="41"/>
      <c r="Y419" s="41"/>
      <c r="Z419" s="41"/>
      <c r="AA419" s="41"/>
    </row>
    <row r="420" ht="15.75" customHeight="1">
      <c r="A420" t="s" s="40">
        <f>"U-"&amp;LEFT(R420,6)&amp;_xlfn.IFS(E420="Cold Foil","-CF",E420="Rainbow Foil","-RF",E420="Cold Foil - Golden","-GF",E420="Extended Art Rainbow Foil","-EA",E420="Regular","")</f>
        <v>2563</v>
      </c>
      <c r="B420" t="s" s="52">
        <v>111</v>
      </c>
      <c r="C420" t="s" s="20">
        <v>2561</v>
      </c>
      <c r="D420" t="s" s="52">
        <v>1422</v>
      </c>
      <c r="E420" t="s" s="52">
        <v>114</v>
      </c>
      <c r="F420" t="s" s="52">
        <v>167</v>
      </c>
      <c r="G420" t="s" s="52">
        <v>130</v>
      </c>
      <c r="H420" s="55"/>
      <c r="I420" t="s" s="59">
        <v>2562</v>
      </c>
      <c r="J420" s="58">
        <v>0</v>
      </c>
      <c r="K420" s="58">
        <v>1</v>
      </c>
      <c r="L420" s="55"/>
      <c r="M420" s="58">
        <v>2</v>
      </c>
      <c r="N420" s="55"/>
      <c r="O420" s="55"/>
      <c r="P420" t="s" s="52">
        <v>223</v>
      </c>
      <c r="Q420" t="s" s="52">
        <v>1884</v>
      </c>
      <c r="R420" t="s" s="52">
        <v>1425</v>
      </c>
      <c r="S420" t="s" s="52">
        <v>44</v>
      </c>
      <c r="T420" s="41"/>
      <c r="U420" s="41"/>
      <c r="V420" s="41"/>
      <c r="W420" s="41"/>
      <c r="X420" s="41"/>
      <c r="Y420" s="41"/>
      <c r="Z420" s="41"/>
      <c r="AA420" s="41"/>
    </row>
    <row r="421" ht="15.75" customHeight="1">
      <c r="A421" t="s" s="40">
        <f>"U-"&amp;LEFT(R421,6)&amp;_xlfn.IFS(E421="Cold Foil","-CF",E421="Rainbow Foil","-RF",E421="Cold Foil - Golden","-GF",E421="Extended Art Rainbow Foil","-EA",E421="Regular","")</f>
        <v>2564</v>
      </c>
      <c r="B421" t="s" s="52">
        <v>111</v>
      </c>
      <c r="C421" t="s" s="20">
        <v>2565</v>
      </c>
      <c r="D421" t="s" s="52">
        <v>1428</v>
      </c>
      <c r="E421" t="s" s="52">
        <v>229</v>
      </c>
      <c r="F421" t="s" s="52">
        <v>167</v>
      </c>
      <c r="G421" t="s" s="52">
        <v>130</v>
      </c>
      <c r="H421" s="55"/>
      <c r="I421" t="s" s="59">
        <v>2566</v>
      </c>
      <c r="J421" s="58">
        <v>0</v>
      </c>
      <c r="K421" s="58">
        <v>2</v>
      </c>
      <c r="L421" s="55"/>
      <c r="M421" s="58">
        <v>2</v>
      </c>
      <c r="N421" s="55"/>
      <c r="O421" s="55"/>
      <c r="P421" t="s" s="52">
        <v>223</v>
      </c>
      <c r="Q421" t="s" s="52">
        <v>1884</v>
      </c>
      <c r="R421" t="s" s="52">
        <v>1431</v>
      </c>
      <c r="S421" t="s" s="52">
        <v>44</v>
      </c>
      <c r="T421" s="41"/>
      <c r="U421" s="41"/>
      <c r="V421" s="41"/>
      <c r="W421" s="41"/>
      <c r="X421" s="41"/>
      <c r="Y421" s="41"/>
      <c r="Z421" s="41"/>
      <c r="AA421" s="41"/>
    </row>
    <row r="422" ht="15.75" customHeight="1">
      <c r="A422" t="s" s="40">
        <f>"U-"&amp;LEFT(R422,6)&amp;_xlfn.IFS(E422="Cold Foil","-CF",E422="Rainbow Foil","-RF",E422="Cold Foil - Golden","-GF",E422="Extended Art Rainbow Foil","-EA",E422="Regular","")</f>
        <v>2567</v>
      </c>
      <c r="B422" t="s" s="52">
        <v>111</v>
      </c>
      <c r="C422" t="s" s="20">
        <v>2565</v>
      </c>
      <c r="D422" t="s" s="52">
        <v>1428</v>
      </c>
      <c r="E422" t="s" s="52">
        <v>114</v>
      </c>
      <c r="F422" t="s" s="52">
        <v>167</v>
      </c>
      <c r="G422" t="s" s="52">
        <v>130</v>
      </c>
      <c r="H422" s="55"/>
      <c r="I422" t="s" s="59">
        <v>2566</v>
      </c>
      <c r="J422" s="58">
        <v>0</v>
      </c>
      <c r="K422" s="58">
        <v>2</v>
      </c>
      <c r="L422" s="55"/>
      <c r="M422" s="58">
        <v>2</v>
      </c>
      <c r="N422" s="55"/>
      <c r="O422" s="55"/>
      <c r="P422" t="s" s="52">
        <v>223</v>
      </c>
      <c r="Q422" t="s" s="52">
        <v>1884</v>
      </c>
      <c r="R422" t="s" s="52">
        <v>1431</v>
      </c>
      <c r="S422" t="s" s="52">
        <v>44</v>
      </c>
      <c r="T422" s="41"/>
      <c r="U422" s="41"/>
      <c r="V422" s="41"/>
      <c r="W422" s="41"/>
      <c r="X422" s="41"/>
      <c r="Y422" s="41"/>
      <c r="Z422" s="41"/>
      <c r="AA422" s="41"/>
    </row>
    <row r="423" ht="15.75" customHeight="1">
      <c r="A423" t="s" s="40">
        <f>"U-"&amp;LEFT(R423,6)&amp;_xlfn.IFS(E423="Cold Foil","-CF",E423="Rainbow Foil","-RF",E423="Cold Foil - Golden","-GF",E423="Extended Art Rainbow Foil","-EA",E423="Regular","")</f>
        <v>2568</v>
      </c>
      <c r="B423" t="s" s="52">
        <v>111</v>
      </c>
      <c r="C423" t="s" s="20">
        <v>2569</v>
      </c>
      <c r="D423" t="s" s="52">
        <v>1434</v>
      </c>
      <c r="E423" t="s" s="52">
        <v>229</v>
      </c>
      <c r="F423" t="s" s="52">
        <v>167</v>
      </c>
      <c r="G423" t="s" s="52">
        <v>130</v>
      </c>
      <c r="H423" s="55"/>
      <c r="I423" t="s" s="59">
        <v>2570</v>
      </c>
      <c r="J423" s="58">
        <v>0</v>
      </c>
      <c r="K423" s="58">
        <v>3</v>
      </c>
      <c r="L423" s="55"/>
      <c r="M423" s="58">
        <v>2</v>
      </c>
      <c r="N423" s="55"/>
      <c r="O423" s="55"/>
      <c r="P423" t="s" s="52">
        <v>223</v>
      </c>
      <c r="Q423" t="s" s="52">
        <v>1884</v>
      </c>
      <c r="R423" t="s" s="52">
        <v>1437</v>
      </c>
      <c r="S423" t="s" s="52">
        <v>44</v>
      </c>
      <c r="T423" s="41"/>
      <c r="U423" s="41"/>
      <c r="V423" s="41"/>
      <c r="W423" s="41"/>
      <c r="X423" s="41"/>
      <c r="Y423" s="41"/>
      <c r="Z423" s="41"/>
      <c r="AA423" s="41"/>
    </row>
    <row r="424" ht="15.75" customHeight="1">
      <c r="A424" t="s" s="40">
        <f>"U-"&amp;LEFT(R424,6)&amp;_xlfn.IFS(E424="Cold Foil","-CF",E424="Rainbow Foil","-RF",E424="Cold Foil - Golden","-GF",E424="Extended Art Rainbow Foil","-EA",E424="Regular","")</f>
        <v>2571</v>
      </c>
      <c r="B424" t="s" s="52">
        <v>111</v>
      </c>
      <c r="C424" t="s" s="20">
        <v>2569</v>
      </c>
      <c r="D424" t="s" s="52">
        <v>1434</v>
      </c>
      <c r="E424" t="s" s="52">
        <v>114</v>
      </c>
      <c r="F424" t="s" s="52">
        <v>167</v>
      </c>
      <c r="G424" t="s" s="52">
        <v>130</v>
      </c>
      <c r="H424" s="55"/>
      <c r="I424" t="s" s="59">
        <v>2570</v>
      </c>
      <c r="J424" s="58">
        <v>0</v>
      </c>
      <c r="K424" s="58">
        <v>3</v>
      </c>
      <c r="L424" s="55"/>
      <c r="M424" s="58">
        <v>2</v>
      </c>
      <c r="N424" s="55"/>
      <c r="O424" s="55"/>
      <c r="P424" t="s" s="52">
        <v>223</v>
      </c>
      <c r="Q424" t="s" s="52">
        <v>1884</v>
      </c>
      <c r="R424" t="s" s="52">
        <v>1437</v>
      </c>
      <c r="S424" t="s" s="52">
        <v>44</v>
      </c>
      <c r="T424" s="41"/>
      <c r="U424" s="41"/>
      <c r="V424" s="41"/>
      <c r="W424" s="41"/>
      <c r="X424" s="41"/>
      <c r="Y424" s="41"/>
      <c r="Z424" s="41"/>
      <c r="AA424" s="41"/>
    </row>
    <row r="425" ht="15.75" customHeight="1">
      <c r="A425" t="s" s="40">
        <f>"U-"&amp;LEFT(R425,6)&amp;_xlfn.IFS(E425="Cold Foil","-CF",E425="Rainbow Foil","-RF",E425="Cold Foil - Golden","-GF",E425="Extended Art Rainbow Foil","-EA",E425="Regular","")</f>
        <v>2572</v>
      </c>
      <c r="B425" t="s" s="52">
        <v>111</v>
      </c>
      <c r="C425" t="s" s="20">
        <v>2573</v>
      </c>
      <c r="D425" t="s" s="52">
        <v>1440</v>
      </c>
      <c r="E425" t="s" s="52">
        <v>229</v>
      </c>
      <c r="F425" t="s" s="52">
        <v>167</v>
      </c>
      <c r="G425" t="s" s="52">
        <v>130</v>
      </c>
      <c r="H425" s="55"/>
      <c r="I425" t="s" s="59">
        <v>2574</v>
      </c>
      <c r="J425" s="58">
        <v>3</v>
      </c>
      <c r="K425" s="58">
        <v>1</v>
      </c>
      <c r="L425" s="55"/>
      <c r="M425" s="58">
        <v>2</v>
      </c>
      <c r="N425" s="55"/>
      <c r="O425" s="55"/>
      <c r="P425" t="s" s="52">
        <v>223</v>
      </c>
      <c r="Q425" t="s" s="52">
        <v>1884</v>
      </c>
      <c r="R425" t="s" s="52">
        <v>1443</v>
      </c>
      <c r="S425" t="s" s="52">
        <v>44</v>
      </c>
      <c r="T425" s="41"/>
      <c r="U425" s="41"/>
      <c r="V425" s="41"/>
      <c r="W425" s="41"/>
      <c r="X425" s="41"/>
      <c r="Y425" s="41"/>
      <c r="Z425" s="41"/>
      <c r="AA425" s="41"/>
    </row>
    <row r="426" ht="15.75" customHeight="1">
      <c r="A426" t="s" s="40">
        <f>"U-"&amp;LEFT(R426,6)&amp;_xlfn.IFS(E426="Cold Foil","-CF",E426="Rainbow Foil","-RF",E426="Cold Foil - Golden","-GF",E426="Extended Art Rainbow Foil","-EA",E426="Regular","")</f>
        <v>2575</v>
      </c>
      <c r="B426" t="s" s="52">
        <v>111</v>
      </c>
      <c r="C426" t="s" s="20">
        <v>2573</v>
      </c>
      <c r="D426" t="s" s="52">
        <v>1440</v>
      </c>
      <c r="E426" t="s" s="52">
        <v>114</v>
      </c>
      <c r="F426" t="s" s="52">
        <v>167</v>
      </c>
      <c r="G426" t="s" s="52">
        <v>130</v>
      </c>
      <c r="H426" s="55"/>
      <c r="I426" t="s" s="59">
        <v>2574</v>
      </c>
      <c r="J426" s="58">
        <v>3</v>
      </c>
      <c r="K426" s="58">
        <v>1</v>
      </c>
      <c r="L426" s="55"/>
      <c r="M426" s="58">
        <v>2</v>
      </c>
      <c r="N426" s="55"/>
      <c r="O426" s="55"/>
      <c r="P426" t="s" s="52">
        <v>223</v>
      </c>
      <c r="Q426" t="s" s="52">
        <v>1884</v>
      </c>
      <c r="R426" t="s" s="52">
        <v>1443</v>
      </c>
      <c r="S426" t="s" s="52">
        <v>44</v>
      </c>
      <c r="T426" s="41"/>
      <c r="U426" s="41"/>
      <c r="V426" s="41"/>
      <c r="W426" s="41"/>
      <c r="X426" s="41"/>
      <c r="Y426" s="41"/>
      <c r="Z426" s="41"/>
      <c r="AA426" s="41"/>
    </row>
    <row r="427" ht="15.75" customHeight="1">
      <c r="A427" t="s" s="40">
        <f>"U-"&amp;LEFT(R427,6)&amp;_xlfn.IFS(E427="Cold Foil","-CF",E427="Rainbow Foil","-RF",E427="Cold Foil - Golden","-GF",E427="Extended Art Rainbow Foil","-EA",E427="Regular","")</f>
        <v>2576</v>
      </c>
      <c r="B427" t="s" s="52">
        <v>111</v>
      </c>
      <c r="C427" t="s" s="20">
        <v>2577</v>
      </c>
      <c r="D427" t="s" s="52">
        <v>1446</v>
      </c>
      <c r="E427" t="s" s="52">
        <v>229</v>
      </c>
      <c r="F427" t="s" s="52">
        <v>167</v>
      </c>
      <c r="G427" t="s" s="52">
        <v>130</v>
      </c>
      <c r="H427" s="55"/>
      <c r="I427" t="s" s="59">
        <v>2578</v>
      </c>
      <c r="J427" s="58">
        <v>3</v>
      </c>
      <c r="K427" s="58">
        <v>2</v>
      </c>
      <c r="L427" s="55"/>
      <c r="M427" s="58">
        <v>2</v>
      </c>
      <c r="N427" s="55"/>
      <c r="O427" s="55"/>
      <c r="P427" t="s" s="52">
        <v>223</v>
      </c>
      <c r="Q427" t="s" s="52">
        <v>1884</v>
      </c>
      <c r="R427" t="s" s="52">
        <v>1449</v>
      </c>
      <c r="S427" t="s" s="52">
        <v>44</v>
      </c>
      <c r="T427" s="41"/>
      <c r="U427" s="41"/>
      <c r="V427" s="41"/>
      <c r="W427" s="41"/>
      <c r="X427" s="41"/>
      <c r="Y427" s="41"/>
      <c r="Z427" s="41"/>
      <c r="AA427" s="41"/>
    </row>
    <row r="428" ht="15.75" customHeight="1">
      <c r="A428" t="s" s="40">
        <f>"U-"&amp;LEFT(R428,6)&amp;_xlfn.IFS(E428="Cold Foil","-CF",E428="Rainbow Foil","-RF",E428="Cold Foil - Golden","-GF",E428="Extended Art Rainbow Foil","-EA",E428="Regular","")</f>
        <v>2579</v>
      </c>
      <c r="B428" t="s" s="52">
        <v>111</v>
      </c>
      <c r="C428" t="s" s="20">
        <v>2577</v>
      </c>
      <c r="D428" t="s" s="52">
        <v>1446</v>
      </c>
      <c r="E428" t="s" s="52">
        <v>114</v>
      </c>
      <c r="F428" t="s" s="52">
        <v>167</v>
      </c>
      <c r="G428" t="s" s="52">
        <v>130</v>
      </c>
      <c r="H428" s="55"/>
      <c r="I428" t="s" s="59">
        <v>2578</v>
      </c>
      <c r="J428" s="58">
        <v>3</v>
      </c>
      <c r="K428" s="58">
        <v>2</v>
      </c>
      <c r="L428" s="55"/>
      <c r="M428" s="58">
        <v>2</v>
      </c>
      <c r="N428" s="55"/>
      <c r="O428" s="55"/>
      <c r="P428" t="s" s="52">
        <v>223</v>
      </c>
      <c r="Q428" t="s" s="52">
        <v>1884</v>
      </c>
      <c r="R428" t="s" s="52">
        <v>1449</v>
      </c>
      <c r="S428" t="s" s="52">
        <v>44</v>
      </c>
      <c r="T428" s="41"/>
      <c r="U428" s="41"/>
      <c r="V428" s="41"/>
      <c r="W428" s="41"/>
      <c r="X428" s="41"/>
      <c r="Y428" s="41"/>
      <c r="Z428" s="41"/>
      <c r="AA428" s="41"/>
    </row>
    <row r="429" ht="15.75" customHeight="1">
      <c r="A429" t="s" s="40">
        <f>"U-"&amp;LEFT(R429,6)&amp;_xlfn.IFS(E429="Cold Foil","-CF",E429="Rainbow Foil","-RF",E429="Cold Foil - Golden","-GF",E429="Extended Art Rainbow Foil","-EA",E429="Regular","")</f>
        <v>2580</v>
      </c>
      <c r="B429" t="s" s="52">
        <v>111</v>
      </c>
      <c r="C429" t="s" s="20">
        <v>2581</v>
      </c>
      <c r="D429" t="s" s="52">
        <v>1452</v>
      </c>
      <c r="E429" t="s" s="52">
        <v>229</v>
      </c>
      <c r="F429" t="s" s="52">
        <v>167</v>
      </c>
      <c r="G429" t="s" s="52">
        <v>130</v>
      </c>
      <c r="H429" s="55"/>
      <c r="I429" t="s" s="59">
        <v>2582</v>
      </c>
      <c r="J429" s="58">
        <v>3</v>
      </c>
      <c r="K429" s="58">
        <v>3</v>
      </c>
      <c r="L429" s="55"/>
      <c r="M429" s="58">
        <v>2</v>
      </c>
      <c r="N429" s="55"/>
      <c r="O429" s="55"/>
      <c r="P429" t="s" s="52">
        <v>223</v>
      </c>
      <c r="Q429" t="s" s="52">
        <v>1884</v>
      </c>
      <c r="R429" t="s" s="52">
        <v>1455</v>
      </c>
      <c r="S429" t="s" s="52">
        <v>44</v>
      </c>
      <c r="T429" s="41"/>
      <c r="U429" s="41"/>
      <c r="V429" s="41"/>
      <c r="W429" s="41"/>
      <c r="X429" s="41"/>
      <c r="Y429" s="41"/>
      <c r="Z429" s="41"/>
      <c r="AA429" s="41"/>
    </row>
    <row r="430" ht="15.75" customHeight="1">
      <c r="A430" t="s" s="40">
        <f>"U-"&amp;LEFT(R430,6)&amp;_xlfn.IFS(E430="Cold Foil","-CF",E430="Rainbow Foil","-RF",E430="Cold Foil - Golden","-GF",E430="Extended Art Rainbow Foil","-EA",E430="Regular","")</f>
        <v>2583</v>
      </c>
      <c r="B430" t="s" s="52">
        <v>111</v>
      </c>
      <c r="C430" t="s" s="20">
        <v>2581</v>
      </c>
      <c r="D430" t="s" s="52">
        <v>1452</v>
      </c>
      <c r="E430" t="s" s="52">
        <v>114</v>
      </c>
      <c r="F430" t="s" s="52">
        <v>167</v>
      </c>
      <c r="G430" t="s" s="52">
        <v>130</v>
      </c>
      <c r="H430" s="55"/>
      <c r="I430" t="s" s="59">
        <v>2582</v>
      </c>
      <c r="J430" s="58">
        <v>3</v>
      </c>
      <c r="K430" s="58">
        <v>3</v>
      </c>
      <c r="L430" s="55"/>
      <c r="M430" s="58">
        <v>2</v>
      </c>
      <c r="N430" s="55"/>
      <c r="O430" s="55"/>
      <c r="P430" t="s" s="52">
        <v>223</v>
      </c>
      <c r="Q430" t="s" s="52">
        <v>1884</v>
      </c>
      <c r="R430" t="s" s="52">
        <v>1455</v>
      </c>
      <c r="S430" t="s" s="52">
        <v>44</v>
      </c>
      <c r="T430" s="41"/>
      <c r="U430" s="41"/>
      <c r="V430" s="41"/>
      <c r="W430" s="41"/>
      <c r="X430" s="41"/>
      <c r="Y430" s="41"/>
      <c r="Z430" s="41"/>
      <c r="AA430" s="41"/>
    </row>
    <row r="431" ht="15.75" customHeight="1">
      <c r="A431" t="s" s="40">
        <f>"U-"&amp;LEFT(R431,6)&amp;_xlfn.IFS(E431="Cold Foil","-CF",E431="Rainbow Foil","-RF",E431="Cold Foil - Golden","-GF",E431="Extended Art Rainbow Foil","-EA",E431="Regular","")</f>
        <v>2584</v>
      </c>
      <c r="B431" t="s" s="52">
        <v>111</v>
      </c>
      <c r="C431" t="s" s="20">
        <v>2585</v>
      </c>
      <c r="D431" t="s" s="52">
        <v>1458</v>
      </c>
      <c r="E431" t="s" s="52">
        <v>114</v>
      </c>
      <c r="F431" t="s" s="52">
        <v>167</v>
      </c>
      <c r="G431" t="s" s="52">
        <v>185</v>
      </c>
      <c r="H431" s="41"/>
      <c r="I431" t="s" s="62">
        <v>1459</v>
      </c>
      <c r="J431" s="41"/>
      <c r="K431" s="58">
        <v>2</v>
      </c>
      <c r="L431" s="55"/>
      <c r="M431" s="55"/>
      <c r="N431" s="55"/>
      <c r="O431" s="55"/>
      <c r="P431" t="s" s="52">
        <v>197</v>
      </c>
      <c r="Q431" t="s" s="52">
        <v>1884</v>
      </c>
      <c r="R431" t="s" s="52">
        <v>1456</v>
      </c>
      <c r="S431" t="s" s="52">
        <v>44</v>
      </c>
      <c r="T431" s="41"/>
      <c r="U431" s="41"/>
      <c r="V431" s="41"/>
      <c r="W431" s="41"/>
      <c r="X431" s="41"/>
      <c r="Y431" s="41"/>
      <c r="Z431" s="41"/>
      <c r="AA431" s="41"/>
    </row>
    <row r="432" ht="15.75" customHeight="1">
      <c r="A432" t="s" s="40">
        <f>"U-"&amp;LEFT(R432,6)&amp;_xlfn.IFS(E432="Cold Foil","-CF",E432="Rainbow Foil","-RF",E432="Cold Foil - Golden","-GF",E432="Extended Art Rainbow Foil","-EA",E432="Regular","")</f>
        <v>2586</v>
      </c>
      <c r="B432" t="s" s="52">
        <v>111</v>
      </c>
      <c r="C432" t="s" s="20">
        <v>2587</v>
      </c>
      <c r="D432" t="s" s="52">
        <v>1463</v>
      </c>
      <c r="E432" t="s" s="52">
        <v>114</v>
      </c>
      <c r="F432" t="s" s="52">
        <v>167</v>
      </c>
      <c r="G432" t="s" s="52">
        <v>197</v>
      </c>
      <c r="H432" t="s" s="52">
        <v>460</v>
      </c>
      <c r="I432" t="s" s="59">
        <v>1464</v>
      </c>
      <c r="J432" s="55"/>
      <c r="K432" s="55"/>
      <c r="L432" s="55"/>
      <c r="M432" s="55"/>
      <c r="N432" s="55"/>
      <c r="O432" s="55"/>
      <c r="P432" t="s" s="52">
        <v>197</v>
      </c>
      <c r="Q432" t="s" s="52">
        <v>1884</v>
      </c>
      <c r="R432" t="s" s="52">
        <v>1461</v>
      </c>
      <c r="S432" t="s" s="52">
        <v>44</v>
      </c>
      <c r="T432" s="41"/>
      <c r="U432" s="41"/>
      <c r="V432" s="41"/>
      <c r="W432" s="41"/>
      <c r="X432" s="41"/>
      <c r="Y432" s="41"/>
      <c r="Z432" s="41"/>
      <c r="AA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sheetData>
  <mergeCells count="103">
    <mergeCell ref="G250:H250"/>
    <mergeCell ref="G251:H251"/>
    <mergeCell ref="G252:H252"/>
    <mergeCell ref="G253:H253"/>
    <mergeCell ref="G235:H235"/>
    <mergeCell ref="G236:H236"/>
    <mergeCell ref="G237:H237"/>
    <mergeCell ref="G238:H238"/>
    <mergeCell ref="G239:H239"/>
    <mergeCell ref="G240:H240"/>
    <mergeCell ref="G241:H241"/>
    <mergeCell ref="G248:H248"/>
    <mergeCell ref="G249:H249"/>
    <mergeCell ref="G224:H224"/>
    <mergeCell ref="G225:H225"/>
    <mergeCell ref="G226:H226"/>
    <mergeCell ref="G227:H227"/>
    <mergeCell ref="G230:H230"/>
    <mergeCell ref="G231:H231"/>
    <mergeCell ref="G232:H232"/>
    <mergeCell ref="G233:H233"/>
    <mergeCell ref="G234:H234"/>
    <mergeCell ref="G173:H173"/>
    <mergeCell ref="G174:H174"/>
    <mergeCell ref="G175:H175"/>
    <mergeCell ref="G176:H176"/>
    <mergeCell ref="G177:H177"/>
    <mergeCell ref="I214:M214"/>
    <mergeCell ref="I215:M215"/>
    <mergeCell ref="G220:H220"/>
    <mergeCell ref="G221:H221"/>
    <mergeCell ref="G98:H98"/>
    <mergeCell ref="G99:H99"/>
    <mergeCell ref="G100:H100"/>
    <mergeCell ref="I143:O143"/>
    <mergeCell ref="I144:M144"/>
    <mergeCell ref="I145:M145"/>
    <mergeCell ref="G152:H152"/>
    <mergeCell ref="G153:H153"/>
    <mergeCell ref="G172:H172"/>
    <mergeCell ref="I3:M3"/>
    <mergeCell ref="I4:M4"/>
    <mergeCell ref="G13:H13"/>
    <mergeCell ref="G14:H14"/>
    <mergeCell ref="I73:M73"/>
    <mergeCell ref="I74:M74"/>
    <mergeCell ref="G95:H95"/>
    <mergeCell ref="G96:H96"/>
    <mergeCell ref="G97:H97"/>
    <mergeCell ref="G406:H406"/>
    <mergeCell ref="G407:H407"/>
    <mergeCell ref="G408:H408"/>
    <mergeCell ref="G416:H416"/>
    <mergeCell ref="G417:H417"/>
    <mergeCell ref="G418:H418"/>
    <mergeCell ref="G431:H431"/>
    <mergeCell ref="I431:J431"/>
    <mergeCell ref="G409:H409"/>
    <mergeCell ref="G410:H410"/>
    <mergeCell ref="G411:H411"/>
    <mergeCell ref="G412:H412"/>
    <mergeCell ref="G413:H413"/>
    <mergeCell ref="G414:H414"/>
    <mergeCell ref="G415:H415"/>
    <mergeCell ref="G397:H397"/>
    <mergeCell ref="G398:H398"/>
    <mergeCell ref="G399:H399"/>
    <mergeCell ref="G400:H400"/>
    <mergeCell ref="G401:H401"/>
    <mergeCell ref="G402:H402"/>
    <mergeCell ref="G403:H403"/>
    <mergeCell ref="G404:H404"/>
    <mergeCell ref="G405:H405"/>
    <mergeCell ref="G254:H254"/>
    <mergeCell ref="G255:H255"/>
    <mergeCell ref="G256:H256"/>
    <mergeCell ref="G257:H257"/>
    <mergeCell ref="G258:H258"/>
    <mergeCell ref="G259:H259"/>
    <mergeCell ref="G260:H260"/>
    <mergeCell ref="G395:H395"/>
    <mergeCell ref="G396:H396"/>
    <mergeCell ref="I296:L296"/>
    <mergeCell ref="I297:L297"/>
    <mergeCell ref="I298:L298"/>
    <mergeCell ref="I299:L299"/>
    <mergeCell ref="I300:L300"/>
    <mergeCell ref="I287:L287"/>
    <mergeCell ref="I288:L288"/>
    <mergeCell ref="I289:L289"/>
    <mergeCell ref="I290:L290"/>
    <mergeCell ref="I291:L291"/>
    <mergeCell ref="I292:L292"/>
    <mergeCell ref="I293:L293"/>
    <mergeCell ref="G261:H261"/>
    <mergeCell ref="G262:H262"/>
    <mergeCell ref="G263:H263"/>
    <mergeCell ref="G264:H264"/>
    <mergeCell ref="G265:H265"/>
    <mergeCell ref="I285:L285"/>
    <mergeCell ref="I286:L286"/>
    <mergeCell ref="I294:L294"/>
    <mergeCell ref="I295:L295"/>
  </mergeCells>
  <hyperlinks>
    <hyperlink ref="C2" r:id="rId1" location="" tooltip="" display="https://storage.googleapis.com/fabmaster/cardfaces/2020-U-WTR/U-WTR000.png"/>
    <hyperlink ref="C9" r:id="rId2" location="" tooltip="" display="https://storage.googleapis.com/fabmaster/cardfaces/2020-U-WTR/U-WTR006.png"/>
    <hyperlink ref="C10" r:id="rId3" location="" tooltip="" display="https://storage.googleapis.com/fabmaster/cardfaces/2020-U-WTR/U-WTR006.png"/>
    <hyperlink ref="C21" r:id="rId4" location="" tooltip="" display="https://storage.googleapis.com/fabmaster/cardfaces/2020-U-WTR/U-WTR012.png"/>
    <hyperlink ref="C22" r:id="rId5" location="" tooltip="" display="https://storage.googleapis.com/fabmaster/cardfaces/2020-U-WTR/U-WTR012.png"/>
    <hyperlink ref="C65" r:id="rId6" location="" tooltip="" display="https://storage.googleapis.com/fabmaster/cardfaces/2020-U-WTR/U-WTR034.png"/>
    <hyperlink ref="C66" r:id="rId7" location="" tooltip="" display="https://storage.googleapis.com/fabmaster/cardfaces/2020-U-WTR/U-WTR034.png"/>
    <hyperlink ref="C77" r:id="rId8" location="" tooltip="" display="https://storage.googleapis.com/fabmaster/cardfaces/2020-U-WTR/U-WTR042.png"/>
    <hyperlink ref="C78" r:id="rId9" location="" tooltip="" display="https://storage.googleapis.com/fabmaster/cardfaces/2020-U-WTR/U-WTR042.png"/>
    <hyperlink ref="C101" r:id="rId10" location="" tooltip="" display="https://storage.googleapis.com/fabmaster/cardfaces/2020-U-WTR/U-WTR054.png"/>
    <hyperlink ref="C102" r:id="rId11" location="" tooltip="" display="https://storage.googleapis.com/fabmaster/cardfaces/2020-U-WTR/U-WTR054.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Z619"/>
  <sheetViews>
    <sheetView workbookViewId="0" showGridLines="0" defaultGridColor="1"/>
  </sheetViews>
  <sheetFormatPr defaultColWidth="14.5" defaultRowHeight="15" customHeight="1" outlineLevelRow="0" outlineLevelCol="0"/>
  <cols>
    <col min="1" max="1" width="14.5" style="63" customWidth="1"/>
    <col min="2" max="8" width="15.8516" style="63" customWidth="1"/>
    <col min="9" max="9" width="150.852" style="63" customWidth="1"/>
    <col min="10" max="19" width="15.8516" style="63" customWidth="1"/>
    <col min="20" max="26" width="14.5" style="63" customWidth="1"/>
    <col min="27" max="16384" width="14.5" style="63" customWidth="1"/>
  </cols>
  <sheetData>
    <row r="1" ht="15.75" customHeight="1">
      <c r="A1" t="s" s="40">
        <v>91</v>
      </c>
      <c r="B1" t="s" s="2">
        <v>92</v>
      </c>
      <c r="C1" t="s" s="2">
        <v>93</v>
      </c>
      <c r="D1" t="s" s="2">
        <v>94</v>
      </c>
      <c r="E1" t="s" s="2">
        <v>95</v>
      </c>
      <c r="F1" t="s" s="2">
        <v>96</v>
      </c>
      <c r="G1" t="s" s="2">
        <v>97</v>
      </c>
      <c r="H1" t="s" s="2">
        <v>98</v>
      </c>
      <c r="I1" t="s" s="2">
        <v>99</v>
      </c>
      <c r="J1" t="s" s="2">
        <v>100</v>
      </c>
      <c r="K1" t="s" s="2">
        <v>101</v>
      </c>
      <c r="L1" t="s" s="2">
        <v>102</v>
      </c>
      <c r="M1" t="s" s="2">
        <v>103</v>
      </c>
      <c r="N1" t="s" s="2">
        <v>104</v>
      </c>
      <c r="O1" t="s" s="2">
        <v>105</v>
      </c>
      <c r="P1" t="s" s="2">
        <v>106</v>
      </c>
      <c r="Q1" t="s" s="2">
        <v>107</v>
      </c>
      <c r="R1" t="s" s="2">
        <v>108</v>
      </c>
      <c r="S1" t="s" s="2">
        <v>109</v>
      </c>
      <c r="T1" s="41"/>
      <c r="U1" s="41"/>
      <c r="V1" s="41"/>
      <c r="W1" s="41"/>
      <c r="X1" s="41"/>
      <c r="Y1" s="41"/>
      <c r="Z1" s="41"/>
    </row>
    <row r="2" ht="15.75" customHeight="1">
      <c r="A2" t="s" s="40">
        <f>LEFT(R2,6)&amp;IF(E2="Cold Foil","-CF",IF(E2="Rainbow Foil","-RF",IF(E2="Cold Foil - Golden","-GF",IF(E2="Extended Art Rainbow Foil","-EA",""))))</f>
        <v>2588</v>
      </c>
      <c r="B2" t="s" s="2">
        <v>111</v>
      </c>
      <c r="C2" t="s" s="20">
        <v>2589</v>
      </c>
      <c r="D2" t="s" s="2">
        <v>2590</v>
      </c>
      <c r="E2" t="s" s="2">
        <v>184</v>
      </c>
      <c r="F2" t="s" s="2">
        <v>167</v>
      </c>
      <c r="G2" t="s" s="2">
        <v>185</v>
      </c>
      <c r="H2" t="s" s="2">
        <v>186</v>
      </c>
      <c r="I2" t="s" s="64">
        <v>2591</v>
      </c>
      <c r="J2" s="3"/>
      <c r="K2" s="65">
        <v>3</v>
      </c>
      <c r="L2" s="3"/>
      <c r="M2" s="3"/>
      <c r="N2" s="3"/>
      <c r="O2" s="3"/>
      <c r="P2" t="s" s="2">
        <v>188</v>
      </c>
      <c r="Q2" t="s" s="2">
        <v>2592</v>
      </c>
      <c r="R2" t="s" s="2">
        <v>2593</v>
      </c>
      <c r="S2" t="s" s="2">
        <v>2594</v>
      </c>
      <c r="T2" s="41"/>
      <c r="U2" s="41"/>
      <c r="V2" s="41"/>
      <c r="W2" s="41"/>
      <c r="X2" s="41"/>
      <c r="Y2" s="41"/>
      <c r="Z2" s="41"/>
    </row>
    <row r="3" ht="15.75" customHeight="1">
      <c r="A3" t="s" s="40">
        <f>LEFT(R3,6)&amp;IF(E3="Cold Foil","-CF",IF(E3="Rainbow Foil","-RF",IF(E3="Cold Foil - Golden","-GF",IF(E3="Extended Art Rainbow Foil","-EA",""))))</f>
        <v>2595</v>
      </c>
      <c r="B3" t="s" s="2">
        <v>111</v>
      </c>
      <c r="C3" t="s" s="66">
        <v>2596</v>
      </c>
      <c r="D3" t="s" s="2">
        <v>2597</v>
      </c>
      <c r="E3" t="s" s="2">
        <v>114</v>
      </c>
      <c r="F3" t="s" s="2">
        <v>2598</v>
      </c>
      <c r="G3" t="s" s="2">
        <v>116</v>
      </c>
      <c r="H3" s="3"/>
      <c r="I3" t="s" s="2">
        <v>2599</v>
      </c>
      <c r="J3" s="3"/>
      <c r="K3" s="3"/>
      <c r="L3" s="3"/>
      <c r="M3" s="3"/>
      <c r="N3" s="65">
        <v>4</v>
      </c>
      <c r="O3" s="65">
        <v>40</v>
      </c>
      <c r="P3" t="s" s="2">
        <v>197</v>
      </c>
      <c r="Q3" t="s" s="2">
        <v>2592</v>
      </c>
      <c r="R3" t="s" s="2">
        <v>2600</v>
      </c>
      <c r="S3" t="s" s="2">
        <v>2594</v>
      </c>
      <c r="T3" s="41"/>
      <c r="U3" s="41"/>
      <c r="V3" s="41"/>
      <c r="W3" s="41"/>
      <c r="X3" s="41"/>
      <c r="Y3" s="41"/>
      <c r="Z3" s="41"/>
    </row>
    <row r="4" ht="15.75" customHeight="1">
      <c r="A4" t="s" s="40">
        <f>LEFT(R4,6)&amp;IF(E4="Cold Foil","-CF",IF(E4="Rainbow Foil","-RF",IF(E4="Cold Foil - Golden","-GF",IF(E4="Extended Art Rainbow Foil","-EA",""))))</f>
        <v>2601</v>
      </c>
      <c r="B4" t="s" s="2">
        <v>111</v>
      </c>
      <c r="C4" t="s" s="66">
        <v>2602</v>
      </c>
      <c r="D4" t="s" s="2">
        <v>2603</v>
      </c>
      <c r="E4" t="s" s="2">
        <v>114</v>
      </c>
      <c r="F4" t="s" s="2">
        <v>2598</v>
      </c>
      <c r="G4" t="s" s="2">
        <v>116</v>
      </c>
      <c r="H4" t="s" s="2">
        <v>202</v>
      </c>
      <c r="I4" t="s" s="2">
        <v>2599</v>
      </c>
      <c r="J4" s="3"/>
      <c r="K4" s="3"/>
      <c r="L4" s="3"/>
      <c r="M4" s="3"/>
      <c r="N4" s="65">
        <v>4</v>
      </c>
      <c r="O4" s="65">
        <v>20</v>
      </c>
      <c r="P4" t="s" s="2">
        <v>197</v>
      </c>
      <c r="Q4" t="s" s="2">
        <v>2592</v>
      </c>
      <c r="R4" t="s" s="2">
        <v>2604</v>
      </c>
      <c r="S4" t="s" s="2">
        <v>2594</v>
      </c>
      <c r="T4" s="41"/>
      <c r="U4" s="41"/>
      <c r="V4" s="41"/>
      <c r="W4" s="41"/>
      <c r="X4" s="41"/>
      <c r="Y4" s="41"/>
      <c r="Z4" s="41"/>
    </row>
    <row r="5" ht="15.75" customHeight="1">
      <c r="A5" t="s" s="40">
        <f>LEFT(R5,6)&amp;IF(E5="Cold Foil","-CF",IF(E5="Rainbow Foil","-RF",IF(E5="Cold Foil - Golden","-GF",IF(E5="Extended Art Rainbow Foil","-EA",""))))</f>
        <v>2605</v>
      </c>
      <c r="B5" t="s" s="2">
        <v>111</v>
      </c>
      <c r="C5" t="s" s="66">
        <v>2606</v>
      </c>
      <c r="D5" t="s" s="2">
        <v>2607</v>
      </c>
      <c r="E5" t="s" s="2">
        <v>114</v>
      </c>
      <c r="F5" t="s" s="2">
        <v>2598</v>
      </c>
      <c r="G5" t="s" s="2">
        <v>123</v>
      </c>
      <c r="H5" t="s" s="2">
        <v>2608</v>
      </c>
      <c r="I5" t="s" s="64">
        <v>2609</v>
      </c>
      <c r="J5" s="3"/>
      <c r="K5" s="3"/>
      <c r="L5" s="65">
        <v>2</v>
      </c>
      <c r="M5" s="3"/>
      <c r="N5" s="3"/>
      <c r="O5" s="3"/>
      <c r="P5" t="s" s="2">
        <v>197</v>
      </c>
      <c r="Q5" t="s" s="2">
        <v>2592</v>
      </c>
      <c r="R5" t="s" s="2">
        <v>2610</v>
      </c>
      <c r="S5" t="s" s="2">
        <v>2594</v>
      </c>
      <c r="T5" s="41"/>
      <c r="U5" s="41"/>
      <c r="V5" s="41"/>
      <c r="W5" s="41"/>
      <c r="X5" s="41"/>
      <c r="Y5" s="41"/>
      <c r="Z5" s="41"/>
    </row>
    <row r="6" ht="15.75" customHeight="1">
      <c r="A6" t="s" s="40">
        <f>LEFT(R6,6)&amp;IF(E6="Cold Foil","-CF",IF(E6="Rainbow Foil","-RF",IF(E6="Cold Foil - Golden","-GF",IF(E6="Extended Art Rainbow Foil","-EA",""))))</f>
        <v>2611</v>
      </c>
      <c r="B6" t="s" s="2">
        <v>111</v>
      </c>
      <c r="C6" t="s" s="66">
        <v>2612</v>
      </c>
      <c r="D6" t="s" s="2">
        <v>2613</v>
      </c>
      <c r="E6" t="s" s="2">
        <v>184</v>
      </c>
      <c r="F6" t="s" s="2">
        <v>2598</v>
      </c>
      <c r="G6" t="s" s="2">
        <v>213</v>
      </c>
      <c r="H6" t="s" s="2">
        <v>221</v>
      </c>
      <c r="I6" t="s" s="64">
        <v>2614</v>
      </c>
      <c r="J6" s="3"/>
      <c r="K6" s="3"/>
      <c r="L6" s="3"/>
      <c r="M6" s="65">
        <v>2</v>
      </c>
      <c r="N6" s="3"/>
      <c r="O6" s="3"/>
      <c r="P6" t="s" s="2">
        <v>216</v>
      </c>
      <c r="Q6" t="s" s="2">
        <v>2592</v>
      </c>
      <c r="R6" t="s" s="2">
        <v>2615</v>
      </c>
      <c r="S6" t="s" s="2">
        <v>2594</v>
      </c>
      <c r="T6" s="41"/>
      <c r="U6" s="41"/>
      <c r="V6" s="41"/>
      <c r="W6" s="41"/>
      <c r="X6" s="41"/>
      <c r="Y6" s="41"/>
      <c r="Z6" s="41"/>
    </row>
    <row r="7" ht="15.75" customHeight="1">
      <c r="A7" t="s" s="40">
        <f>LEFT(R7,6)&amp;IF(E7="Cold Foil","-CF",IF(E7="Rainbow Foil","-RF",IF(E7="Cold Foil - Golden","-GF",IF(E7="Extended Art Rainbow Foil","-EA",""))))</f>
        <v>2616</v>
      </c>
      <c r="B7" t="s" s="2">
        <v>111</v>
      </c>
      <c r="C7" t="s" s="66">
        <v>2617</v>
      </c>
      <c r="D7" t="s" s="2">
        <v>2618</v>
      </c>
      <c r="E7" t="s" s="2">
        <v>184</v>
      </c>
      <c r="F7" t="s" s="2">
        <v>2598</v>
      </c>
      <c r="G7" t="s" s="2">
        <v>213</v>
      </c>
      <c r="H7" t="s" s="2">
        <v>214</v>
      </c>
      <c r="I7" t="s" s="64">
        <v>2619</v>
      </c>
      <c r="J7" s="3"/>
      <c r="K7" s="3"/>
      <c r="L7" s="3"/>
      <c r="M7" s="65">
        <v>0</v>
      </c>
      <c r="N7" s="3"/>
      <c r="O7" s="3"/>
      <c r="P7" t="s" s="2">
        <v>223</v>
      </c>
      <c r="Q7" t="s" s="2">
        <v>2592</v>
      </c>
      <c r="R7" t="s" s="2">
        <v>2620</v>
      </c>
      <c r="S7" t="s" s="2">
        <v>2594</v>
      </c>
      <c r="T7" s="41"/>
      <c r="U7" s="41"/>
      <c r="V7" s="41"/>
      <c r="W7" s="41"/>
      <c r="X7" s="41"/>
      <c r="Y7" s="41"/>
      <c r="Z7" s="41"/>
    </row>
    <row r="8" ht="15.75" customHeight="1">
      <c r="A8" t="s" s="40">
        <f>LEFT(R8,6)&amp;IF(E8="Cold Foil","-CF",IF(E8="Rainbow Foil","-RF",IF(E8="Cold Foil - Golden","-GF",IF(E8="Extended Art Rainbow Foil","-EA",""))))</f>
        <v>2621</v>
      </c>
      <c r="B8" t="s" s="2">
        <v>111</v>
      </c>
      <c r="C8" t="s" s="66">
        <v>2617</v>
      </c>
      <c r="D8" t="s" s="2">
        <v>2618</v>
      </c>
      <c r="E8" t="s" s="2">
        <v>114</v>
      </c>
      <c r="F8" t="s" s="2">
        <v>2598</v>
      </c>
      <c r="G8" t="s" s="2">
        <v>213</v>
      </c>
      <c r="H8" t="s" s="2">
        <v>214</v>
      </c>
      <c r="I8" t="s" s="64">
        <v>2619</v>
      </c>
      <c r="J8" s="3"/>
      <c r="K8" s="3"/>
      <c r="L8" s="3"/>
      <c r="M8" s="65">
        <v>0</v>
      </c>
      <c r="N8" s="3"/>
      <c r="O8" s="3"/>
      <c r="P8" t="s" s="2">
        <v>223</v>
      </c>
      <c r="Q8" t="s" s="2">
        <v>2592</v>
      </c>
      <c r="R8" t="s" s="2">
        <v>2620</v>
      </c>
      <c r="S8" t="s" s="2">
        <v>2594</v>
      </c>
      <c r="T8" s="41"/>
      <c r="U8" s="41"/>
      <c r="V8" s="41"/>
      <c r="W8" s="41"/>
      <c r="X8" s="41"/>
      <c r="Y8" s="41"/>
      <c r="Z8" s="41"/>
    </row>
    <row r="9" ht="15.75" customHeight="1">
      <c r="A9" t="s" s="40">
        <f>LEFT(R9,6)&amp;IF(E9="Cold Foil","-CF",IF(E9="Rainbow Foil","-RF",IF(E9="Cold Foil - Golden","-GF",IF(E9="Extended Art Rainbow Foil","-EA",""))))</f>
        <v>2622</v>
      </c>
      <c r="B9" t="s" s="2">
        <v>111</v>
      </c>
      <c r="C9" t="s" s="66">
        <v>2623</v>
      </c>
      <c r="D9" t="s" s="2">
        <v>2624</v>
      </c>
      <c r="E9" t="s" s="2">
        <v>229</v>
      </c>
      <c r="F9" t="s" s="2">
        <v>2598</v>
      </c>
      <c r="G9" t="s" s="2">
        <v>130</v>
      </c>
      <c r="H9" s="3"/>
      <c r="I9" t="s" s="6">
        <v>2625</v>
      </c>
      <c r="J9" s="65">
        <v>1</v>
      </c>
      <c r="K9" s="65">
        <v>2</v>
      </c>
      <c r="L9" s="3"/>
      <c r="M9" s="65">
        <v>3</v>
      </c>
      <c r="N9" s="3"/>
      <c r="O9" s="3"/>
      <c r="P9" t="s" s="2">
        <v>231</v>
      </c>
      <c r="Q9" t="s" s="2">
        <v>2592</v>
      </c>
      <c r="R9" t="s" s="2">
        <v>2626</v>
      </c>
      <c r="S9" t="s" s="2">
        <v>2594</v>
      </c>
      <c r="T9" s="41"/>
      <c r="U9" s="41"/>
      <c r="V9" s="41"/>
      <c r="W9" s="41"/>
      <c r="X9" s="41"/>
      <c r="Y9" s="41"/>
      <c r="Z9" s="41"/>
    </row>
    <row r="10" ht="15.75" customHeight="1">
      <c r="A10" t="s" s="40">
        <f>LEFT(R10,6)&amp;IF(E10="Cold Foil","-CF",IF(E10="Rainbow Foil","-RF",IF(E10="Cold Foil - Golden","-GF",IF(E10="Extended Art Rainbow Foil","-EA",""))))</f>
        <v>2627</v>
      </c>
      <c r="B10" t="s" s="2">
        <v>111</v>
      </c>
      <c r="C10" t="s" s="66">
        <v>2623</v>
      </c>
      <c r="D10" t="s" s="2">
        <v>2624</v>
      </c>
      <c r="E10" t="s" s="2">
        <v>114</v>
      </c>
      <c r="F10" t="s" s="2">
        <v>2598</v>
      </c>
      <c r="G10" t="s" s="2">
        <v>130</v>
      </c>
      <c r="H10" s="3"/>
      <c r="I10" t="s" s="6">
        <v>2625</v>
      </c>
      <c r="J10" s="65">
        <v>1</v>
      </c>
      <c r="K10" s="65">
        <v>2</v>
      </c>
      <c r="L10" s="3"/>
      <c r="M10" s="65">
        <v>3</v>
      </c>
      <c r="N10" s="3"/>
      <c r="O10" s="3"/>
      <c r="P10" t="s" s="2">
        <v>231</v>
      </c>
      <c r="Q10" t="s" s="2">
        <v>2592</v>
      </c>
      <c r="R10" t="s" s="2">
        <v>2626</v>
      </c>
      <c r="S10" t="s" s="2">
        <v>2594</v>
      </c>
      <c r="T10" s="41"/>
      <c r="U10" s="41"/>
      <c r="V10" s="41"/>
      <c r="W10" s="41"/>
      <c r="X10" s="41"/>
      <c r="Y10" s="41"/>
      <c r="Z10" s="41"/>
    </row>
    <row r="11" ht="15.75" customHeight="1">
      <c r="A11" t="s" s="40">
        <f>LEFT(R11,6)&amp;IF(E11="Cold Foil","-CF",IF(E11="Rainbow Foil","-RF",IF(E11="Cold Foil - Golden","-GF",IF(E11="Extended Art Rainbow Foil","-EA",""))))</f>
        <v>2628</v>
      </c>
      <c r="B11" t="s" s="2">
        <v>111</v>
      </c>
      <c r="C11" t="s" s="61">
        <v>2629</v>
      </c>
      <c r="D11" t="s" s="2">
        <v>2630</v>
      </c>
      <c r="E11" t="s" s="2">
        <v>229</v>
      </c>
      <c r="F11" t="s" s="2">
        <v>2598</v>
      </c>
      <c r="G11" t="s" s="2">
        <v>130</v>
      </c>
      <c r="H11" t="s" s="2">
        <v>1113</v>
      </c>
      <c r="I11" t="s" s="64">
        <v>2631</v>
      </c>
      <c r="J11" s="65">
        <v>0</v>
      </c>
      <c r="K11" s="65">
        <v>3</v>
      </c>
      <c r="L11" s="3"/>
      <c r="M11" s="3"/>
      <c r="N11" s="3"/>
      <c r="O11" s="3"/>
      <c r="P11" t="s" s="2">
        <v>231</v>
      </c>
      <c r="Q11" t="s" s="2">
        <v>2592</v>
      </c>
      <c r="R11" t="s" s="2">
        <v>2632</v>
      </c>
      <c r="S11" t="s" s="2">
        <v>2594</v>
      </c>
      <c r="T11" s="41"/>
      <c r="U11" s="41"/>
      <c r="V11" s="41"/>
      <c r="W11" s="41"/>
      <c r="X11" s="41"/>
      <c r="Y11" s="41"/>
      <c r="Z11" s="41"/>
    </row>
    <row r="12" ht="15.75" customHeight="1">
      <c r="A12" t="s" s="40">
        <f>LEFT(R12,6)&amp;IF(E12="Cold Foil","-CF",IF(E12="Rainbow Foil","-RF",IF(E12="Cold Foil - Golden","-GF",IF(E12="Extended Art Rainbow Foil","-EA",""))))</f>
        <v>2633</v>
      </c>
      <c r="B12" t="s" s="2">
        <v>111</v>
      </c>
      <c r="C12" t="s" s="66">
        <v>2634</v>
      </c>
      <c r="D12" t="s" s="2">
        <v>2630</v>
      </c>
      <c r="E12" t="s" s="2">
        <v>114</v>
      </c>
      <c r="F12" t="s" s="2">
        <v>2598</v>
      </c>
      <c r="G12" t="s" s="2">
        <v>130</v>
      </c>
      <c r="H12" t="s" s="2">
        <v>1113</v>
      </c>
      <c r="I12" t="s" s="64">
        <v>2635</v>
      </c>
      <c r="J12" s="65">
        <v>0</v>
      </c>
      <c r="K12" s="65">
        <v>3</v>
      </c>
      <c r="L12" s="3"/>
      <c r="M12" s="3"/>
      <c r="N12" s="3"/>
      <c r="O12" s="3"/>
      <c r="P12" t="s" s="2">
        <v>231</v>
      </c>
      <c r="Q12" t="s" s="2">
        <v>2592</v>
      </c>
      <c r="R12" t="s" s="2">
        <v>2632</v>
      </c>
      <c r="S12" t="s" s="2">
        <v>2594</v>
      </c>
      <c r="T12" s="41"/>
      <c r="U12" s="41"/>
      <c r="V12" s="41"/>
      <c r="W12" s="41"/>
      <c r="X12" s="41"/>
      <c r="Y12" s="41"/>
      <c r="Z12" s="41"/>
    </row>
    <row r="13" ht="15.75" customHeight="1">
      <c r="A13" t="s" s="40">
        <f>LEFT(R13,6)&amp;IF(E13="Cold Foil","-CF",IF(E13="Rainbow Foil","-RF",IF(E13="Cold Foil - Golden","-GF",IF(E13="Extended Art Rainbow Foil","-EA",""))))</f>
        <v>2636</v>
      </c>
      <c r="B13" t="s" s="2">
        <v>111</v>
      </c>
      <c r="C13" t="s" s="66">
        <v>2637</v>
      </c>
      <c r="D13" t="s" s="2">
        <v>2638</v>
      </c>
      <c r="E13" t="s" s="2">
        <v>229</v>
      </c>
      <c r="F13" t="s" s="2">
        <v>2598</v>
      </c>
      <c r="G13" t="s" s="2">
        <v>130</v>
      </c>
      <c r="H13" t="s" s="2">
        <v>131</v>
      </c>
      <c r="I13" t="s" s="2">
        <v>2639</v>
      </c>
      <c r="J13" s="65">
        <v>2</v>
      </c>
      <c r="K13" s="65">
        <v>1</v>
      </c>
      <c r="L13" s="65">
        <v>10</v>
      </c>
      <c r="M13" s="65">
        <v>3</v>
      </c>
      <c r="N13" s="3"/>
      <c r="O13" s="3"/>
      <c r="P13" t="s" s="2">
        <v>244</v>
      </c>
      <c r="Q13" t="s" s="2">
        <v>2592</v>
      </c>
      <c r="R13" t="s" s="2">
        <v>2640</v>
      </c>
      <c r="S13" t="s" s="2">
        <v>2594</v>
      </c>
      <c r="T13" s="41"/>
      <c r="U13" s="41"/>
      <c r="V13" s="41"/>
      <c r="W13" s="41"/>
      <c r="X13" s="41"/>
      <c r="Y13" s="41"/>
      <c r="Z13" s="41"/>
    </row>
    <row r="14" ht="15.75" customHeight="1">
      <c r="A14" t="s" s="40">
        <f>LEFT(R14,6)&amp;IF(E14="Cold Foil","-CF",IF(E14="Rainbow Foil","-RF",IF(E14="Cold Foil - Golden","-GF",IF(E14="Extended Art Rainbow Foil","-EA",""))))</f>
        <v>2641</v>
      </c>
      <c r="B14" t="s" s="2">
        <v>111</v>
      </c>
      <c r="C14" t="s" s="66">
        <v>2637</v>
      </c>
      <c r="D14" t="s" s="2">
        <v>2638</v>
      </c>
      <c r="E14" t="s" s="2">
        <v>114</v>
      </c>
      <c r="F14" t="s" s="2">
        <v>2598</v>
      </c>
      <c r="G14" t="s" s="2">
        <v>130</v>
      </c>
      <c r="H14" t="s" s="2">
        <v>131</v>
      </c>
      <c r="I14" t="s" s="2">
        <v>2639</v>
      </c>
      <c r="J14" s="65">
        <v>2</v>
      </c>
      <c r="K14" s="65">
        <v>1</v>
      </c>
      <c r="L14" s="65">
        <v>10</v>
      </c>
      <c r="M14" s="65">
        <v>3</v>
      </c>
      <c r="N14" s="3"/>
      <c r="O14" s="3"/>
      <c r="P14" t="s" s="2">
        <v>244</v>
      </c>
      <c r="Q14" t="s" s="2">
        <v>2592</v>
      </c>
      <c r="R14" t="s" s="2">
        <v>2640</v>
      </c>
      <c r="S14" t="s" s="2">
        <v>2594</v>
      </c>
      <c r="T14" s="41"/>
      <c r="U14" s="41"/>
      <c r="V14" s="41"/>
      <c r="W14" s="41"/>
      <c r="X14" s="41"/>
      <c r="Y14" s="41"/>
      <c r="Z14" s="41"/>
    </row>
    <row r="15" ht="15.75" customHeight="1">
      <c r="A15" t="s" s="40">
        <f>LEFT(R15,6)&amp;IF(E15="Cold Foil","-CF",IF(E15="Rainbow Foil","-RF",IF(E15="Cold Foil - Golden","-GF",IF(E15="Extended Art Rainbow Foil","-EA",""))))</f>
        <v>2642</v>
      </c>
      <c r="B15" t="s" s="2">
        <v>111</v>
      </c>
      <c r="C15" t="s" s="61">
        <v>2643</v>
      </c>
      <c r="D15" t="s" s="2">
        <v>2644</v>
      </c>
      <c r="E15" t="s" s="2">
        <v>229</v>
      </c>
      <c r="F15" t="s" s="2">
        <v>2598</v>
      </c>
      <c r="G15" t="s" s="2">
        <v>130</v>
      </c>
      <c r="H15" s="3"/>
      <c r="I15" t="s" s="64">
        <v>2645</v>
      </c>
      <c r="J15" t="s" s="2">
        <v>2646</v>
      </c>
      <c r="K15" s="65">
        <v>2</v>
      </c>
      <c r="L15" s="3"/>
      <c r="M15" s="65">
        <v>3</v>
      </c>
      <c r="N15" s="3"/>
      <c r="O15" s="3"/>
      <c r="P15" t="s" s="2">
        <v>244</v>
      </c>
      <c r="Q15" t="s" s="2">
        <v>2592</v>
      </c>
      <c r="R15" t="s" s="2">
        <v>2647</v>
      </c>
      <c r="S15" t="s" s="2">
        <v>2594</v>
      </c>
      <c r="T15" s="41"/>
      <c r="U15" s="41"/>
      <c r="V15" s="41"/>
      <c r="W15" s="41"/>
      <c r="X15" s="41"/>
      <c r="Y15" s="41"/>
      <c r="Z15" s="41"/>
    </row>
    <row r="16" ht="15.75" customHeight="1">
      <c r="A16" t="s" s="40">
        <f>LEFT(R16,6)&amp;IF(E16="Cold Foil","-CF",IF(E16="Rainbow Foil","-RF",IF(E16="Cold Foil - Golden","-GF",IF(E16="Extended Art Rainbow Foil","-EA",""))))</f>
        <v>2648</v>
      </c>
      <c r="B16" t="s" s="2">
        <v>111</v>
      </c>
      <c r="C16" t="s" s="66">
        <v>2649</v>
      </c>
      <c r="D16" t="s" s="2">
        <v>2644</v>
      </c>
      <c r="E16" t="s" s="2">
        <v>114</v>
      </c>
      <c r="F16" t="s" s="2">
        <v>2598</v>
      </c>
      <c r="G16" t="s" s="2">
        <v>130</v>
      </c>
      <c r="H16" s="3"/>
      <c r="I16" t="s" s="64">
        <v>2650</v>
      </c>
      <c r="J16" t="s" s="2">
        <v>2646</v>
      </c>
      <c r="K16" s="65">
        <v>2</v>
      </c>
      <c r="L16" s="3"/>
      <c r="M16" s="65">
        <v>3</v>
      </c>
      <c r="N16" s="3"/>
      <c r="O16" s="3"/>
      <c r="P16" t="s" s="2">
        <v>244</v>
      </c>
      <c r="Q16" t="s" s="2">
        <v>2592</v>
      </c>
      <c r="R16" t="s" s="2">
        <v>2647</v>
      </c>
      <c r="S16" t="s" s="2">
        <v>2594</v>
      </c>
      <c r="T16" s="41"/>
      <c r="U16" s="41"/>
      <c r="V16" s="41"/>
      <c r="W16" s="41"/>
      <c r="X16" s="41"/>
      <c r="Y16" s="41"/>
      <c r="Z16" s="41"/>
    </row>
    <row r="17" ht="15.75" customHeight="1">
      <c r="A17" t="s" s="40">
        <f>LEFT(R17,6)&amp;IF(E17="Cold Foil","-CF",IF(E17="Rainbow Foil","-RF",IF(E17="Cold Foil - Golden","-GF",IF(E17="Extended Art Rainbow Foil","-EA",""))))</f>
        <v>2651</v>
      </c>
      <c r="B17" t="s" s="2">
        <v>111</v>
      </c>
      <c r="C17" t="s" s="20">
        <v>2652</v>
      </c>
      <c r="D17" t="s" s="2">
        <v>2653</v>
      </c>
      <c r="E17" t="s" s="2">
        <v>229</v>
      </c>
      <c r="F17" t="s" s="2">
        <v>2598</v>
      </c>
      <c r="G17" t="s" s="2">
        <v>130</v>
      </c>
      <c r="H17" t="s" s="2">
        <v>1113</v>
      </c>
      <c r="I17" t="s" s="64">
        <v>2654</v>
      </c>
      <c r="J17" s="65">
        <v>2</v>
      </c>
      <c r="K17" s="65">
        <v>1</v>
      </c>
      <c r="L17" s="3"/>
      <c r="M17" s="3"/>
      <c r="N17" s="3"/>
      <c r="O17" s="3"/>
      <c r="P17" t="s" s="2">
        <v>244</v>
      </c>
      <c r="Q17" t="s" s="2">
        <v>2592</v>
      </c>
      <c r="R17" t="s" s="2">
        <v>2655</v>
      </c>
      <c r="S17" t="s" s="2">
        <v>2594</v>
      </c>
      <c r="T17" s="41"/>
      <c r="U17" s="41"/>
      <c r="V17" s="41"/>
      <c r="W17" s="41"/>
      <c r="X17" s="41"/>
      <c r="Y17" s="41"/>
      <c r="Z17" s="41"/>
    </row>
    <row r="18" ht="15.75" customHeight="1">
      <c r="A18" t="s" s="40">
        <f>LEFT(R18,6)&amp;IF(E18="Cold Foil","-CF",IF(E18="Rainbow Foil","-RF",IF(E18="Cold Foil - Golden","-GF",IF(E18="Extended Art Rainbow Foil","-EA",""))))</f>
        <v>2656</v>
      </c>
      <c r="B18" t="s" s="2">
        <v>111</v>
      </c>
      <c r="C18" t="s" s="20">
        <v>2652</v>
      </c>
      <c r="D18" t="s" s="2">
        <v>2653</v>
      </c>
      <c r="E18" t="s" s="2">
        <v>114</v>
      </c>
      <c r="F18" t="s" s="2">
        <v>2598</v>
      </c>
      <c r="G18" t="s" s="2">
        <v>130</v>
      </c>
      <c r="H18" t="s" s="2">
        <v>1113</v>
      </c>
      <c r="I18" t="s" s="64">
        <v>2654</v>
      </c>
      <c r="J18" s="65">
        <v>2</v>
      </c>
      <c r="K18" s="65">
        <v>1</v>
      </c>
      <c r="L18" s="3"/>
      <c r="M18" s="3"/>
      <c r="N18" s="3"/>
      <c r="O18" s="3"/>
      <c r="P18" t="s" s="2">
        <v>244</v>
      </c>
      <c r="Q18" t="s" s="2">
        <v>2592</v>
      </c>
      <c r="R18" t="s" s="2">
        <v>2655</v>
      </c>
      <c r="S18" t="s" s="2">
        <v>2594</v>
      </c>
      <c r="T18" s="41"/>
      <c r="U18" s="41"/>
      <c r="V18" s="41"/>
      <c r="W18" s="41"/>
      <c r="X18" s="41"/>
      <c r="Y18" s="41"/>
      <c r="Z18" s="41"/>
    </row>
    <row r="19" ht="15.75" customHeight="1">
      <c r="A19" t="s" s="40">
        <f>LEFT(R19,6)&amp;IF(E19="Cold Foil","-CF",IF(E19="Rainbow Foil","-RF",IF(E19="Cold Foil - Golden","-GF",IF(E19="Extended Art Rainbow Foil","-EA",""))))</f>
        <v>2657</v>
      </c>
      <c r="B19" t="s" s="2">
        <v>111</v>
      </c>
      <c r="C19" t="s" s="61">
        <v>2658</v>
      </c>
      <c r="D19" t="s" s="2">
        <v>2659</v>
      </c>
      <c r="E19" t="s" s="2">
        <v>229</v>
      </c>
      <c r="F19" t="s" s="2">
        <v>2598</v>
      </c>
      <c r="G19" t="s" s="2">
        <v>130</v>
      </c>
      <c r="H19" t="s" s="2">
        <v>131</v>
      </c>
      <c r="I19" t="s" s="6">
        <v>2660</v>
      </c>
      <c r="J19" s="65">
        <v>2</v>
      </c>
      <c r="K19" s="65">
        <v>1</v>
      </c>
      <c r="L19" s="65">
        <v>5</v>
      </c>
      <c r="M19" s="65">
        <v>3</v>
      </c>
      <c r="N19" s="3"/>
      <c r="O19" s="3"/>
      <c r="P19" t="s" s="2">
        <v>264</v>
      </c>
      <c r="Q19" t="s" s="2">
        <v>2592</v>
      </c>
      <c r="R19" t="s" s="2">
        <v>2661</v>
      </c>
      <c r="S19" t="s" s="2">
        <v>2594</v>
      </c>
      <c r="T19" s="41"/>
      <c r="U19" s="41"/>
      <c r="V19" s="41"/>
      <c r="W19" s="41"/>
      <c r="X19" s="41"/>
      <c r="Y19" s="41"/>
      <c r="Z19" s="41"/>
    </row>
    <row r="20" ht="15.75" customHeight="1">
      <c r="A20" t="s" s="40">
        <f>LEFT(R20,6)&amp;IF(E20="Cold Foil","-CF",IF(E20="Rainbow Foil","-RF",IF(E20="Cold Foil - Golden","-GF",IF(E20="Extended Art Rainbow Foil","-EA",""))))</f>
        <v>2662</v>
      </c>
      <c r="B20" t="s" s="2">
        <v>111</v>
      </c>
      <c r="C20" t="s" s="66">
        <v>2663</v>
      </c>
      <c r="D20" t="s" s="2">
        <v>2659</v>
      </c>
      <c r="E20" t="s" s="2">
        <v>114</v>
      </c>
      <c r="F20" t="s" s="2">
        <v>2598</v>
      </c>
      <c r="G20" t="s" s="2">
        <v>130</v>
      </c>
      <c r="H20" t="s" s="2">
        <v>131</v>
      </c>
      <c r="I20" t="s" s="6">
        <v>2664</v>
      </c>
      <c r="J20" s="65">
        <v>2</v>
      </c>
      <c r="K20" s="65">
        <v>1</v>
      </c>
      <c r="L20" s="65">
        <v>5</v>
      </c>
      <c r="M20" s="65">
        <v>3</v>
      </c>
      <c r="N20" s="3"/>
      <c r="O20" s="3"/>
      <c r="P20" t="s" s="2">
        <v>264</v>
      </c>
      <c r="Q20" t="s" s="2">
        <v>2592</v>
      </c>
      <c r="R20" t="s" s="2">
        <v>2661</v>
      </c>
      <c r="S20" t="s" s="2">
        <v>2594</v>
      </c>
      <c r="T20" s="41"/>
      <c r="U20" s="41"/>
      <c r="V20" s="41"/>
      <c r="W20" s="41"/>
      <c r="X20" s="41"/>
      <c r="Y20" s="41"/>
      <c r="Z20" s="41"/>
    </row>
    <row r="21" ht="15.75" customHeight="1">
      <c r="A21" t="s" s="40">
        <f>LEFT(R21,6)&amp;IF(E21="Cold Foil","-CF",IF(E21="Rainbow Foil","-RF",IF(E21="Cold Foil - Golden","-GF",IF(E21="Extended Art Rainbow Foil","-EA",""))))</f>
        <v>2665</v>
      </c>
      <c r="B21" t="s" s="2">
        <v>111</v>
      </c>
      <c r="C21" t="s" s="61">
        <v>2666</v>
      </c>
      <c r="D21" t="s" s="2">
        <v>2667</v>
      </c>
      <c r="E21" t="s" s="2">
        <v>229</v>
      </c>
      <c r="F21" t="s" s="2">
        <v>2598</v>
      </c>
      <c r="G21" t="s" s="2">
        <v>130</v>
      </c>
      <c r="H21" t="s" s="2">
        <v>131</v>
      </c>
      <c r="I21" t="s" s="6">
        <v>2660</v>
      </c>
      <c r="J21" s="65">
        <v>2</v>
      </c>
      <c r="K21" s="65">
        <v>2</v>
      </c>
      <c r="L21" s="65">
        <v>4</v>
      </c>
      <c r="M21" s="65">
        <v>3</v>
      </c>
      <c r="N21" s="3"/>
      <c r="O21" s="3"/>
      <c r="P21" t="s" s="2">
        <v>264</v>
      </c>
      <c r="Q21" t="s" s="2">
        <v>2592</v>
      </c>
      <c r="R21" t="s" s="2">
        <v>2668</v>
      </c>
      <c r="S21" t="s" s="2">
        <v>2594</v>
      </c>
      <c r="T21" s="41"/>
      <c r="U21" s="41"/>
      <c r="V21" s="41"/>
      <c r="W21" s="41"/>
      <c r="X21" s="41"/>
      <c r="Y21" s="41"/>
      <c r="Z21" s="41"/>
    </row>
    <row r="22" ht="15.75" customHeight="1">
      <c r="A22" t="s" s="40">
        <f>LEFT(R22,6)&amp;IF(E22="Cold Foil","-CF",IF(E22="Rainbow Foil","-RF",IF(E22="Cold Foil - Golden","-GF",IF(E22="Extended Art Rainbow Foil","-EA",""))))</f>
        <v>2669</v>
      </c>
      <c r="B22" t="s" s="2">
        <v>111</v>
      </c>
      <c r="C22" t="s" s="66">
        <v>2670</v>
      </c>
      <c r="D22" t="s" s="2">
        <v>2667</v>
      </c>
      <c r="E22" t="s" s="2">
        <v>114</v>
      </c>
      <c r="F22" t="s" s="2">
        <v>2598</v>
      </c>
      <c r="G22" t="s" s="2">
        <v>130</v>
      </c>
      <c r="H22" t="s" s="2">
        <v>131</v>
      </c>
      <c r="I22" t="s" s="6">
        <v>2664</v>
      </c>
      <c r="J22" s="65">
        <v>2</v>
      </c>
      <c r="K22" s="65">
        <v>2</v>
      </c>
      <c r="L22" s="65">
        <v>4</v>
      </c>
      <c r="M22" s="65">
        <v>3</v>
      </c>
      <c r="N22" s="3"/>
      <c r="O22" s="3"/>
      <c r="P22" t="s" s="2">
        <v>264</v>
      </c>
      <c r="Q22" t="s" s="2">
        <v>2592</v>
      </c>
      <c r="R22" t="s" s="2">
        <v>2668</v>
      </c>
      <c r="S22" t="s" s="2">
        <v>2594</v>
      </c>
      <c r="T22" s="41"/>
      <c r="U22" s="41"/>
      <c r="V22" s="41"/>
      <c r="W22" s="41"/>
      <c r="X22" s="41"/>
      <c r="Y22" s="41"/>
      <c r="Z22" s="41"/>
    </row>
    <row r="23" ht="15.75" customHeight="1">
      <c r="A23" t="s" s="40">
        <f>LEFT(R23,6)&amp;IF(E23="Cold Foil","-CF",IF(E23="Rainbow Foil","-RF",IF(E23="Cold Foil - Golden","-GF",IF(E23="Extended Art Rainbow Foil","-EA",""))))</f>
        <v>2671</v>
      </c>
      <c r="B23" t="s" s="2">
        <v>111</v>
      </c>
      <c r="C23" t="s" s="61">
        <v>2672</v>
      </c>
      <c r="D23" t="s" s="2">
        <v>2673</v>
      </c>
      <c r="E23" t="s" s="2">
        <v>229</v>
      </c>
      <c r="F23" t="s" s="2">
        <v>2598</v>
      </c>
      <c r="G23" t="s" s="2">
        <v>130</v>
      </c>
      <c r="H23" t="s" s="2">
        <v>131</v>
      </c>
      <c r="I23" t="s" s="6">
        <v>2660</v>
      </c>
      <c r="J23" s="65">
        <v>2</v>
      </c>
      <c r="K23" s="65">
        <v>3</v>
      </c>
      <c r="L23" s="65">
        <v>3</v>
      </c>
      <c r="M23" s="65">
        <v>3</v>
      </c>
      <c r="N23" s="3"/>
      <c r="O23" s="3"/>
      <c r="P23" t="s" s="2">
        <v>264</v>
      </c>
      <c r="Q23" t="s" s="2">
        <v>2592</v>
      </c>
      <c r="R23" t="s" s="2">
        <v>2674</v>
      </c>
      <c r="S23" t="s" s="2">
        <v>2594</v>
      </c>
      <c r="T23" s="41"/>
      <c r="U23" s="41"/>
      <c r="V23" s="41"/>
      <c r="W23" s="41"/>
      <c r="X23" s="41"/>
      <c r="Y23" s="41"/>
      <c r="Z23" s="41"/>
    </row>
    <row r="24" ht="15.75" customHeight="1">
      <c r="A24" t="s" s="40">
        <f>LEFT(R24,6)&amp;IF(E24="Cold Foil","-CF",IF(E24="Rainbow Foil","-RF",IF(E24="Cold Foil - Golden","-GF",IF(E24="Extended Art Rainbow Foil","-EA",""))))</f>
        <v>2675</v>
      </c>
      <c r="B24" t="s" s="2">
        <v>111</v>
      </c>
      <c r="C24" t="s" s="66">
        <v>2676</v>
      </c>
      <c r="D24" t="s" s="2">
        <v>2673</v>
      </c>
      <c r="E24" t="s" s="2">
        <v>114</v>
      </c>
      <c r="F24" t="s" s="2">
        <v>2598</v>
      </c>
      <c r="G24" t="s" s="2">
        <v>130</v>
      </c>
      <c r="H24" t="s" s="2">
        <v>131</v>
      </c>
      <c r="I24" t="s" s="6">
        <v>2677</v>
      </c>
      <c r="J24" s="65">
        <v>2</v>
      </c>
      <c r="K24" s="65">
        <v>3</v>
      </c>
      <c r="L24" s="65">
        <v>3</v>
      </c>
      <c r="M24" s="65">
        <v>3</v>
      </c>
      <c r="N24" s="3"/>
      <c r="O24" s="3"/>
      <c r="P24" t="s" s="2">
        <v>264</v>
      </c>
      <c r="Q24" t="s" s="2">
        <v>2592</v>
      </c>
      <c r="R24" t="s" s="2">
        <v>2674</v>
      </c>
      <c r="S24" t="s" s="2">
        <v>2594</v>
      </c>
      <c r="T24" s="41"/>
      <c r="U24" s="41"/>
      <c r="V24" s="41"/>
      <c r="W24" s="41"/>
      <c r="X24" s="41"/>
      <c r="Y24" s="41"/>
      <c r="Z24" s="41"/>
    </row>
    <row r="25" ht="15.75" customHeight="1">
      <c r="A25" t="s" s="40">
        <f>LEFT(R25,6)&amp;IF(E25="Cold Foil","-CF",IF(E25="Rainbow Foil","-RF",IF(E25="Cold Foil - Golden","-GF",IF(E25="Extended Art Rainbow Foil","-EA",""))))</f>
        <v>2678</v>
      </c>
      <c r="B25" t="s" s="2">
        <v>111</v>
      </c>
      <c r="C25" t="s" s="66">
        <v>2679</v>
      </c>
      <c r="D25" t="s" s="2">
        <v>2680</v>
      </c>
      <c r="E25" t="s" s="2">
        <v>229</v>
      </c>
      <c r="F25" t="s" s="2">
        <v>2598</v>
      </c>
      <c r="G25" t="s" s="2">
        <v>130</v>
      </c>
      <c r="H25" s="3"/>
      <c r="I25" t="s" s="6">
        <v>2681</v>
      </c>
      <c r="J25" s="65">
        <v>0</v>
      </c>
      <c r="K25" s="65">
        <v>1</v>
      </c>
      <c r="L25" s="3"/>
      <c r="M25" s="65">
        <v>3</v>
      </c>
      <c r="N25" s="3"/>
      <c r="O25" s="3"/>
      <c r="P25" t="s" s="2">
        <v>264</v>
      </c>
      <c r="Q25" t="s" s="2">
        <v>2592</v>
      </c>
      <c r="R25" t="s" s="2">
        <v>2682</v>
      </c>
      <c r="S25" t="s" s="2">
        <v>2594</v>
      </c>
      <c r="T25" s="41"/>
      <c r="U25" s="41"/>
      <c r="V25" s="41"/>
      <c r="W25" s="41"/>
      <c r="X25" s="41"/>
      <c r="Y25" s="41"/>
      <c r="Z25" s="41"/>
    </row>
    <row r="26" ht="15.75" customHeight="1">
      <c r="A26" t="s" s="40">
        <f>LEFT(R26,6)&amp;IF(E26="Cold Foil","-CF",IF(E26="Rainbow Foil","-RF",IF(E26="Cold Foil - Golden","-GF",IF(E26="Extended Art Rainbow Foil","-EA",""))))</f>
        <v>2683</v>
      </c>
      <c r="B26" t="s" s="2">
        <v>111</v>
      </c>
      <c r="C26" t="s" s="66">
        <v>2679</v>
      </c>
      <c r="D26" t="s" s="2">
        <v>2680</v>
      </c>
      <c r="E26" t="s" s="2">
        <v>114</v>
      </c>
      <c r="F26" t="s" s="2">
        <v>2598</v>
      </c>
      <c r="G26" t="s" s="2">
        <v>130</v>
      </c>
      <c r="H26" s="3"/>
      <c r="I26" t="s" s="6">
        <v>2681</v>
      </c>
      <c r="J26" s="65">
        <v>0</v>
      </c>
      <c r="K26" s="65">
        <v>1</v>
      </c>
      <c r="L26" s="3"/>
      <c r="M26" s="65">
        <v>3</v>
      </c>
      <c r="N26" s="3"/>
      <c r="O26" s="3"/>
      <c r="P26" t="s" s="2">
        <v>264</v>
      </c>
      <c r="Q26" t="s" s="2">
        <v>2592</v>
      </c>
      <c r="R26" t="s" s="2">
        <v>2682</v>
      </c>
      <c r="S26" t="s" s="2">
        <v>2594</v>
      </c>
      <c r="T26" s="41"/>
      <c r="U26" s="41"/>
      <c r="V26" s="41"/>
      <c r="W26" s="41"/>
      <c r="X26" s="41"/>
      <c r="Y26" s="41"/>
      <c r="Z26" s="41"/>
    </row>
    <row r="27" ht="15.75" customHeight="1">
      <c r="A27" t="s" s="40">
        <f>LEFT(R27,6)&amp;IF(E27="Cold Foil","-CF",IF(E27="Rainbow Foil","-RF",IF(E27="Cold Foil - Golden","-GF",IF(E27="Extended Art Rainbow Foil","-EA",""))))</f>
        <v>2684</v>
      </c>
      <c r="B27" t="s" s="2">
        <v>111</v>
      </c>
      <c r="C27" t="s" s="66">
        <v>2685</v>
      </c>
      <c r="D27" t="s" s="2">
        <v>2686</v>
      </c>
      <c r="E27" t="s" s="2">
        <v>229</v>
      </c>
      <c r="F27" t="s" s="2">
        <v>2598</v>
      </c>
      <c r="G27" t="s" s="2">
        <v>130</v>
      </c>
      <c r="H27" s="3"/>
      <c r="I27" t="s" s="6">
        <v>2687</v>
      </c>
      <c r="J27" s="65">
        <v>0</v>
      </c>
      <c r="K27" s="65">
        <v>2</v>
      </c>
      <c r="L27" s="3"/>
      <c r="M27" s="65">
        <v>3</v>
      </c>
      <c r="N27" s="3"/>
      <c r="O27" s="3"/>
      <c r="P27" t="s" s="2">
        <v>264</v>
      </c>
      <c r="Q27" t="s" s="2">
        <v>2592</v>
      </c>
      <c r="R27" t="s" s="2">
        <v>2688</v>
      </c>
      <c r="S27" t="s" s="2">
        <v>2594</v>
      </c>
      <c r="T27" s="41"/>
      <c r="U27" s="41"/>
      <c r="V27" s="41"/>
      <c r="W27" s="41"/>
      <c r="X27" s="41"/>
      <c r="Y27" s="41"/>
      <c r="Z27" s="41"/>
    </row>
    <row r="28" ht="15.75" customHeight="1">
      <c r="A28" t="s" s="40">
        <f>LEFT(R28,6)&amp;IF(E28="Cold Foil","-CF",IF(E28="Rainbow Foil","-RF",IF(E28="Cold Foil - Golden","-GF",IF(E28="Extended Art Rainbow Foil","-EA",""))))</f>
        <v>2689</v>
      </c>
      <c r="B28" t="s" s="2">
        <v>111</v>
      </c>
      <c r="C28" t="s" s="66">
        <v>2685</v>
      </c>
      <c r="D28" t="s" s="2">
        <v>2686</v>
      </c>
      <c r="E28" t="s" s="2">
        <v>114</v>
      </c>
      <c r="F28" t="s" s="2">
        <v>2598</v>
      </c>
      <c r="G28" t="s" s="2">
        <v>130</v>
      </c>
      <c r="H28" s="3"/>
      <c r="I28" t="s" s="6">
        <v>2687</v>
      </c>
      <c r="J28" s="65">
        <v>0</v>
      </c>
      <c r="K28" s="65">
        <v>2</v>
      </c>
      <c r="L28" s="3"/>
      <c r="M28" s="65">
        <v>3</v>
      </c>
      <c r="N28" s="3"/>
      <c r="O28" s="3"/>
      <c r="P28" t="s" s="2">
        <v>264</v>
      </c>
      <c r="Q28" t="s" s="2">
        <v>2592</v>
      </c>
      <c r="R28" t="s" s="2">
        <v>2688</v>
      </c>
      <c r="S28" t="s" s="2">
        <v>2594</v>
      </c>
      <c r="T28" s="41"/>
      <c r="U28" s="41"/>
      <c r="V28" s="41"/>
      <c r="W28" s="41"/>
      <c r="X28" s="41"/>
      <c r="Y28" s="41"/>
      <c r="Z28" s="41"/>
    </row>
    <row r="29" ht="15.75" customHeight="1">
      <c r="A29" t="s" s="40">
        <f>LEFT(R29,6)&amp;IF(E29="Cold Foil","-CF",IF(E29="Rainbow Foil","-RF",IF(E29="Cold Foil - Golden","-GF",IF(E29="Extended Art Rainbow Foil","-EA",""))))</f>
        <v>2690</v>
      </c>
      <c r="B29" t="s" s="2">
        <v>111</v>
      </c>
      <c r="C29" t="s" s="66">
        <v>2691</v>
      </c>
      <c r="D29" t="s" s="2">
        <v>2692</v>
      </c>
      <c r="E29" t="s" s="2">
        <v>229</v>
      </c>
      <c r="F29" t="s" s="2">
        <v>2598</v>
      </c>
      <c r="G29" t="s" s="2">
        <v>130</v>
      </c>
      <c r="H29" s="3"/>
      <c r="I29" t="s" s="6">
        <v>2693</v>
      </c>
      <c r="J29" s="65">
        <v>0</v>
      </c>
      <c r="K29" s="65">
        <v>3</v>
      </c>
      <c r="L29" s="3"/>
      <c r="M29" s="65">
        <v>3</v>
      </c>
      <c r="N29" s="3"/>
      <c r="O29" s="3"/>
      <c r="P29" t="s" s="2">
        <v>264</v>
      </c>
      <c r="Q29" t="s" s="2">
        <v>2592</v>
      </c>
      <c r="R29" t="s" s="2">
        <v>2694</v>
      </c>
      <c r="S29" t="s" s="2">
        <v>2594</v>
      </c>
      <c r="T29" s="41"/>
      <c r="U29" s="41"/>
      <c r="V29" s="41"/>
      <c r="W29" s="41"/>
      <c r="X29" s="41"/>
      <c r="Y29" s="41"/>
      <c r="Z29" s="41"/>
    </row>
    <row r="30" ht="15.75" customHeight="1">
      <c r="A30" t="s" s="40">
        <f>LEFT(R30,6)&amp;IF(E30="Cold Foil","-CF",IF(E30="Rainbow Foil","-RF",IF(E30="Cold Foil - Golden","-GF",IF(E30="Extended Art Rainbow Foil","-EA",""))))</f>
        <v>2695</v>
      </c>
      <c r="B30" t="s" s="2">
        <v>111</v>
      </c>
      <c r="C30" t="s" s="66">
        <v>2691</v>
      </c>
      <c r="D30" t="s" s="2">
        <v>2692</v>
      </c>
      <c r="E30" t="s" s="2">
        <v>114</v>
      </c>
      <c r="F30" t="s" s="2">
        <v>2598</v>
      </c>
      <c r="G30" t="s" s="2">
        <v>130</v>
      </c>
      <c r="H30" s="3"/>
      <c r="I30" t="s" s="6">
        <v>2693</v>
      </c>
      <c r="J30" s="65">
        <v>0</v>
      </c>
      <c r="K30" s="65">
        <v>3</v>
      </c>
      <c r="L30" s="3"/>
      <c r="M30" s="65">
        <v>3</v>
      </c>
      <c r="N30" s="3"/>
      <c r="O30" s="3"/>
      <c r="P30" t="s" s="2">
        <v>264</v>
      </c>
      <c r="Q30" t="s" s="2">
        <v>2592</v>
      </c>
      <c r="R30" t="s" s="2">
        <v>2694</v>
      </c>
      <c r="S30" t="s" s="2">
        <v>2594</v>
      </c>
      <c r="T30" s="41"/>
      <c r="U30" s="41"/>
      <c r="V30" s="41"/>
      <c r="W30" s="41"/>
      <c r="X30" s="41"/>
      <c r="Y30" s="41"/>
      <c r="Z30" s="41"/>
    </row>
    <row r="31" ht="15.75" customHeight="1">
      <c r="A31" t="s" s="40">
        <f>LEFT(R31,6)&amp;IF(E31="Cold Foil","-CF",IF(E31="Rainbow Foil","-RF",IF(E31="Cold Foil - Golden","-GF",IF(E31="Extended Art Rainbow Foil","-EA",""))))</f>
        <v>2696</v>
      </c>
      <c r="B31" t="s" s="2">
        <v>111</v>
      </c>
      <c r="C31" t="s" s="66">
        <v>2697</v>
      </c>
      <c r="D31" t="s" s="2">
        <v>2698</v>
      </c>
      <c r="E31" t="s" s="2">
        <v>229</v>
      </c>
      <c r="F31" t="s" s="2">
        <v>2598</v>
      </c>
      <c r="G31" t="s" s="2">
        <v>130</v>
      </c>
      <c r="H31" t="s" s="2">
        <v>1113</v>
      </c>
      <c r="I31" t="s" s="6">
        <v>2699</v>
      </c>
      <c r="J31" s="65">
        <v>1</v>
      </c>
      <c r="K31" s="65">
        <v>2</v>
      </c>
      <c r="L31" s="3"/>
      <c r="M31" s="3"/>
      <c r="N31" s="3"/>
      <c r="O31" s="3"/>
      <c r="P31" t="s" s="2">
        <v>264</v>
      </c>
      <c r="Q31" t="s" s="2">
        <v>2592</v>
      </c>
      <c r="R31" t="s" s="2">
        <v>2700</v>
      </c>
      <c r="S31" t="s" s="2">
        <v>2594</v>
      </c>
      <c r="T31" s="41"/>
      <c r="U31" s="41"/>
      <c r="V31" s="41"/>
      <c r="W31" s="41"/>
      <c r="X31" s="41"/>
      <c r="Y31" s="41"/>
      <c r="Z31" s="41"/>
    </row>
    <row r="32" ht="15.75" customHeight="1">
      <c r="A32" t="s" s="40">
        <f>LEFT(R32,6)&amp;IF(E32="Cold Foil","-CF",IF(E32="Rainbow Foil","-RF",IF(E32="Cold Foil - Golden","-GF",IF(E32="Extended Art Rainbow Foil","-EA",""))))</f>
        <v>2701</v>
      </c>
      <c r="B32" t="s" s="2">
        <v>111</v>
      </c>
      <c r="C32" t="s" s="66">
        <v>2697</v>
      </c>
      <c r="D32" t="s" s="2">
        <v>2698</v>
      </c>
      <c r="E32" t="s" s="2">
        <v>114</v>
      </c>
      <c r="F32" t="s" s="2">
        <v>2598</v>
      </c>
      <c r="G32" t="s" s="2">
        <v>130</v>
      </c>
      <c r="H32" t="s" s="2">
        <v>1113</v>
      </c>
      <c r="I32" t="s" s="6">
        <v>2699</v>
      </c>
      <c r="J32" s="65">
        <v>1</v>
      </c>
      <c r="K32" s="65">
        <v>2</v>
      </c>
      <c r="L32" s="3"/>
      <c r="M32" s="3"/>
      <c r="N32" s="3"/>
      <c r="O32" s="3"/>
      <c r="P32" t="s" s="2">
        <v>264</v>
      </c>
      <c r="Q32" t="s" s="2">
        <v>2592</v>
      </c>
      <c r="R32" t="s" s="2">
        <v>2700</v>
      </c>
      <c r="S32" t="s" s="2">
        <v>2594</v>
      </c>
      <c r="T32" s="41"/>
      <c r="U32" s="41"/>
      <c r="V32" s="41"/>
      <c r="W32" s="41"/>
      <c r="X32" s="41"/>
      <c r="Y32" s="41"/>
      <c r="Z32" s="41"/>
    </row>
    <row r="33" ht="15.75" customHeight="1">
      <c r="A33" t="s" s="40">
        <f>LEFT(R33,6)&amp;IF(E33="Cold Foil","-CF",IF(E33="Rainbow Foil","-RF",IF(E33="Cold Foil - Golden","-GF",IF(E33="Extended Art Rainbow Foil","-EA",""))))</f>
        <v>2702</v>
      </c>
      <c r="B33" t="s" s="2">
        <v>111</v>
      </c>
      <c r="C33" t="s" s="66">
        <v>2703</v>
      </c>
      <c r="D33" t="s" s="2">
        <v>2704</v>
      </c>
      <c r="E33" t="s" s="2">
        <v>229</v>
      </c>
      <c r="F33" t="s" s="2">
        <v>2598</v>
      </c>
      <c r="G33" t="s" s="2">
        <v>130</v>
      </c>
      <c r="H33" t="s" s="2">
        <v>1113</v>
      </c>
      <c r="I33" t="s" s="64">
        <v>2705</v>
      </c>
      <c r="J33" s="65">
        <v>1</v>
      </c>
      <c r="K33" s="65">
        <v>3</v>
      </c>
      <c r="L33" s="3"/>
      <c r="M33" s="3"/>
      <c r="N33" s="3"/>
      <c r="O33" s="3"/>
      <c r="P33" t="s" s="2">
        <v>264</v>
      </c>
      <c r="Q33" t="s" s="2">
        <v>2592</v>
      </c>
      <c r="R33" t="s" s="2">
        <v>2706</v>
      </c>
      <c r="S33" t="s" s="2">
        <v>2594</v>
      </c>
      <c r="T33" s="41"/>
      <c r="U33" s="41"/>
      <c r="V33" s="41"/>
      <c r="W33" s="41"/>
      <c r="X33" s="41"/>
      <c r="Y33" s="41"/>
      <c r="Z33" s="41"/>
    </row>
    <row r="34" ht="15.75" customHeight="1">
      <c r="A34" t="s" s="40">
        <f>LEFT(R34,6)&amp;IF(E34="Cold Foil","-CF",IF(E34="Rainbow Foil","-RF",IF(E34="Cold Foil - Golden","-GF",IF(E34="Extended Art Rainbow Foil","-EA",""))))</f>
        <v>2707</v>
      </c>
      <c r="B34" t="s" s="2">
        <v>111</v>
      </c>
      <c r="C34" t="s" s="66">
        <v>2703</v>
      </c>
      <c r="D34" t="s" s="2">
        <v>2704</v>
      </c>
      <c r="E34" t="s" s="2">
        <v>114</v>
      </c>
      <c r="F34" t="s" s="2">
        <v>2598</v>
      </c>
      <c r="G34" t="s" s="2">
        <v>130</v>
      </c>
      <c r="H34" t="s" s="2">
        <v>1113</v>
      </c>
      <c r="I34" t="s" s="64">
        <v>2705</v>
      </c>
      <c r="J34" s="65">
        <v>1</v>
      </c>
      <c r="K34" s="65">
        <v>3</v>
      </c>
      <c r="L34" s="3"/>
      <c r="M34" s="3"/>
      <c r="N34" s="3"/>
      <c r="O34" s="3"/>
      <c r="P34" t="s" s="2">
        <v>264</v>
      </c>
      <c r="Q34" t="s" s="2">
        <v>2592</v>
      </c>
      <c r="R34" t="s" s="2">
        <v>2706</v>
      </c>
      <c r="S34" t="s" s="2">
        <v>2594</v>
      </c>
      <c r="T34" s="41"/>
      <c r="U34" s="41"/>
      <c r="V34" s="41"/>
      <c r="W34" s="41"/>
      <c r="X34" s="41"/>
      <c r="Y34" s="41"/>
      <c r="Z34" s="41"/>
    </row>
    <row r="35" ht="15.75" customHeight="1">
      <c r="A35" t="s" s="40">
        <f>LEFT(R35,6)&amp;IF(E35="Cold Foil","-CF",IF(E35="Rainbow Foil","-RF",IF(E35="Cold Foil - Golden","-GF",IF(E35="Extended Art Rainbow Foil","-EA",""))))</f>
        <v>2708</v>
      </c>
      <c r="B35" t="s" s="2">
        <v>111</v>
      </c>
      <c r="C35" t="s" s="61">
        <v>2709</v>
      </c>
      <c r="D35" t="s" s="2">
        <v>2710</v>
      </c>
      <c r="E35" t="s" s="2">
        <v>229</v>
      </c>
      <c r="F35" t="s" s="2">
        <v>2598</v>
      </c>
      <c r="G35" t="s" s="2">
        <v>130</v>
      </c>
      <c r="H35" t="s" s="2">
        <v>1113</v>
      </c>
      <c r="I35" t="s" s="6">
        <v>2711</v>
      </c>
      <c r="J35" s="65">
        <v>0</v>
      </c>
      <c r="K35" s="65">
        <v>1</v>
      </c>
      <c r="L35" s="3"/>
      <c r="M35" s="3"/>
      <c r="N35" s="3"/>
      <c r="O35" s="3"/>
      <c r="P35" t="s" s="2">
        <v>264</v>
      </c>
      <c r="Q35" t="s" s="2">
        <v>2592</v>
      </c>
      <c r="R35" t="s" s="2">
        <v>2712</v>
      </c>
      <c r="S35" t="s" s="2">
        <v>2594</v>
      </c>
      <c r="T35" s="41"/>
      <c r="U35" s="41"/>
      <c r="V35" s="41"/>
      <c r="W35" s="41"/>
      <c r="X35" s="41"/>
      <c r="Y35" s="41"/>
      <c r="Z35" s="41"/>
    </row>
    <row r="36" ht="15.75" customHeight="1">
      <c r="A36" t="s" s="40">
        <f>LEFT(R36,6)&amp;IF(E36="Cold Foil","-CF",IF(E36="Rainbow Foil","-RF",IF(E36="Cold Foil - Golden","-GF",IF(E36="Extended Art Rainbow Foil","-EA",""))))</f>
        <v>2713</v>
      </c>
      <c r="B36" t="s" s="2">
        <v>111</v>
      </c>
      <c r="C36" t="s" s="66">
        <v>2714</v>
      </c>
      <c r="D36" t="s" s="2">
        <v>2710</v>
      </c>
      <c r="E36" t="s" s="2">
        <v>114</v>
      </c>
      <c r="F36" t="s" s="2">
        <v>2598</v>
      </c>
      <c r="G36" t="s" s="2">
        <v>130</v>
      </c>
      <c r="H36" t="s" s="2">
        <v>1113</v>
      </c>
      <c r="I36" t="s" s="6">
        <v>2715</v>
      </c>
      <c r="J36" s="65">
        <v>0</v>
      </c>
      <c r="K36" s="65">
        <v>1</v>
      </c>
      <c r="L36" s="3"/>
      <c r="M36" s="3"/>
      <c r="N36" s="3"/>
      <c r="O36" s="3"/>
      <c r="P36" t="s" s="2">
        <v>264</v>
      </c>
      <c r="Q36" t="s" s="2">
        <v>2592</v>
      </c>
      <c r="R36" t="s" s="2">
        <v>2712</v>
      </c>
      <c r="S36" t="s" s="2">
        <v>2594</v>
      </c>
      <c r="T36" s="41"/>
      <c r="U36" s="41"/>
      <c r="V36" s="41"/>
      <c r="W36" s="41"/>
      <c r="X36" s="41"/>
      <c r="Y36" s="41"/>
      <c r="Z36" s="41"/>
    </row>
    <row r="37" ht="15.75" customHeight="1">
      <c r="A37" t="s" s="40">
        <f>LEFT(R37,6)&amp;IF(E37="Cold Foil","-CF",IF(E37="Rainbow Foil","-RF",IF(E37="Cold Foil - Golden","-GF",IF(E37="Extended Art Rainbow Foil","-EA",""))))</f>
        <v>2716</v>
      </c>
      <c r="B37" t="s" s="2">
        <v>111</v>
      </c>
      <c r="C37" t="s" s="61">
        <v>2717</v>
      </c>
      <c r="D37" t="s" s="2">
        <v>2718</v>
      </c>
      <c r="E37" t="s" s="2">
        <v>229</v>
      </c>
      <c r="F37" t="s" s="2">
        <v>2598</v>
      </c>
      <c r="G37" t="s" s="2">
        <v>130</v>
      </c>
      <c r="H37" t="s" s="2">
        <v>131</v>
      </c>
      <c r="I37" t="s" s="6">
        <v>2719</v>
      </c>
      <c r="J37" s="65">
        <v>2</v>
      </c>
      <c r="K37" s="65">
        <v>1</v>
      </c>
      <c r="L37" s="65">
        <v>5</v>
      </c>
      <c r="M37" s="65">
        <v>3</v>
      </c>
      <c r="N37" s="3"/>
      <c r="O37" s="3"/>
      <c r="P37" t="s" s="2">
        <v>223</v>
      </c>
      <c r="Q37" t="s" s="2">
        <v>2592</v>
      </c>
      <c r="R37" t="s" s="2">
        <v>2720</v>
      </c>
      <c r="S37" t="s" s="2">
        <v>2594</v>
      </c>
      <c r="T37" s="41"/>
      <c r="U37" s="41"/>
      <c r="V37" s="41"/>
      <c r="W37" s="41"/>
      <c r="X37" s="41"/>
      <c r="Y37" s="41"/>
      <c r="Z37" s="41"/>
    </row>
    <row r="38" ht="15.75" customHeight="1">
      <c r="A38" t="s" s="40">
        <f>LEFT(R38,6)&amp;IF(E38="Cold Foil","-CF",IF(E38="Rainbow Foil","-RF",IF(E38="Cold Foil - Golden","-GF",IF(E38="Extended Art Rainbow Foil","-EA",""))))</f>
        <v>2721</v>
      </c>
      <c r="B38" t="s" s="2">
        <v>111</v>
      </c>
      <c r="C38" t="s" s="66">
        <v>2722</v>
      </c>
      <c r="D38" t="s" s="2">
        <v>2718</v>
      </c>
      <c r="E38" t="s" s="2">
        <v>114</v>
      </c>
      <c r="F38" t="s" s="2">
        <v>2598</v>
      </c>
      <c r="G38" t="s" s="2">
        <v>130</v>
      </c>
      <c r="H38" t="s" s="2">
        <v>131</v>
      </c>
      <c r="I38" t="s" s="6">
        <v>2723</v>
      </c>
      <c r="J38" s="65">
        <v>2</v>
      </c>
      <c r="K38" s="65">
        <v>1</v>
      </c>
      <c r="L38" s="65">
        <v>5</v>
      </c>
      <c r="M38" s="65">
        <v>3</v>
      </c>
      <c r="N38" s="3"/>
      <c r="O38" s="3"/>
      <c r="P38" t="s" s="2">
        <v>223</v>
      </c>
      <c r="Q38" t="s" s="2">
        <v>2592</v>
      </c>
      <c r="R38" t="s" s="2">
        <v>2720</v>
      </c>
      <c r="S38" t="s" s="2">
        <v>2594</v>
      </c>
      <c r="T38" s="41"/>
      <c r="U38" s="41"/>
      <c r="V38" s="41"/>
      <c r="W38" s="41"/>
      <c r="X38" s="41"/>
      <c r="Y38" s="41"/>
      <c r="Z38" s="41"/>
    </row>
    <row r="39" ht="15.75" customHeight="1">
      <c r="A39" t="s" s="40">
        <f>LEFT(R39,6)&amp;IF(E39="Cold Foil","-CF",IF(E39="Rainbow Foil","-RF",IF(E39="Cold Foil - Golden","-GF",IF(E39="Extended Art Rainbow Foil","-EA",""))))</f>
        <v>2724</v>
      </c>
      <c r="B39" t="s" s="2">
        <v>111</v>
      </c>
      <c r="C39" t="s" s="61">
        <v>2725</v>
      </c>
      <c r="D39" t="s" s="2">
        <v>2726</v>
      </c>
      <c r="E39" t="s" s="2">
        <v>229</v>
      </c>
      <c r="F39" t="s" s="2">
        <v>2598</v>
      </c>
      <c r="G39" t="s" s="2">
        <v>130</v>
      </c>
      <c r="H39" t="s" s="2">
        <v>131</v>
      </c>
      <c r="I39" t="s" s="6">
        <v>2719</v>
      </c>
      <c r="J39" s="65">
        <v>2</v>
      </c>
      <c r="K39" s="65">
        <v>2</v>
      </c>
      <c r="L39" s="65">
        <v>4</v>
      </c>
      <c r="M39" s="65">
        <v>3</v>
      </c>
      <c r="N39" s="3"/>
      <c r="O39" s="3"/>
      <c r="P39" t="s" s="2">
        <v>223</v>
      </c>
      <c r="Q39" t="s" s="2">
        <v>2592</v>
      </c>
      <c r="R39" t="s" s="2">
        <v>2727</v>
      </c>
      <c r="S39" t="s" s="2">
        <v>2594</v>
      </c>
      <c r="T39" s="41"/>
      <c r="U39" s="41"/>
      <c r="V39" s="41"/>
      <c r="W39" s="41"/>
      <c r="X39" s="41"/>
      <c r="Y39" s="41"/>
      <c r="Z39" s="41"/>
    </row>
    <row r="40" ht="15.75" customHeight="1">
      <c r="A40" t="s" s="40">
        <f>LEFT(R40,6)&amp;IF(E40="Cold Foil","-CF",IF(E40="Rainbow Foil","-RF",IF(E40="Cold Foil - Golden","-GF",IF(E40="Extended Art Rainbow Foil","-EA",""))))</f>
        <v>2728</v>
      </c>
      <c r="B40" t="s" s="2">
        <v>111</v>
      </c>
      <c r="C40" t="s" s="66">
        <v>2729</v>
      </c>
      <c r="D40" t="s" s="2">
        <v>2726</v>
      </c>
      <c r="E40" t="s" s="2">
        <v>114</v>
      </c>
      <c r="F40" t="s" s="2">
        <v>2598</v>
      </c>
      <c r="G40" t="s" s="2">
        <v>130</v>
      </c>
      <c r="H40" t="s" s="2">
        <v>131</v>
      </c>
      <c r="I40" t="s" s="6">
        <v>2723</v>
      </c>
      <c r="J40" s="65">
        <v>2</v>
      </c>
      <c r="K40" s="65">
        <v>2</v>
      </c>
      <c r="L40" s="65">
        <v>4</v>
      </c>
      <c r="M40" s="65">
        <v>3</v>
      </c>
      <c r="N40" s="3"/>
      <c r="O40" s="3"/>
      <c r="P40" t="s" s="2">
        <v>223</v>
      </c>
      <c r="Q40" t="s" s="2">
        <v>2592</v>
      </c>
      <c r="R40" t="s" s="2">
        <v>2727</v>
      </c>
      <c r="S40" t="s" s="2">
        <v>2594</v>
      </c>
      <c r="T40" s="41"/>
      <c r="U40" s="41"/>
      <c r="V40" s="41"/>
      <c r="W40" s="41"/>
      <c r="X40" s="41"/>
      <c r="Y40" s="41"/>
      <c r="Z40" s="41"/>
    </row>
    <row r="41" ht="15.75" customHeight="1">
      <c r="A41" t="s" s="40">
        <f>LEFT(R41,6)&amp;IF(E41="Cold Foil","-CF",IF(E41="Rainbow Foil","-RF",IF(E41="Cold Foil - Golden","-GF",IF(E41="Extended Art Rainbow Foil","-EA",""))))</f>
        <v>2730</v>
      </c>
      <c r="B41" t="s" s="2">
        <v>111</v>
      </c>
      <c r="C41" t="s" s="61">
        <v>2731</v>
      </c>
      <c r="D41" t="s" s="2">
        <v>2732</v>
      </c>
      <c r="E41" t="s" s="2">
        <v>229</v>
      </c>
      <c r="F41" t="s" s="2">
        <v>2598</v>
      </c>
      <c r="G41" t="s" s="2">
        <v>130</v>
      </c>
      <c r="H41" t="s" s="2">
        <v>131</v>
      </c>
      <c r="I41" t="s" s="6">
        <v>2719</v>
      </c>
      <c r="J41" s="65">
        <v>2</v>
      </c>
      <c r="K41" s="65">
        <v>3</v>
      </c>
      <c r="L41" s="65">
        <v>3</v>
      </c>
      <c r="M41" s="65">
        <v>3</v>
      </c>
      <c r="N41" s="3"/>
      <c r="O41" s="3"/>
      <c r="P41" t="s" s="2">
        <v>223</v>
      </c>
      <c r="Q41" t="s" s="2">
        <v>2592</v>
      </c>
      <c r="R41" t="s" s="2">
        <v>2733</v>
      </c>
      <c r="S41" t="s" s="2">
        <v>2594</v>
      </c>
      <c r="T41" s="41"/>
      <c r="U41" s="41"/>
      <c r="V41" s="41"/>
      <c r="W41" s="41"/>
      <c r="X41" s="41"/>
      <c r="Y41" s="41"/>
      <c r="Z41" s="41"/>
    </row>
    <row r="42" ht="15.75" customHeight="1">
      <c r="A42" t="s" s="40">
        <f>LEFT(R42,6)&amp;IF(E42="Cold Foil","-CF",IF(E42="Rainbow Foil","-RF",IF(E42="Cold Foil - Golden","-GF",IF(E42="Extended Art Rainbow Foil","-EA",""))))</f>
        <v>2734</v>
      </c>
      <c r="B42" t="s" s="2">
        <v>111</v>
      </c>
      <c r="C42" t="s" s="66">
        <v>2735</v>
      </c>
      <c r="D42" t="s" s="2">
        <v>2732</v>
      </c>
      <c r="E42" t="s" s="2">
        <v>114</v>
      </c>
      <c r="F42" t="s" s="2">
        <v>2598</v>
      </c>
      <c r="G42" t="s" s="2">
        <v>130</v>
      </c>
      <c r="H42" t="s" s="2">
        <v>131</v>
      </c>
      <c r="I42" t="s" s="6">
        <v>2723</v>
      </c>
      <c r="J42" s="65">
        <v>2</v>
      </c>
      <c r="K42" s="65">
        <v>3</v>
      </c>
      <c r="L42" s="65">
        <v>3</v>
      </c>
      <c r="M42" s="65">
        <v>3</v>
      </c>
      <c r="N42" s="3"/>
      <c r="O42" s="3"/>
      <c r="P42" t="s" s="2">
        <v>223</v>
      </c>
      <c r="Q42" t="s" s="2">
        <v>2592</v>
      </c>
      <c r="R42" t="s" s="2">
        <v>2733</v>
      </c>
      <c r="S42" t="s" s="2">
        <v>2594</v>
      </c>
      <c r="T42" s="41"/>
      <c r="U42" s="41"/>
      <c r="V42" s="41"/>
      <c r="W42" s="41"/>
      <c r="X42" s="41"/>
      <c r="Y42" s="41"/>
      <c r="Z42" s="41"/>
    </row>
    <row r="43" ht="15.75" customHeight="1">
      <c r="A43" t="s" s="40">
        <f>LEFT(R43,6)&amp;IF(E43="Cold Foil","-CF",IF(E43="Rainbow Foil","-RF",IF(E43="Cold Foil - Golden","-GF",IF(E43="Extended Art Rainbow Foil","-EA",""))))</f>
        <v>2736</v>
      </c>
      <c r="B43" t="s" s="2">
        <v>111</v>
      </c>
      <c r="C43" t="s" s="61">
        <v>2737</v>
      </c>
      <c r="D43" t="s" s="2">
        <v>2738</v>
      </c>
      <c r="E43" t="s" s="2">
        <v>229</v>
      </c>
      <c r="F43" t="s" s="2">
        <v>2598</v>
      </c>
      <c r="G43" t="s" s="2">
        <v>130</v>
      </c>
      <c r="H43" t="s" s="2">
        <v>131</v>
      </c>
      <c r="I43" t="s" s="67">
        <v>2739</v>
      </c>
      <c r="J43" s="65">
        <v>2</v>
      </c>
      <c r="K43" s="65">
        <v>1</v>
      </c>
      <c r="L43" s="65">
        <v>6</v>
      </c>
      <c r="M43" s="65">
        <v>3</v>
      </c>
      <c r="N43" s="3"/>
      <c r="O43" s="3"/>
      <c r="P43" t="s" s="2">
        <v>223</v>
      </c>
      <c r="Q43" t="s" s="2">
        <v>2592</v>
      </c>
      <c r="R43" t="s" s="2">
        <v>2740</v>
      </c>
      <c r="S43" t="s" s="2">
        <v>2594</v>
      </c>
      <c r="T43" s="41"/>
      <c r="U43" s="41"/>
      <c r="V43" s="41"/>
      <c r="W43" s="41"/>
      <c r="X43" s="41"/>
      <c r="Y43" s="41"/>
      <c r="Z43" s="41"/>
    </row>
    <row r="44" ht="15.75" customHeight="1">
      <c r="A44" t="s" s="40">
        <f>LEFT(R44,6)&amp;IF(E44="Cold Foil","-CF",IF(E44="Rainbow Foil","-RF",IF(E44="Cold Foil - Golden","-GF",IF(E44="Extended Art Rainbow Foil","-EA",""))))</f>
        <v>2741</v>
      </c>
      <c r="B44" t="s" s="2">
        <v>111</v>
      </c>
      <c r="C44" t="s" s="20">
        <v>2742</v>
      </c>
      <c r="D44" t="s" s="2">
        <v>2738</v>
      </c>
      <c r="E44" t="s" s="2">
        <v>114</v>
      </c>
      <c r="F44" t="s" s="2">
        <v>2598</v>
      </c>
      <c r="G44" t="s" s="2">
        <v>130</v>
      </c>
      <c r="H44" t="s" s="2">
        <v>131</v>
      </c>
      <c r="I44" t="s" s="67">
        <v>2743</v>
      </c>
      <c r="J44" s="65">
        <v>2</v>
      </c>
      <c r="K44" s="65">
        <v>1</v>
      </c>
      <c r="L44" s="65">
        <v>6</v>
      </c>
      <c r="M44" s="65">
        <v>3</v>
      </c>
      <c r="N44" s="3"/>
      <c r="O44" s="3"/>
      <c r="P44" t="s" s="2">
        <v>223</v>
      </c>
      <c r="Q44" t="s" s="2">
        <v>2592</v>
      </c>
      <c r="R44" t="s" s="2">
        <v>2740</v>
      </c>
      <c r="S44" t="s" s="2">
        <v>2594</v>
      </c>
      <c r="T44" s="41"/>
      <c r="U44" s="41"/>
      <c r="V44" s="41"/>
      <c r="W44" s="41"/>
      <c r="X44" s="41"/>
      <c r="Y44" s="41"/>
      <c r="Z44" s="41"/>
    </row>
    <row r="45" ht="15.75" customHeight="1">
      <c r="A45" t="s" s="40">
        <f>LEFT(R45,6)&amp;IF(E45="Cold Foil","-CF",IF(E45="Rainbow Foil","-RF",IF(E45="Cold Foil - Golden","-GF",IF(E45="Extended Art Rainbow Foil","-EA",""))))</f>
        <v>2744</v>
      </c>
      <c r="B45" t="s" s="2">
        <v>111</v>
      </c>
      <c r="C45" t="s" s="61">
        <v>2745</v>
      </c>
      <c r="D45" t="s" s="2">
        <v>2746</v>
      </c>
      <c r="E45" t="s" s="2">
        <v>229</v>
      </c>
      <c r="F45" t="s" s="2">
        <v>2598</v>
      </c>
      <c r="G45" t="s" s="2">
        <v>130</v>
      </c>
      <c r="H45" t="s" s="2">
        <v>131</v>
      </c>
      <c r="I45" t="s" s="67">
        <v>2739</v>
      </c>
      <c r="J45" s="65">
        <v>2</v>
      </c>
      <c r="K45" s="65">
        <v>2</v>
      </c>
      <c r="L45" s="65">
        <v>5</v>
      </c>
      <c r="M45" s="65">
        <v>3</v>
      </c>
      <c r="N45" s="3"/>
      <c r="O45" s="3"/>
      <c r="P45" t="s" s="2">
        <v>223</v>
      </c>
      <c r="Q45" t="s" s="2">
        <v>2592</v>
      </c>
      <c r="R45" t="s" s="2">
        <v>2747</v>
      </c>
      <c r="S45" t="s" s="2">
        <v>2594</v>
      </c>
      <c r="T45" s="41"/>
      <c r="U45" s="41"/>
      <c r="V45" s="41"/>
      <c r="W45" s="41"/>
      <c r="X45" s="41"/>
      <c r="Y45" s="41"/>
      <c r="Z45" s="41"/>
    </row>
    <row r="46" ht="15.75" customHeight="1">
      <c r="A46" t="s" s="40">
        <f>LEFT(R46,6)&amp;IF(E46="Cold Foil","-CF",IF(E46="Rainbow Foil","-RF",IF(E46="Cold Foil - Golden","-GF",IF(E46="Extended Art Rainbow Foil","-EA",""))))</f>
        <v>2748</v>
      </c>
      <c r="B46" t="s" s="2">
        <v>111</v>
      </c>
      <c r="C46" t="s" s="66">
        <v>2749</v>
      </c>
      <c r="D46" t="s" s="2">
        <v>2746</v>
      </c>
      <c r="E46" t="s" s="2">
        <v>114</v>
      </c>
      <c r="F46" t="s" s="2">
        <v>2598</v>
      </c>
      <c r="G46" t="s" s="2">
        <v>130</v>
      </c>
      <c r="H46" t="s" s="2">
        <v>131</v>
      </c>
      <c r="I46" t="s" s="67">
        <v>2743</v>
      </c>
      <c r="J46" s="65">
        <v>2</v>
      </c>
      <c r="K46" s="65">
        <v>2</v>
      </c>
      <c r="L46" s="65">
        <v>5</v>
      </c>
      <c r="M46" s="65">
        <v>3</v>
      </c>
      <c r="N46" s="3"/>
      <c r="O46" s="3"/>
      <c r="P46" t="s" s="2">
        <v>223</v>
      </c>
      <c r="Q46" t="s" s="2">
        <v>2592</v>
      </c>
      <c r="R46" t="s" s="2">
        <v>2747</v>
      </c>
      <c r="S46" t="s" s="2">
        <v>2594</v>
      </c>
      <c r="T46" s="41"/>
      <c r="U46" s="41"/>
      <c r="V46" s="41"/>
      <c r="W46" s="41"/>
      <c r="X46" s="41"/>
      <c r="Y46" s="41"/>
      <c r="Z46" s="41"/>
    </row>
    <row r="47" ht="15.75" customHeight="1">
      <c r="A47" t="s" s="40">
        <f>LEFT(R47,6)&amp;IF(E47="Cold Foil","-CF",IF(E47="Rainbow Foil","-RF",IF(E47="Cold Foil - Golden","-GF",IF(E47="Extended Art Rainbow Foil","-EA",""))))</f>
        <v>2750</v>
      </c>
      <c r="B47" t="s" s="2">
        <v>111</v>
      </c>
      <c r="C47" t="s" s="61">
        <v>2751</v>
      </c>
      <c r="D47" t="s" s="2">
        <v>2752</v>
      </c>
      <c r="E47" t="s" s="2">
        <v>229</v>
      </c>
      <c r="F47" t="s" s="2">
        <v>2598</v>
      </c>
      <c r="G47" t="s" s="2">
        <v>130</v>
      </c>
      <c r="H47" t="s" s="2">
        <v>131</v>
      </c>
      <c r="I47" t="s" s="67">
        <v>2739</v>
      </c>
      <c r="J47" s="65">
        <v>2</v>
      </c>
      <c r="K47" s="65">
        <v>3</v>
      </c>
      <c r="L47" s="65">
        <v>4</v>
      </c>
      <c r="M47" s="65">
        <v>3</v>
      </c>
      <c r="N47" s="3"/>
      <c r="O47" s="3"/>
      <c r="P47" t="s" s="2">
        <v>223</v>
      </c>
      <c r="Q47" t="s" s="2">
        <v>2592</v>
      </c>
      <c r="R47" t="s" s="2">
        <v>2753</v>
      </c>
      <c r="S47" t="s" s="2">
        <v>2594</v>
      </c>
      <c r="T47" s="41"/>
      <c r="U47" s="41"/>
      <c r="V47" s="41"/>
      <c r="W47" s="41"/>
      <c r="X47" s="41"/>
      <c r="Y47" s="41"/>
      <c r="Z47" s="41"/>
    </row>
    <row r="48" ht="15.75" customHeight="1">
      <c r="A48" t="s" s="40">
        <f>LEFT(R48,6)&amp;IF(E48="Cold Foil","-CF",IF(E48="Rainbow Foil","-RF",IF(E48="Cold Foil - Golden","-GF",IF(E48="Extended Art Rainbow Foil","-EA",""))))</f>
        <v>2754</v>
      </c>
      <c r="B48" t="s" s="2">
        <v>111</v>
      </c>
      <c r="C48" t="s" s="66">
        <v>2755</v>
      </c>
      <c r="D48" t="s" s="2">
        <v>2752</v>
      </c>
      <c r="E48" t="s" s="2">
        <v>114</v>
      </c>
      <c r="F48" t="s" s="2">
        <v>2598</v>
      </c>
      <c r="G48" t="s" s="2">
        <v>130</v>
      </c>
      <c r="H48" t="s" s="2">
        <v>131</v>
      </c>
      <c r="I48" t="s" s="67">
        <v>2743</v>
      </c>
      <c r="J48" s="65">
        <v>2</v>
      </c>
      <c r="K48" s="65">
        <v>3</v>
      </c>
      <c r="L48" s="65">
        <v>4</v>
      </c>
      <c r="M48" s="65">
        <v>3</v>
      </c>
      <c r="N48" s="3"/>
      <c r="O48" s="3"/>
      <c r="P48" t="s" s="2">
        <v>223</v>
      </c>
      <c r="Q48" t="s" s="2">
        <v>2592</v>
      </c>
      <c r="R48" t="s" s="2">
        <v>2753</v>
      </c>
      <c r="S48" t="s" s="2">
        <v>2594</v>
      </c>
      <c r="T48" s="41"/>
      <c r="U48" s="41"/>
      <c r="V48" s="41"/>
      <c r="W48" s="41"/>
      <c r="X48" s="41"/>
      <c r="Y48" s="41"/>
      <c r="Z48" s="41"/>
    </row>
    <row r="49" ht="15.75" customHeight="1">
      <c r="A49" t="s" s="40">
        <f>LEFT(R49,6)&amp;IF(E49="Cold Foil","-CF",IF(E49="Rainbow Foil","-RF",IF(E49="Cold Foil - Golden","-GF",IF(E49="Extended Art Rainbow Foil","-EA",""))))</f>
        <v>2756</v>
      </c>
      <c r="B49" t="s" s="2">
        <v>111</v>
      </c>
      <c r="C49" t="s" s="61">
        <v>2757</v>
      </c>
      <c r="D49" t="s" s="2">
        <v>2758</v>
      </c>
      <c r="E49" t="s" s="2">
        <v>229</v>
      </c>
      <c r="F49" t="s" s="2">
        <v>2598</v>
      </c>
      <c r="G49" t="s" s="2">
        <v>130</v>
      </c>
      <c r="H49" t="s" s="2">
        <v>131</v>
      </c>
      <c r="I49" t="s" s="67">
        <v>2739</v>
      </c>
      <c r="J49" s="65">
        <v>0</v>
      </c>
      <c r="K49" s="65">
        <v>1</v>
      </c>
      <c r="L49" s="65">
        <v>4</v>
      </c>
      <c r="M49" s="65">
        <v>3</v>
      </c>
      <c r="N49" s="3"/>
      <c r="O49" s="3"/>
      <c r="P49" t="s" s="2">
        <v>223</v>
      </c>
      <c r="Q49" t="s" s="2">
        <v>2592</v>
      </c>
      <c r="R49" t="s" s="2">
        <v>2759</v>
      </c>
      <c r="S49" t="s" s="2">
        <v>2594</v>
      </c>
      <c r="T49" s="41"/>
      <c r="U49" s="41"/>
      <c r="V49" s="41"/>
      <c r="W49" s="41"/>
      <c r="X49" s="41"/>
      <c r="Y49" s="41"/>
      <c r="Z49" s="41"/>
    </row>
    <row r="50" ht="15.75" customHeight="1">
      <c r="A50" t="s" s="40">
        <f>LEFT(R50,6)&amp;IF(E50="Cold Foil","-CF",IF(E50="Rainbow Foil","-RF",IF(E50="Cold Foil - Golden","-GF",IF(E50="Extended Art Rainbow Foil","-EA",""))))</f>
        <v>2760</v>
      </c>
      <c r="B50" t="s" s="2">
        <v>111</v>
      </c>
      <c r="C50" t="s" s="66">
        <v>2761</v>
      </c>
      <c r="D50" t="s" s="2">
        <v>2758</v>
      </c>
      <c r="E50" t="s" s="2">
        <v>114</v>
      </c>
      <c r="F50" t="s" s="2">
        <v>2598</v>
      </c>
      <c r="G50" t="s" s="2">
        <v>130</v>
      </c>
      <c r="H50" t="s" s="2">
        <v>131</v>
      </c>
      <c r="I50" t="s" s="67">
        <v>2762</v>
      </c>
      <c r="J50" s="65">
        <v>0</v>
      </c>
      <c r="K50" s="65">
        <v>1</v>
      </c>
      <c r="L50" s="65">
        <v>4</v>
      </c>
      <c r="M50" s="65">
        <v>3</v>
      </c>
      <c r="N50" s="3"/>
      <c r="O50" s="3"/>
      <c r="P50" t="s" s="2">
        <v>223</v>
      </c>
      <c r="Q50" t="s" s="2">
        <v>2592</v>
      </c>
      <c r="R50" t="s" s="2">
        <v>2759</v>
      </c>
      <c r="S50" t="s" s="2">
        <v>2594</v>
      </c>
      <c r="T50" s="41"/>
      <c r="U50" s="41"/>
      <c r="V50" s="41"/>
      <c r="W50" s="41"/>
      <c r="X50" s="41"/>
      <c r="Y50" s="41"/>
      <c r="Z50" s="41"/>
    </row>
    <row r="51" ht="15.75" customHeight="1">
      <c r="A51" t="s" s="40">
        <f>LEFT(R51,6)&amp;IF(E51="Cold Foil","-CF",IF(E51="Rainbow Foil","-RF",IF(E51="Cold Foil - Golden","-GF",IF(E51="Extended Art Rainbow Foil","-EA",""))))</f>
        <v>2763</v>
      </c>
      <c r="B51" t="s" s="2">
        <v>111</v>
      </c>
      <c r="C51" t="s" s="61">
        <v>2764</v>
      </c>
      <c r="D51" t="s" s="2">
        <v>2765</v>
      </c>
      <c r="E51" t="s" s="2">
        <v>229</v>
      </c>
      <c r="F51" t="s" s="2">
        <v>2598</v>
      </c>
      <c r="G51" t="s" s="2">
        <v>130</v>
      </c>
      <c r="H51" t="s" s="2">
        <v>131</v>
      </c>
      <c r="I51" t="s" s="67">
        <v>2739</v>
      </c>
      <c r="J51" s="65">
        <v>0</v>
      </c>
      <c r="K51" s="65">
        <v>2</v>
      </c>
      <c r="L51" s="65">
        <v>3</v>
      </c>
      <c r="M51" s="65">
        <v>3</v>
      </c>
      <c r="N51" s="3"/>
      <c r="O51" s="3"/>
      <c r="P51" t="s" s="2">
        <v>223</v>
      </c>
      <c r="Q51" t="s" s="2">
        <v>2592</v>
      </c>
      <c r="R51" t="s" s="2">
        <v>2766</v>
      </c>
      <c r="S51" t="s" s="2">
        <v>2594</v>
      </c>
      <c r="T51" s="41"/>
      <c r="U51" s="41"/>
      <c r="V51" s="41"/>
      <c r="W51" s="41"/>
      <c r="X51" s="41"/>
      <c r="Y51" s="41"/>
      <c r="Z51" s="41"/>
    </row>
    <row r="52" ht="15.75" customHeight="1">
      <c r="A52" t="s" s="40">
        <f>LEFT(R52,6)&amp;IF(E52="Cold Foil","-CF",IF(E52="Rainbow Foil","-RF",IF(E52="Cold Foil - Golden","-GF",IF(E52="Extended Art Rainbow Foil","-EA",""))))</f>
        <v>2767</v>
      </c>
      <c r="B52" t="s" s="2">
        <v>111</v>
      </c>
      <c r="C52" t="s" s="66">
        <v>2768</v>
      </c>
      <c r="D52" t="s" s="2">
        <v>2765</v>
      </c>
      <c r="E52" t="s" s="2">
        <v>114</v>
      </c>
      <c r="F52" t="s" s="2">
        <v>2598</v>
      </c>
      <c r="G52" t="s" s="2">
        <v>130</v>
      </c>
      <c r="H52" t="s" s="2">
        <v>131</v>
      </c>
      <c r="I52" t="s" s="67">
        <v>2762</v>
      </c>
      <c r="J52" s="65">
        <v>0</v>
      </c>
      <c r="K52" s="65">
        <v>2</v>
      </c>
      <c r="L52" s="65">
        <v>3</v>
      </c>
      <c r="M52" s="65">
        <v>3</v>
      </c>
      <c r="N52" s="3"/>
      <c r="O52" s="3"/>
      <c r="P52" t="s" s="2">
        <v>223</v>
      </c>
      <c r="Q52" t="s" s="2">
        <v>2592</v>
      </c>
      <c r="R52" t="s" s="2">
        <v>2766</v>
      </c>
      <c r="S52" t="s" s="2">
        <v>2594</v>
      </c>
      <c r="T52" s="41"/>
      <c r="U52" s="41"/>
      <c r="V52" s="41"/>
      <c r="W52" s="41"/>
      <c r="X52" s="41"/>
      <c r="Y52" s="41"/>
      <c r="Z52" s="41"/>
    </row>
    <row r="53" ht="15.75" customHeight="1">
      <c r="A53" t="s" s="40">
        <f>LEFT(R53,6)&amp;IF(E53="Cold Foil","-CF",IF(E53="Rainbow Foil","-RF",IF(E53="Cold Foil - Golden","-GF",IF(E53="Extended Art Rainbow Foil","-EA",""))))</f>
        <v>2769</v>
      </c>
      <c r="B53" t="s" s="2">
        <v>111</v>
      </c>
      <c r="C53" t="s" s="61">
        <v>2770</v>
      </c>
      <c r="D53" t="s" s="2">
        <v>2771</v>
      </c>
      <c r="E53" t="s" s="2">
        <v>229</v>
      </c>
      <c r="F53" t="s" s="2">
        <v>2598</v>
      </c>
      <c r="G53" t="s" s="2">
        <v>130</v>
      </c>
      <c r="H53" t="s" s="2">
        <v>131</v>
      </c>
      <c r="I53" t="s" s="67">
        <v>2739</v>
      </c>
      <c r="J53" s="65">
        <v>0</v>
      </c>
      <c r="K53" s="65">
        <v>3</v>
      </c>
      <c r="L53" s="65">
        <v>2</v>
      </c>
      <c r="M53" s="65">
        <v>3</v>
      </c>
      <c r="N53" s="3"/>
      <c r="O53" s="3"/>
      <c r="P53" t="s" s="2">
        <v>223</v>
      </c>
      <c r="Q53" t="s" s="2">
        <v>2592</v>
      </c>
      <c r="R53" t="s" s="2">
        <v>2772</v>
      </c>
      <c r="S53" t="s" s="2">
        <v>2594</v>
      </c>
      <c r="T53" s="41"/>
      <c r="U53" s="41"/>
      <c r="V53" s="41"/>
      <c r="W53" s="41"/>
      <c r="X53" s="41"/>
      <c r="Y53" s="41"/>
      <c r="Z53" s="41"/>
    </row>
    <row r="54" ht="15.75" customHeight="1">
      <c r="A54" t="s" s="40">
        <f>LEFT(R54,6)&amp;IF(E54="Cold Foil","-CF",IF(E54="Rainbow Foil","-RF",IF(E54="Cold Foil - Golden","-GF",IF(E54="Extended Art Rainbow Foil","-EA",""))))</f>
        <v>2773</v>
      </c>
      <c r="B54" t="s" s="2">
        <v>111</v>
      </c>
      <c r="C54" t="s" s="66">
        <v>2774</v>
      </c>
      <c r="D54" t="s" s="2">
        <v>2771</v>
      </c>
      <c r="E54" t="s" s="2">
        <v>114</v>
      </c>
      <c r="F54" t="s" s="2">
        <v>2598</v>
      </c>
      <c r="G54" t="s" s="2">
        <v>130</v>
      </c>
      <c r="H54" t="s" s="2">
        <v>131</v>
      </c>
      <c r="I54" t="s" s="67">
        <v>2762</v>
      </c>
      <c r="J54" s="65">
        <v>0</v>
      </c>
      <c r="K54" s="65">
        <v>3</v>
      </c>
      <c r="L54" s="65">
        <v>2</v>
      </c>
      <c r="M54" s="65">
        <v>3</v>
      </c>
      <c r="N54" s="3"/>
      <c r="O54" s="3"/>
      <c r="P54" t="s" s="2">
        <v>223</v>
      </c>
      <c r="Q54" t="s" s="2">
        <v>2592</v>
      </c>
      <c r="R54" t="s" s="2">
        <v>2772</v>
      </c>
      <c r="S54" t="s" s="2">
        <v>2594</v>
      </c>
      <c r="T54" s="41"/>
      <c r="U54" s="41"/>
      <c r="V54" s="41"/>
      <c r="W54" s="41"/>
      <c r="X54" s="41"/>
      <c r="Y54" s="41"/>
      <c r="Z54" s="41"/>
    </row>
    <row r="55" ht="15.75" customHeight="1">
      <c r="A55" t="s" s="40">
        <f>LEFT(R55,6)&amp;IF(E55="Cold Foil","-CF",IF(E55="Rainbow Foil","-RF",IF(E55="Cold Foil - Golden","-GF",IF(E55="Extended Art Rainbow Foil","-EA",""))))</f>
        <v>2775</v>
      </c>
      <c r="B55" t="s" s="2">
        <v>111</v>
      </c>
      <c r="C55" t="s" s="61">
        <v>2776</v>
      </c>
      <c r="D55" t="s" s="2">
        <v>2777</v>
      </c>
      <c r="E55" t="s" s="2">
        <v>229</v>
      </c>
      <c r="F55" t="s" s="2">
        <v>2598</v>
      </c>
      <c r="G55" t="s" s="2">
        <v>130</v>
      </c>
      <c r="H55" t="s" s="2">
        <v>131</v>
      </c>
      <c r="I55" t="s" s="67">
        <v>2739</v>
      </c>
      <c r="J55" s="65">
        <v>1</v>
      </c>
      <c r="K55" s="65">
        <v>1</v>
      </c>
      <c r="L55" s="65">
        <v>5</v>
      </c>
      <c r="M55" s="65">
        <v>3</v>
      </c>
      <c r="N55" s="3"/>
      <c r="O55" s="3"/>
      <c r="P55" t="s" s="2">
        <v>223</v>
      </c>
      <c r="Q55" t="s" s="2">
        <v>2592</v>
      </c>
      <c r="R55" t="s" s="2">
        <v>2778</v>
      </c>
      <c r="S55" t="s" s="2">
        <v>2594</v>
      </c>
      <c r="T55" s="41"/>
      <c r="U55" s="41"/>
      <c r="V55" s="41"/>
      <c r="W55" s="41"/>
      <c r="X55" s="41"/>
      <c r="Y55" s="41"/>
      <c r="Z55" s="41"/>
    </row>
    <row r="56" ht="15.75" customHeight="1">
      <c r="A56" t="s" s="40">
        <f>LEFT(R56,6)&amp;IF(E56="Cold Foil","-CF",IF(E56="Rainbow Foil","-RF",IF(E56="Cold Foil - Golden","-GF",IF(E56="Extended Art Rainbow Foil","-EA",""))))</f>
        <v>2779</v>
      </c>
      <c r="B56" t="s" s="2">
        <v>111</v>
      </c>
      <c r="C56" t="s" s="66">
        <v>2780</v>
      </c>
      <c r="D56" t="s" s="2">
        <v>2777</v>
      </c>
      <c r="E56" t="s" s="2">
        <v>114</v>
      </c>
      <c r="F56" t="s" s="2">
        <v>2598</v>
      </c>
      <c r="G56" t="s" s="2">
        <v>130</v>
      </c>
      <c r="H56" t="s" s="2">
        <v>131</v>
      </c>
      <c r="I56" t="s" s="67">
        <v>2781</v>
      </c>
      <c r="J56" s="65">
        <v>1</v>
      </c>
      <c r="K56" s="65">
        <v>1</v>
      </c>
      <c r="L56" s="65">
        <v>5</v>
      </c>
      <c r="M56" s="65">
        <v>3</v>
      </c>
      <c r="N56" s="3"/>
      <c r="O56" s="3"/>
      <c r="P56" t="s" s="2">
        <v>223</v>
      </c>
      <c r="Q56" t="s" s="2">
        <v>2592</v>
      </c>
      <c r="R56" t="s" s="2">
        <v>2778</v>
      </c>
      <c r="S56" t="s" s="2">
        <v>2594</v>
      </c>
      <c r="T56" s="41"/>
      <c r="U56" s="41"/>
      <c r="V56" s="41"/>
      <c r="W56" s="41"/>
      <c r="X56" s="41"/>
      <c r="Y56" s="41"/>
      <c r="Z56" s="41"/>
    </row>
    <row r="57" ht="15.75" customHeight="1">
      <c r="A57" t="s" s="40">
        <f>LEFT(R57,6)&amp;IF(E57="Cold Foil","-CF",IF(E57="Rainbow Foil","-RF",IF(E57="Cold Foil - Golden","-GF",IF(E57="Extended Art Rainbow Foil","-EA",""))))</f>
        <v>2782</v>
      </c>
      <c r="B57" t="s" s="2">
        <v>111</v>
      </c>
      <c r="C57" t="s" s="61">
        <v>2783</v>
      </c>
      <c r="D57" t="s" s="2">
        <v>2784</v>
      </c>
      <c r="E57" t="s" s="2">
        <v>229</v>
      </c>
      <c r="F57" t="s" s="2">
        <v>2598</v>
      </c>
      <c r="G57" t="s" s="2">
        <v>130</v>
      </c>
      <c r="H57" t="s" s="2">
        <v>131</v>
      </c>
      <c r="I57" t="s" s="67">
        <v>2739</v>
      </c>
      <c r="J57" s="65">
        <v>1</v>
      </c>
      <c r="K57" s="65">
        <v>2</v>
      </c>
      <c r="L57" s="65">
        <v>4</v>
      </c>
      <c r="M57" s="65">
        <v>3</v>
      </c>
      <c r="N57" s="3"/>
      <c r="O57" s="3"/>
      <c r="P57" t="s" s="2">
        <v>223</v>
      </c>
      <c r="Q57" t="s" s="2">
        <v>2592</v>
      </c>
      <c r="R57" t="s" s="2">
        <v>2785</v>
      </c>
      <c r="S57" t="s" s="2">
        <v>2594</v>
      </c>
      <c r="T57" s="41"/>
      <c r="U57" s="41"/>
      <c r="V57" s="41"/>
      <c r="W57" s="41"/>
      <c r="X57" s="41"/>
      <c r="Y57" s="41"/>
      <c r="Z57" s="41"/>
    </row>
    <row r="58" ht="15.75" customHeight="1">
      <c r="A58" t="s" s="40">
        <f>LEFT(R58,6)&amp;IF(E58="Cold Foil","-CF",IF(E58="Rainbow Foil","-RF",IF(E58="Cold Foil - Golden","-GF",IF(E58="Extended Art Rainbow Foil","-EA",""))))</f>
        <v>2786</v>
      </c>
      <c r="B58" t="s" s="2">
        <v>111</v>
      </c>
      <c r="C58" t="s" s="66">
        <v>2787</v>
      </c>
      <c r="D58" t="s" s="2">
        <v>2784</v>
      </c>
      <c r="E58" t="s" s="2">
        <v>114</v>
      </c>
      <c r="F58" t="s" s="2">
        <v>2598</v>
      </c>
      <c r="G58" t="s" s="2">
        <v>130</v>
      </c>
      <c r="H58" t="s" s="2">
        <v>131</v>
      </c>
      <c r="I58" t="s" s="67">
        <v>2781</v>
      </c>
      <c r="J58" s="65">
        <v>1</v>
      </c>
      <c r="K58" s="65">
        <v>2</v>
      </c>
      <c r="L58" s="65">
        <v>4</v>
      </c>
      <c r="M58" s="65">
        <v>3</v>
      </c>
      <c r="N58" s="3"/>
      <c r="O58" s="3"/>
      <c r="P58" t="s" s="2">
        <v>223</v>
      </c>
      <c r="Q58" t="s" s="2">
        <v>2592</v>
      </c>
      <c r="R58" t="s" s="2">
        <v>2785</v>
      </c>
      <c r="S58" t="s" s="2">
        <v>2594</v>
      </c>
      <c r="T58" s="41"/>
      <c r="U58" s="41"/>
      <c r="V58" s="41"/>
      <c r="W58" s="41"/>
      <c r="X58" s="41"/>
      <c r="Y58" s="41"/>
      <c r="Z58" s="41"/>
    </row>
    <row r="59" ht="15.75" customHeight="1">
      <c r="A59" t="s" s="40">
        <f>LEFT(R59,6)&amp;IF(E59="Cold Foil","-CF",IF(E59="Rainbow Foil","-RF",IF(E59="Cold Foil - Golden","-GF",IF(E59="Extended Art Rainbow Foil","-EA",""))))</f>
        <v>2788</v>
      </c>
      <c r="B59" t="s" s="2">
        <v>111</v>
      </c>
      <c r="C59" t="s" s="61">
        <v>2789</v>
      </c>
      <c r="D59" t="s" s="2">
        <v>2790</v>
      </c>
      <c r="E59" t="s" s="2">
        <v>229</v>
      </c>
      <c r="F59" t="s" s="2">
        <v>2598</v>
      </c>
      <c r="G59" t="s" s="2">
        <v>130</v>
      </c>
      <c r="H59" t="s" s="2">
        <v>131</v>
      </c>
      <c r="I59" t="s" s="67">
        <v>2739</v>
      </c>
      <c r="J59" s="65">
        <v>1</v>
      </c>
      <c r="K59" s="65">
        <v>3</v>
      </c>
      <c r="L59" s="65">
        <v>3</v>
      </c>
      <c r="M59" s="65">
        <v>3</v>
      </c>
      <c r="N59" s="3"/>
      <c r="O59" s="3"/>
      <c r="P59" t="s" s="2">
        <v>223</v>
      </c>
      <c r="Q59" t="s" s="2">
        <v>2592</v>
      </c>
      <c r="R59" t="s" s="2">
        <v>2791</v>
      </c>
      <c r="S59" t="s" s="2">
        <v>2594</v>
      </c>
      <c r="T59" s="41"/>
      <c r="U59" s="41"/>
      <c r="V59" s="41"/>
      <c r="W59" s="41"/>
      <c r="X59" s="41"/>
      <c r="Y59" s="41"/>
      <c r="Z59" s="41"/>
    </row>
    <row r="60" ht="15.75" customHeight="1">
      <c r="A60" t="s" s="40">
        <f>LEFT(R60,6)&amp;IF(E60="Cold Foil","-CF",IF(E60="Rainbow Foil","-RF",IF(E60="Cold Foil - Golden","-GF",IF(E60="Extended Art Rainbow Foil","-EA",""))))</f>
        <v>2792</v>
      </c>
      <c r="B60" t="s" s="2">
        <v>111</v>
      </c>
      <c r="C60" t="s" s="66">
        <v>2793</v>
      </c>
      <c r="D60" t="s" s="2">
        <v>2790</v>
      </c>
      <c r="E60" t="s" s="2">
        <v>114</v>
      </c>
      <c r="F60" t="s" s="2">
        <v>2598</v>
      </c>
      <c r="G60" t="s" s="2">
        <v>130</v>
      </c>
      <c r="H60" t="s" s="2">
        <v>131</v>
      </c>
      <c r="I60" t="s" s="67">
        <v>2781</v>
      </c>
      <c r="J60" s="65">
        <v>1</v>
      </c>
      <c r="K60" s="65">
        <v>3</v>
      </c>
      <c r="L60" s="65">
        <v>3</v>
      </c>
      <c r="M60" s="65">
        <v>3</v>
      </c>
      <c r="N60" s="3"/>
      <c r="O60" s="3"/>
      <c r="P60" t="s" s="2">
        <v>223</v>
      </c>
      <c r="Q60" t="s" s="2">
        <v>2592</v>
      </c>
      <c r="R60" t="s" s="2">
        <v>2791</v>
      </c>
      <c r="S60" t="s" s="2">
        <v>2594</v>
      </c>
      <c r="T60" s="41"/>
      <c r="U60" s="41"/>
      <c r="V60" s="41"/>
      <c r="W60" s="41"/>
      <c r="X60" s="41"/>
      <c r="Y60" s="41"/>
      <c r="Z60" s="41"/>
    </row>
    <row r="61" ht="15.75" customHeight="1">
      <c r="A61" t="s" s="40">
        <f>LEFT(R61,6)&amp;IF(E61="Cold Foil","-CF",IF(E61="Rainbow Foil","-RF",IF(E61="Cold Foil - Golden","-GF",IF(E61="Extended Art Rainbow Foil","-EA",""))))</f>
        <v>2794</v>
      </c>
      <c r="B61" t="s" s="2">
        <v>111</v>
      </c>
      <c r="C61" t="s" s="61">
        <v>2795</v>
      </c>
      <c r="D61" t="s" s="2">
        <v>2796</v>
      </c>
      <c r="E61" t="s" s="2">
        <v>229</v>
      </c>
      <c r="F61" t="s" s="2">
        <v>2598</v>
      </c>
      <c r="G61" t="s" s="2">
        <v>130</v>
      </c>
      <c r="H61" s="3"/>
      <c r="I61" t="s" s="6">
        <v>2797</v>
      </c>
      <c r="J61" s="65">
        <v>0</v>
      </c>
      <c r="K61" s="65">
        <v>1</v>
      </c>
      <c r="L61" s="3"/>
      <c r="M61" s="65">
        <v>3</v>
      </c>
      <c r="N61" s="3"/>
      <c r="O61" s="3"/>
      <c r="P61" t="s" s="2">
        <v>223</v>
      </c>
      <c r="Q61" t="s" s="2">
        <v>2592</v>
      </c>
      <c r="R61" t="s" s="2">
        <v>2798</v>
      </c>
      <c r="S61" t="s" s="2">
        <v>2594</v>
      </c>
      <c r="T61" s="41"/>
      <c r="U61" s="41"/>
      <c r="V61" s="41"/>
      <c r="W61" s="41"/>
      <c r="X61" s="41"/>
      <c r="Y61" s="41"/>
      <c r="Z61" s="41"/>
    </row>
    <row r="62" ht="15.75" customHeight="1">
      <c r="A62" t="s" s="40">
        <f>LEFT(R62,6)&amp;IF(E62="Cold Foil","-CF",IF(E62="Rainbow Foil","-RF",IF(E62="Cold Foil - Golden","-GF",IF(E62="Extended Art Rainbow Foil","-EA",""))))</f>
        <v>2799</v>
      </c>
      <c r="B62" t="s" s="2">
        <v>111</v>
      </c>
      <c r="C62" t="s" s="66">
        <v>2800</v>
      </c>
      <c r="D62" t="s" s="2">
        <v>2796</v>
      </c>
      <c r="E62" t="s" s="2">
        <v>114</v>
      </c>
      <c r="F62" t="s" s="2">
        <v>2598</v>
      </c>
      <c r="G62" t="s" s="2">
        <v>130</v>
      </c>
      <c r="H62" s="3"/>
      <c r="I62" t="s" s="6">
        <v>2801</v>
      </c>
      <c r="J62" s="65">
        <v>0</v>
      </c>
      <c r="K62" s="65">
        <v>1</v>
      </c>
      <c r="L62" s="3"/>
      <c r="M62" s="65">
        <v>3</v>
      </c>
      <c r="N62" s="3"/>
      <c r="O62" s="3"/>
      <c r="P62" t="s" s="2">
        <v>223</v>
      </c>
      <c r="Q62" t="s" s="2">
        <v>2592</v>
      </c>
      <c r="R62" t="s" s="2">
        <v>2798</v>
      </c>
      <c r="S62" t="s" s="2">
        <v>2594</v>
      </c>
      <c r="T62" s="41"/>
      <c r="U62" s="41"/>
      <c r="V62" s="41"/>
      <c r="W62" s="41"/>
      <c r="X62" s="41"/>
      <c r="Y62" s="41"/>
      <c r="Z62" s="41"/>
    </row>
    <row r="63" ht="15.75" customHeight="1">
      <c r="A63" t="s" s="40">
        <f>LEFT(R63,6)&amp;IF(E63="Cold Foil","-CF",IF(E63="Rainbow Foil","-RF",IF(E63="Cold Foil - Golden","-GF",IF(E63="Extended Art Rainbow Foil","-EA",""))))</f>
        <v>2802</v>
      </c>
      <c r="B63" t="s" s="2">
        <v>111</v>
      </c>
      <c r="C63" t="s" s="61">
        <v>2803</v>
      </c>
      <c r="D63" t="s" s="2">
        <v>2804</v>
      </c>
      <c r="E63" t="s" s="2">
        <v>229</v>
      </c>
      <c r="F63" t="s" s="2">
        <v>2598</v>
      </c>
      <c r="G63" t="s" s="2">
        <v>130</v>
      </c>
      <c r="H63" s="3"/>
      <c r="I63" t="s" s="6">
        <v>2805</v>
      </c>
      <c r="J63" s="65">
        <v>0</v>
      </c>
      <c r="K63" s="65">
        <v>2</v>
      </c>
      <c r="L63" s="3"/>
      <c r="M63" s="65">
        <v>3</v>
      </c>
      <c r="N63" s="3"/>
      <c r="O63" s="3"/>
      <c r="P63" t="s" s="2">
        <v>223</v>
      </c>
      <c r="Q63" t="s" s="2">
        <v>2592</v>
      </c>
      <c r="R63" t="s" s="2">
        <v>2806</v>
      </c>
      <c r="S63" t="s" s="2">
        <v>2594</v>
      </c>
      <c r="T63" s="41"/>
      <c r="U63" s="41"/>
      <c r="V63" s="41"/>
      <c r="W63" s="41"/>
      <c r="X63" s="41"/>
      <c r="Y63" s="41"/>
      <c r="Z63" s="41"/>
    </row>
    <row r="64" ht="15.75" customHeight="1">
      <c r="A64" t="s" s="40">
        <f>LEFT(R64,6)&amp;IF(E64="Cold Foil","-CF",IF(E64="Rainbow Foil","-RF",IF(E64="Cold Foil - Golden","-GF",IF(E64="Extended Art Rainbow Foil","-EA",""))))</f>
        <v>2807</v>
      </c>
      <c r="B64" t="s" s="2">
        <v>111</v>
      </c>
      <c r="C64" t="s" s="66">
        <v>2808</v>
      </c>
      <c r="D64" t="s" s="2">
        <v>2804</v>
      </c>
      <c r="E64" t="s" s="2">
        <v>114</v>
      </c>
      <c r="F64" t="s" s="2">
        <v>2598</v>
      </c>
      <c r="G64" t="s" s="2">
        <v>130</v>
      </c>
      <c r="H64" s="3"/>
      <c r="I64" t="s" s="6">
        <v>2809</v>
      </c>
      <c r="J64" s="65">
        <v>0</v>
      </c>
      <c r="K64" s="65">
        <v>2</v>
      </c>
      <c r="L64" s="3"/>
      <c r="M64" s="65">
        <v>3</v>
      </c>
      <c r="N64" s="3"/>
      <c r="O64" s="3"/>
      <c r="P64" t="s" s="2">
        <v>223</v>
      </c>
      <c r="Q64" t="s" s="2">
        <v>2592</v>
      </c>
      <c r="R64" t="s" s="2">
        <v>2806</v>
      </c>
      <c r="S64" t="s" s="2">
        <v>2594</v>
      </c>
      <c r="T64" s="41"/>
      <c r="U64" s="41"/>
      <c r="V64" s="41"/>
      <c r="W64" s="41"/>
      <c r="X64" s="41"/>
      <c r="Y64" s="41"/>
      <c r="Z64" s="41"/>
    </row>
    <row r="65" ht="15.75" customHeight="1">
      <c r="A65" t="s" s="40">
        <f>LEFT(R65,6)&amp;IF(E65="Cold Foil","-CF",IF(E65="Rainbow Foil","-RF",IF(E65="Cold Foil - Golden","-GF",IF(E65="Extended Art Rainbow Foil","-EA",""))))</f>
        <v>2810</v>
      </c>
      <c r="B65" t="s" s="2">
        <v>111</v>
      </c>
      <c r="C65" t="s" s="61">
        <v>2811</v>
      </c>
      <c r="D65" t="s" s="2">
        <v>2812</v>
      </c>
      <c r="E65" t="s" s="2">
        <v>229</v>
      </c>
      <c r="F65" t="s" s="2">
        <v>2598</v>
      </c>
      <c r="G65" t="s" s="2">
        <v>130</v>
      </c>
      <c r="H65" s="3"/>
      <c r="I65" t="s" s="6">
        <v>2813</v>
      </c>
      <c r="J65" s="65">
        <v>0</v>
      </c>
      <c r="K65" s="65">
        <v>3</v>
      </c>
      <c r="L65" s="3"/>
      <c r="M65" s="65">
        <v>3</v>
      </c>
      <c r="N65" s="3"/>
      <c r="O65" s="3"/>
      <c r="P65" t="s" s="2">
        <v>223</v>
      </c>
      <c r="Q65" t="s" s="2">
        <v>2592</v>
      </c>
      <c r="R65" t="s" s="2">
        <v>2814</v>
      </c>
      <c r="S65" t="s" s="2">
        <v>2594</v>
      </c>
      <c r="T65" s="41"/>
      <c r="U65" s="41"/>
      <c r="V65" s="41"/>
      <c r="W65" s="41"/>
      <c r="X65" s="41"/>
      <c r="Y65" s="41"/>
      <c r="Z65" s="41"/>
    </row>
    <row r="66" ht="15.75" customHeight="1">
      <c r="A66" t="s" s="40">
        <f>LEFT(R66,6)&amp;IF(E66="Cold Foil","-CF",IF(E66="Rainbow Foil","-RF",IF(E66="Cold Foil - Golden","-GF",IF(E66="Extended Art Rainbow Foil","-EA",""))))</f>
        <v>2815</v>
      </c>
      <c r="B66" t="s" s="2">
        <v>111</v>
      </c>
      <c r="C66" t="s" s="66">
        <v>2816</v>
      </c>
      <c r="D66" t="s" s="2">
        <v>2812</v>
      </c>
      <c r="E66" t="s" s="2">
        <v>114</v>
      </c>
      <c r="F66" t="s" s="2">
        <v>2598</v>
      </c>
      <c r="G66" t="s" s="2">
        <v>130</v>
      </c>
      <c r="H66" s="3"/>
      <c r="I66" t="s" s="6">
        <v>2817</v>
      </c>
      <c r="J66" s="65">
        <v>0</v>
      </c>
      <c r="K66" s="65">
        <v>3</v>
      </c>
      <c r="L66" s="3"/>
      <c r="M66" s="65">
        <v>3</v>
      </c>
      <c r="N66" s="3"/>
      <c r="O66" s="3"/>
      <c r="P66" t="s" s="2">
        <v>223</v>
      </c>
      <c r="Q66" t="s" s="2">
        <v>2592</v>
      </c>
      <c r="R66" t="s" s="2">
        <v>2814</v>
      </c>
      <c r="S66" t="s" s="2">
        <v>2594</v>
      </c>
      <c r="T66" s="41"/>
      <c r="U66" s="41"/>
      <c r="V66" s="41"/>
      <c r="W66" s="41"/>
      <c r="X66" s="41"/>
      <c r="Y66" s="41"/>
      <c r="Z66" s="41"/>
    </row>
    <row r="67" ht="15.75" customHeight="1">
      <c r="A67" t="s" s="40">
        <f>LEFT(R67,6)&amp;IF(E67="Cold Foil","-CF",IF(E67="Rainbow Foil","-RF",IF(E67="Cold Foil - Golden","-GF",IF(E67="Extended Art Rainbow Foil","-EA",""))))</f>
        <v>2818</v>
      </c>
      <c r="B67" t="s" s="2">
        <v>111</v>
      </c>
      <c r="C67" t="s" s="66">
        <v>2819</v>
      </c>
      <c r="D67" t="s" s="2">
        <v>2820</v>
      </c>
      <c r="E67" t="s" s="2">
        <v>229</v>
      </c>
      <c r="F67" t="s" s="2">
        <v>2598</v>
      </c>
      <c r="G67" t="s" s="2">
        <v>130</v>
      </c>
      <c r="H67" t="s" s="2">
        <v>1113</v>
      </c>
      <c r="I67" t="s" s="6">
        <v>2821</v>
      </c>
      <c r="J67" s="65">
        <v>2</v>
      </c>
      <c r="K67" s="65">
        <v>2</v>
      </c>
      <c r="L67" s="3"/>
      <c r="M67" s="3"/>
      <c r="N67" s="3"/>
      <c r="O67" s="3"/>
      <c r="P67" t="s" s="2">
        <v>223</v>
      </c>
      <c r="Q67" t="s" s="2">
        <v>2592</v>
      </c>
      <c r="R67" t="s" s="2">
        <v>2822</v>
      </c>
      <c r="S67" t="s" s="2">
        <v>2594</v>
      </c>
      <c r="T67" s="41"/>
      <c r="U67" s="41"/>
      <c r="V67" s="41"/>
      <c r="W67" s="41"/>
      <c r="X67" s="41"/>
      <c r="Y67" s="41"/>
      <c r="Z67" s="41"/>
    </row>
    <row r="68" ht="15.75" customHeight="1">
      <c r="A68" t="s" s="40">
        <f>LEFT(R68,6)&amp;IF(E68="Cold Foil","-CF",IF(E68="Rainbow Foil","-RF",IF(E68="Cold Foil - Golden","-GF",IF(E68="Extended Art Rainbow Foil","-EA",""))))</f>
        <v>2823</v>
      </c>
      <c r="B68" t="s" s="2">
        <v>111</v>
      </c>
      <c r="C68" t="s" s="66">
        <v>2819</v>
      </c>
      <c r="D68" t="s" s="2">
        <v>2820</v>
      </c>
      <c r="E68" t="s" s="2">
        <v>114</v>
      </c>
      <c r="F68" t="s" s="2">
        <v>2598</v>
      </c>
      <c r="G68" t="s" s="2">
        <v>130</v>
      </c>
      <c r="H68" t="s" s="2">
        <v>1113</v>
      </c>
      <c r="I68" t="s" s="6">
        <v>2821</v>
      </c>
      <c r="J68" s="65">
        <v>2</v>
      </c>
      <c r="K68" s="65">
        <v>2</v>
      </c>
      <c r="L68" s="3"/>
      <c r="M68" s="3"/>
      <c r="N68" s="3"/>
      <c r="O68" s="3"/>
      <c r="P68" t="s" s="2">
        <v>223</v>
      </c>
      <c r="Q68" t="s" s="2">
        <v>2592</v>
      </c>
      <c r="R68" t="s" s="2">
        <v>2822</v>
      </c>
      <c r="S68" t="s" s="2">
        <v>2594</v>
      </c>
      <c r="T68" s="41"/>
      <c r="U68" s="41"/>
      <c r="V68" s="41"/>
      <c r="W68" s="41"/>
      <c r="X68" s="41"/>
      <c r="Y68" s="41"/>
      <c r="Z68" s="41"/>
    </row>
    <row r="69" ht="15.75" customHeight="1">
      <c r="A69" t="s" s="40">
        <f>LEFT(R69,6)&amp;IF(E69="Cold Foil","-CF",IF(E69="Rainbow Foil","-RF",IF(E69="Cold Foil - Golden","-GF",IF(E69="Extended Art Rainbow Foil","-EA",""))))</f>
        <v>2824</v>
      </c>
      <c r="B69" t="s" s="2">
        <v>111</v>
      </c>
      <c r="C69" t="s" s="66">
        <v>2825</v>
      </c>
      <c r="D69" t="s" s="2">
        <v>2826</v>
      </c>
      <c r="E69" t="s" s="2">
        <v>229</v>
      </c>
      <c r="F69" t="s" s="2">
        <v>2598</v>
      </c>
      <c r="G69" t="s" s="2">
        <v>130</v>
      </c>
      <c r="H69" t="s" s="2">
        <v>1113</v>
      </c>
      <c r="I69" t="s" s="6">
        <v>2827</v>
      </c>
      <c r="J69" s="65">
        <v>1</v>
      </c>
      <c r="K69" s="65">
        <v>1</v>
      </c>
      <c r="L69" s="3"/>
      <c r="M69" s="3"/>
      <c r="N69" s="3"/>
      <c r="O69" s="3"/>
      <c r="P69" t="s" s="2">
        <v>223</v>
      </c>
      <c r="Q69" t="s" s="2">
        <v>2592</v>
      </c>
      <c r="R69" t="s" s="2">
        <v>2828</v>
      </c>
      <c r="S69" t="s" s="2">
        <v>2594</v>
      </c>
      <c r="T69" s="41"/>
      <c r="U69" s="41"/>
      <c r="V69" s="41"/>
      <c r="W69" s="41"/>
      <c r="X69" s="41"/>
      <c r="Y69" s="41"/>
      <c r="Z69" s="41"/>
    </row>
    <row r="70" ht="15.75" customHeight="1">
      <c r="A70" t="s" s="40">
        <f>LEFT(R70,6)&amp;IF(E70="Cold Foil","-CF",IF(E70="Rainbow Foil","-RF",IF(E70="Cold Foil - Golden","-GF",IF(E70="Extended Art Rainbow Foil","-EA",""))))</f>
        <v>2829</v>
      </c>
      <c r="B70" t="s" s="2">
        <v>111</v>
      </c>
      <c r="C70" t="s" s="66">
        <v>2825</v>
      </c>
      <c r="D70" t="s" s="2">
        <v>2826</v>
      </c>
      <c r="E70" t="s" s="2">
        <v>114</v>
      </c>
      <c r="F70" t="s" s="2">
        <v>2598</v>
      </c>
      <c r="G70" t="s" s="2">
        <v>130</v>
      </c>
      <c r="H70" t="s" s="2">
        <v>1113</v>
      </c>
      <c r="I70" t="s" s="6">
        <v>2827</v>
      </c>
      <c r="J70" s="65">
        <v>1</v>
      </c>
      <c r="K70" s="65">
        <v>1</v>
      </c>
      <c r="L70" s="3"/>
      <c r="M70" s="3"/>
      <c r="N70" s="3"/>
      <c r="O70" s="3"/>
      <c r="P70" t="s" s="2">
        <v>223</v>
      </c>
      <c r="Q70" t="s" s="2">
        <v>2592</v>
      </c>
      <c r="R70" t="s" s="2">
        <v>2828</v>
      </c>
      <c r="S70" t="s" s="2">
        <v>2594</v>
      </c>
      <c r="T70" s="41"/>
      <c r="U70" s="41"/>
      <c r="V70" s="41"/>
      <c r="W70" s="41"/>
      <c r="X70" s="41"/>
      <c r="Y70" s="41"/>
      <c r="Z70" s="41"/>
    </row>
    <row r="71" ht="15.75" customHeight="1">
      <c r="A71" t="s" s="40">
        <f>LEFT(R71,6)&amp;IF(E71="Cold Foil","-CF",IF(E71="Rainbow Foil","-RF",IF(E71="Cold Foil - Golden","-GF",IF(E71="Extended Art Rainbow Foil","-EA",""))))</f>
        <v>2830</v>
      </c>
      <c r="B71" t="s" s="2">
        <v>111</v>
      </c>
      <c r="C71" t="s" s="61">
        <v>2831</v>
      </c>
      <c r="D71" t="s" s="2">
        <v>2832</v>
      </c>
      <c r="E71" t="s" s="2">
        <v>229</v>
      </c>
      <c r="F71" t="s" s="2">
        <v>2598</v>
      </c>
      <c r="G71" t="s" s="2">
        <v>130</v>
      </c>
      <c r="H71" t="s" s="2">
        <v>1113</v>
      </c>
      <c r="I71" t="s" s="6">
        <v>2833</v>
      </c>
      <c r="J71" s="65">
        <v>0</v>
      </c>
      <c r="K71" s="65">
        <v>3</v>
      </c>
      <c r="L71" s="3"/>
      <c r="M71" s="3"/>
      <c r="N71" s="3"/>
      <c r="O71" s="3"/>
      <c r="P71" t="s" s="2">
        <v>223</v>
      </c>
      <c r="Q71" t="s" s="2">
        <v>2592</v>
      </c>
      <c r="R71" t="s" s="2">
        <v>2834</v>
      </c>
      <c r="S71" t="s" s="2">
        <v>2594</v>
      </c>
      <c r="T71" s="41"/>
      <c r="U71" s="41"/>
      <c r="V71" s="41"/>
      <c r="W71" s="41"/>
      <c r="X71" s="41"/>
      <c r="Y71" s="41"/>
      <c r="Z71" s="41"/>
    </row>
    <row r="72" ht="15.75" customHeight="1">
      <c r="A72" t="s" s="40">
        <f>LEFT(R72,6)&amp;IF(E72="Cold Foil","-CF",IF(E72="Rainbow Foil","-RF",IF(E72="Cold Foil - Golden","-GF",IF(E72="Extended Art Rainbow Foil","-EA",""))))</f>
        <v>2835</v>
      </c>
      <c r="B72" t="s" s="2">
        <v>111</v>
      </c>
      <c r="C72" t="s" s="66">
        <v>2836</v>
      </c>
      <c r="D72" t="s" s="2">
        <v>2832</v>
      </c>
      <c r="E72" t="s" s="2">
        <v>114</v>
      </c>
      <c r="F72" t="s" s="2">
        <v>2598</v>
      </c>
      <c r="G72" t="s" s="2">
        <v>130</v>
      </c>
      <c r="H72" t="s" s="2">
        <v>1113</v>
      </c>
      <c r="I72" t="s" s="6">
        <v>2837</v>
      </c>
      <c r="J72" s="65">
        <v>0</v>
      </c>
      <c r="K72" s="65">
        <v>3</v>
      </c>
      <c r="L72" s="3"/>
      <c r="M72" s="3"/>
      <c r="N72" s="3"/>
      <c r="O72" s="3"/>
      <c r="P72" t="s" s="2">
        <v>223</v>
      </c>
      <c r="Q72" t="s" s="2">
        <v>2592</v>
      </c>
      <c r="R72" t="s" s="2">
        <v>2834</v>
      </c>
      <c r="S72" t="s" s="2">
        <v>2594</v>
      </c>
      <c r="T72" s="41"/>
      <c r="U72" s="41"/>
      <c r="V72" s="41"/>
      <c r="W72" s="41"/>
      <c r="X72" s="41"/>
      <c r="Y72" s="41"/>
      <c r="Z72" s="41"/>
    </row>
    <row r="73" ht="15.75" customHeight="1">
      <c r="A73" t="s" s="40">
        <f>LEFT(R73,6)&amp;IF(E73="Cold Foil","-CF",IF(E73="Rainbow Foil","-RF",IF(E73="Cold Foil - Golden","-GF",IF(E73="Extended Art Rainbow Foil","-EA",""))))</f>
        <v>2838</v>
      </c>
      <c r="B73" t="s" s="2">
        <v>111</v>
      </c>
      <c r="C73" t="s" s="66">
        <v>2839</v>
      </c>
      <c r="D73" t="s" s="2">
        <v>2840</v>
      </c>
      <c r="E73" t="s" s="2">
        <v>114</v>
      </c>
      <c r="F73" t="s" s="2">
        <v>2841</v>
      </c>
      <c r="G73" t="s" s="2">
        <v>116</v>
      </c>
      <c r="H73" s="3"/>
      <c r="I73" t="s" s="67">
        <v>2842</v>
      </c>
      <c r="J73" s="3"/>
      <c r="K73" s="3"/>
      <c r="L73" s="3"/>
      <c r="M73" s="3"/>
      <c r="N73" s="65">
        <v>4</v>
      </c>
      <c r="O73" s="65">
        <v>40</v>
      </c>
      <c r="P73" t="s" s="2">
        <v>197</v>
      </c>
      <c r="Q73" t="s" s="2">
        <v>2592</v>
      </c>
      <c r="R73" t="s" s="2">
        <v>2843</v>
      </c>
      <c r="S73" t="s" s="2">
        <v>2594</v>
      </c>
      <c r="T73" s="41"/>
      <c r="U73" s="41"/>
      <c r="V73" s="41"/>
      <c r="W73" s="41"/>
      <c r="X73" s="41"/>
      <c r="Y73" s="41"/>
      <c r="Z73" s="41"/>
    </row>
    <row r="74" ht="15.75" customHeight="1">
      <c r="A74" t="s" s="40">
        <f>LEFT(R74,6)&amp;IF(E74="Cold Foil","-CF",IF(E74="Rainbow Foil","-RF",IF(E74="Cold Foil - Golden","-GF",IF(E74="Extended Art Rainbow Foil","-EA",""))))</f>
        <v>2844</v>
      </c>
      <c r="B74" t="s" s="2">
        <v>111</v>
      </c>
      <c r="C74" t="s" s="66">
        <v>2845</v>
      </c>
      <c r="D74" t="s" s="2">
        <v>2846</v>
      </c>
      <c r="E74" t="s" s="2">
        <v>114</v>
      </c>
      <c r="F74" t="s" s="2">
        <v>2841</v>
      </c>
      <c r="G74" t="s" s="2">
        <v>116</v>
      </c>
      <c r="H74" t="s" s="2">
        <v>202</v>
      </c>
      <c r="I74" t="s" s="67">
        <v>2842</v>
      </c>
      <c r="J74" s="3"/>
      <c r="K74" s="3"/>
      <c r="L74" s="3"/>
      <c r="M74" s="3"/>
      <c r="N74" s="65">
        <v>4</v>
      </c>
      <c r="O74" s="65">
        <v>20</v>
      </c>
      <c r="P74" t="s" s="2">
        <v>197</v>
      </c>
      <c r="Q74" t="s" s="2">
        <v>2592</v>
      </c>
      <c r="R74" t="s" s="2">
        <v>2847</v>
      </c>
      <c r="S74" t="s" s="2">
        <v>2594</v>
      </c>
      <c r="T74" s="41"/>
      <c r="U74" s="41"/>
      <c r="V74" s="41"/>
      <c r="W74" s="41"/>
      <c r="X74" s="41"/>
      <c r="Y74" s="41"/>
      <c r="Z74" s="41"/>
    </row>
    <row r="75" ht="15.75" customHeight="1">
      <c r="A75" t="s" s="40">
        <f>LEFT(R75,6)&amp;IF(E75="Cold Foil","-CF",IF(E75="Rainbow Foil","-RF",IF(E75="Cold Foil - Golden","-GF",IF(E75="Extended Art Rainbow Foil","-EA",""))))</f>
        <v>2848</v>
      </c>
      <c r="B75" t="s" s="2">
        <v>111</v>
      </c>
      <c r="C75" t="s" s="66">
        <v>2849</v>
      </c>
      <c r="D75" t="s" s="2">
        <v>2850</v>
      </c>
      <c r="E75" t="s" s="2">
        <v>114</v>
      </c>
      <c r="F75" t="s" s="2">
        <v>2841</v>
      </c>
      <c r="G75" t="s" s="2">
        <v>123</v>
      </c>
      <c r="H75" t="s" s="2">
        <v>2851</v>
      </c>
      <c r="I75" t="s" s="67">
        <v>2852</v>
      </c>
      <c r="J75" s="3"/>
      <c r="K75" s="3"/>
      <c r="L75" s="3"/>
      <c r="M75" s="3"/>
      <c r="N75" s="3"/>
      <c r="O75" s="3"/>
      <c r="P75" t="s" s="2">
        <v>197</v>
      </c>
      <c r="Q75" t="s" s="2">
        <v>2592</v>
      </c>
      <c r="R75" t="s" s="2">
        <v>2853</v>
      </c>
      <c r="S75" t="s" s="2">
        <v>2594</v>
      </c>
      <c r="T75" s="41"/>
      <c r="U75" s="41"/>
      <c r="V75" s="41"/>
      <c r="W75" s="41"/>
      <c r="X75" s="41"/>
      <c r="Y75" s="41"/>
      <c r="Z75" s="41"/>
    </row>
    <row r="76" ht="15.75" customHeight="1">
      <c r="A76" t="s" s="40">
        <f>LEFT(R76,6)&amp;IF(E76="Cold Foil","-CF",IF(E76="Rainbow Foil","-RF",IF(E76="Cold Foil - Golden","-GF",IF(E76="Extended Art Rainbow Foil","-EA",""))))</f>
        <v>2854</v>
      </c>
      <c r="B76" t="s" s="2">
        <v>111</v>
      </c>
      <c r="C76" t="s" s="66">
        <v>2855</v>
      </c>
      <c r="D76" t="s" s="2">
        <v>2856</v>
      </c>
      <c r="E76" t="s" s="2">
        <v>184</v>
      </c>
      <c r="F76" t="s" s="2">
        <v>2841</v>
      </c>
      <c r="G76" t="s" s="2">
        <v>213</v>
      </c>
      <c r="H76" t="s" s="2">
        <v>435</v>
      </c>
      <c r="I76" t="s" s="64">
        <v>2857</v>
      </c>
      <c r="J76" s="3"/>
      <c r="K76" s="3"/>
      <c r="L76" s="3"/>
      <c r="M76" s="65">
        <v>1</v>
      </c>
      <c r="N76" s="3"/>
      <c r="O76" s="3"/>
      <c r="P76" t="s" s="2">
        <v>216</v>
      </c>
      <c r="Q76" t="s" s="2">
        <v>2592</v>
      </c>
      <c r="R76" t="s" s="2">
        <v>2858</v>
      </c>
      <c r="S76" t="s" s="2">
        <v>2594</v>
      </c>
      <c r="T76" s="41"/>
      <c r="U76" s="41"/>
      <c r="V76" s="41"/>
      <c r="W76" s="41"/>
      <c r="X76" s="41"/>
      <c r="Y76" s="41"/>
      <c r="Z76" s="41"/>
    </row>
    <row r="77" ht="15.75" customHeight="1">
      <c r="A77" t="s" s="40">
        <f>LEFT(R77,6)&amp;IF(E77="Cold Foil","-CF",IF(E77="Rainbow Foil","-RF",IF(E77="Cold Foil - Golden","-GF",IF(E77="Extended Art Rainbow Foil","-EA",""))))</f>
        <v>2859</v>
      </c>
      <c r="B77" t="s" s="2">
        <v>111</v>
      </c>
      <c r="C77" t="s" s="66">
        <v>2860</v>
      </c>
      <c r="D77" t="s" s="2">
        <v>2861</v>
      </c>
      <c r="E77" t="s" s="2">
        <v>184</v>
      </c>
      <c r="F77" t="s" s="2">
        <v>2841</v>
      </c>
      <c r="G77" t="s" s="2">
        <v>213</v>
      </c>
      <c r="H77" t="s" s="2">
        <v>429</v>
      </c>
      <c r="I77" t="s" s="64">
        <v>2862</v>
      </c>
      <c r="J77" s="3"/>
      <c r="K77" s="3"/>
      <c r="L77" s="3"/>
      <c r="M77" s="65">
        <v>0</v>
      </c>
      <c r="N77" s="3"/>
      <c r="O77" s="3"/>
      <c r="P77" t="s" s="2">
        <v>223</v>
      </c>
      <c r="Q77" t="s" s="2">
        <v>2592</v>
      </c>
      <c r="R77" t="s" s="2">
        <v>2863</v>
      </c>
      <c r="S77" t="s" s="2">
        <v>2594</v>
      </c>
      <c r="T77" s="41"/>
      <c r="U77" s="41"/>
      <c r="V77" s="41"/>
      <c r="W77" s="41"/>
      <c r="X77" s="41"/>
      <c r="Y77" s="41"/>
      <c r="Z77" s="41"/>
    </row>
    <row r="78" ht="15.75" customHeight="1">
      <c r="A78" t="s" s="40">
        <f>LEFT(R78,6)&amp;IF(E78="Cold Foil","-CF",IF(E78="Rainbow Foil","-RF",IF(E78="Cold Foil - Golden","-GF",IF(E78="Extended Art Rainbow Foil","-EA",""))))</f>
        <v>2864</v>
      </c>
      <c r="B78" t="s" s="2">
        <v>111</v>
      </c>
      <c r="C78" t="s" s="66">
        <v>2860</v>
      </c>
      <c r="D78" t="s" s="2">
        <v>2861</v>
      </c>
      <c r="E78" t="s" s="2">
        <v>114</v>
      </c>
      <c r="F78" t="s" s="2">
        <v>2841</v>
      </c>
      <c r="G78" t="s" s="2">
        <v>213</v>
      </c>
      <c r="H78" t="s" s="2">
        <v>429</v>
      </c>
      <c r="I78" t="s" s="64">
        <v>2865</v>
      </c>
      <c r="J78" s="3"/>
      <c r="K78" s="3"/>
      <c r="L78" s="3"/>
      <c r="M78" s="65">
        <v>0</v>
      </c>
      <c r="N78" s="3"/>
      <c r="O78" s="3"/>
      <c r="P78" t="s" s="2">
        <v>223</v>
      </c>
      <c r="Q78" t="s" s="2">
        <v>2592</v>
      </c>
      <c r="R78" t="s" s="2">
        <v>2863</v>
      </c>
      <c r="S78" t="s" s="2">
        <v>2594</v>
      </c>
      <c r="T78" s="41"/>
      <c r="U78" s="41"/>
      <c r="V78" s="41"/>
      <c r="W78" s="41"/>
      <c r="X78" s="41"/>
      <c r="Y78" s="41"/>
      <c r="Z78" s="41"/>
    </row>
    <row r="79" ht="15.75" customHeight="1">
      <c r="A79" t="s" s="40">
        <f>LEFT(R79,6)&amp;IF(E79="Cold Foil","-CF",IF(E79="Rainbow Foil","-RF",IF(E79="Cold Foil - Golden","-GF",IF(E79="Extended Art Rainbow Foil","-EA",""))))</f>
        <v>2866</v>
      </c>
      <c r="B79" t="s" s="2">
        <v>111</v>
      </c>
      <c r="C79" t="s" s="61">
        <v>2867</v>
      </c>
      <c r="D79" t="s" s="2">
        <v>2868</v>
      </c>
      <c r="E79" t="s" s="2">
        <v>229</v>
      </c>
      <c r="F79" t="s" s="2">
        <v>2841</v>
      </c>
      <c r="G79" t="s" s="2">
        <v>130</v>
      </c>
      <c r="H79" t="s" s="2">
        <v>2869</v>
      </c>
      <c r="I79" t="s" s="68">
        <v>2870</v>
      </c>
      <c r="J79" s="65">
        <v>1</v>
      </c>
      <c r="K79" s="65">
        <v>1</v>
      </c>
      <c r="L79" s="65">
        <v>5</v>
      </c>
      <c r="M79" s="65">
        <v>3</v>
      </c>
      <c r="N79" s="3"/>
      <c r="O79" s="3"/>
      <c r="P79" t="s" s="2">
        <v>231</v>
      </c>
      <c r="Q79" t="s" s="2">
        <v>2592</v>
      </c>
      <c r="R79" t="s" s="2">
        <v>2871</v>
      </c>
      <c r="S79" t="s" s="2">
        <v>2594</v>
      </c>
      <c r="T79" s="41"/>
      <c r="U79" s="41"/>
      <c r="V79" s="41"/>
      <c r="W79" s="41"/>
      <c r="X79" s="41"/>
      <c r="Y79" s="41"/>
      <c r="Z79" s="41"/>
    </row>
    <row r="80" ht="15.75" customHeight="1">
      <c r="A80" t="s" s="40">
        <f>LEFT(R80,6)&amp;IF(E80="Cold Foil","-CF",IF(E80="Rainbow Foil","-RF",IF(E80="Cold Foil - Golden","-GF",IF(E80="Extended Art Rainbow Foil","-EA",""))))</f>
        <v>2872</v>
      </c>
      <c r="B80" t="s" s="2">
        <v>111</v>
      </c>
      <c r="C80" t="s" s="66">
        <v>2873</v>
      </c>
      <c r="D80" t="s" s="2">
        <v>2868</v>
      </c>
      <c r="E80" t="s" s="2">
        <v>114</v>
      </c>
      <c r="F80" t="s" s="2">
        <v>2841</v>
      </c>
      <c r="G80" t="s" s="2">
        <v>130</v>
      </c>
      <c r="H80" t="s" s="2">
        <v>2869</v>
      </c>
      <c r="I80" t="s" s="68">
        <v>2874</v>
      </c>
      <c r="J80" s="65">
        <v>1</v>
      </c>
      <c r="K80" s="65">
        <v>1</v>
      </c>
      <c r="L80" s="65">
        <v>5</v>
      </c>
      <c r="M80" s="65">
        <v>3</v>
      </c>
      <c r="N80" s="3"/>
      <c r="O80" s="3"/>
      <c r="P80" t="s" s="2">
        <v>231</v>
      </c>
      <c r="Q80" t="s" s="2">
        <v>2592</v>
      </c>
      <c r="R80" t="s" s="2">
        <v>2871</v>
      </c>
      <c r="S80" t="s" s="2">
        <v>2594</v>
      </c>
      <c r="T80" s="41"/>
      <c r="U80" s="41"/>
      <c r="V80" s="41"/>
      <c r="W80" s="41"/>
      <c r="X80" s="41"/>
      <c r="Y80" s="41"/>
      <c r="Z80" s="41"/>
    </row>
    <row r="81" ht="15.75" customHeight="1">
      <c r="A81" t="s" s="40">
        <f>LEFT(R81,6)&amp;IF(E81="Cold Foil","-CF",IF(E81="Rainbow Foil","-RF",IF(E81="Cold Foil - Golden","-GF",IF(E81="Extended Art Rainbow Foil","-EA",""))))</f>
        <v>2875</v>
      </c>
      <c r="B81" t="s" s="2">
        <v>111</v>
      </c>
      <c r="C81" t="s" s="66">
        <v>2876</v>
      </c>
      <c r="D81" t="s" s="2">
        <v>2877</v>
      </c>
      <c r="E81" t="s" s="2">
        <v>229</v>
      </c>
      <c r="F81" t="s" s="2">
        <v>2841</v>
      </c>
      <c r="G81" t="s" s="2">
        <v>130</v>
      </c>
      <c r="H81" s="3"/>
      <c r="I81" t="s" s="6">
        <v>2878</v>
      </c>
      <c r="J81" s="65">
        <v>1</v>
      </c>
      <c r="K81" s="65">
        <v>1</v>
      </c>
      <c r="L81" s="3"/>
      <c r="M81" s="65">
        <v>2</v>
      </c>
      <c r="N81" s="3"/>
      <c r="O81" s="3"/>
      <c r="P81" t="s" s="2">
        <v>231</v>
      </c>
      <c r="Q81" t="s" s="2">
        <v>2592</v>
      </c>
      <c r="R81" t="s" s="2">
        <v>2879</v>
      </c>
      <c r="S81" t="s" s="2">
        <v>2594</v>
      </c>
      <c r="T81" s="41"/>
      <c r="U81" s="41"/>
      <c r="V81" s="41"/>
      <c r="W81" s="41"/>
      <c r="X81" s="41"/>
      <c r="Y81" s="41"/>
      <c r="Z81" s="41"/>
    </row>
    <row r="82" ht="15.75" customHeight="1">
      <c r="A82" t="s" s="40">
        <f>LEFT(R82,6)&amp;IF(E82="Cold Foil","-CF",IF(E82="Rainbow Foil","-RF",IF(E82="Cold Foil - Golden","-GF",IF(E82="Extended Art Rainbow Foil","-EA",""))))</f>
        <v>2880</v>
      </c>
      <c r="B82" t="s" s="2">
        <v>111</v>
      </c>
      <c r="C82" t="s" s="66">
        <v>2876</v>
      </c>
      <c r="D82" t="s" s="2">
        <v>2877</v>
      </c>
      <c r="E82" t="s" s="2">
        <v>114</v>
      </c>
      <c r="F82" t="s" s="2">
        <v>2841</v>
      </c>
      <c r="G82" t="s" s="2">
        <v>130</v>
      </c>
      <c r="H82" s="3"/>
      <c r="I82" t="s" s="6">
        <v>2878</v>
      </c>
      <c r="J82" s="65">
        <v>1</v>
      </c>
      <c r="K82" s="65">
        <v>1</v>
      </c>
      <c r="L82" s="3"/>
      <c r="M82" s="65">
        <v>2</v>
      </c>
      <c r="N82" s="3"/>
      <c r="O82" s="3"/>
      <c r="P82" t="s" s="2">
        <v>231</v>
      </c>
      <c r="Q82" t="s" s="2">
        <v>2592</v>
      </c>
      <c r="R82" t="s" s="2">
        <v>2879</v>
      </c>
      <c r="S82" t="s" s="2">
        <v>2594</v>
      </c>
      <c r="T82" s="41"/>
      <c r="U82" s="41"/>
      <c r="V82" s="41"/>
      <c r="W82" s="41"/>
      <c r="X82" s="41"/>
      <c r="Y82" s="41"/>
      <c r="Z82" s="41"/>
    </row>
    <row r="83" ht="15.75" customHeight="1">
      <c r="A83" t="s" s="40">
        <f>LEFT(R83,6)&amp;IF(E83="Cold Foil","-CF",IF(E83="Rainbow Foil","-RF",IF(E83="Cold Foil - Golden","-GF",IF(E83="Extended Art Rainbow Foil","-EA",""))))</f>
        <v>2881</v>
      </c>
      <c r="B83" t="s" s="2">
        <v>111</v>
      </c>
      <c r="C83" t="s" s="66">
        <v>2882</v>
      </c>
      <c r="D83" t="s" s="2">
        <v>2883</v>
      </c>
      <c r="E83" t="s" s="2">
        <v>229</v>
      </c>
      <c r="F83" t="s" s="2">
        <v>2841</v>
      </c>
      <c r="G83" t="s" s="2">
        <v>130</v>
      </c>
      <c r="H83" t="s" s="2">
        <v>2869</v>
      </c>
      <c r="I83" t="s" s="68">
        <v>2884</v>
      </c>
      <c r="J83" s="65">
        <v>0</v>
      </c>
      <c r="K83" s="65">
        <v>1</v>
      </c>
      <c r="L83" s="65">
        <v>4</v>
      </c>
      <c r="M83" s="65">
        <v>3</v>
      </c>
      <c r="N83" s="3"/>
      <c r="O83" s="3"/>
      <c r="P83" t="s" s="2">
        <v>244</v>
      </c>
      <c r="Q83" t="s" s="2">
        <v>2592</v>
      </c>
      <c r="R83" t="s" s="2">
        <v>2885</v>
      </c>
      <c r="S83" t="s" s="2">
        <v>2594</v>
      </c>
      <c r="T83" s="41"/>
      <c r="U83" s="41"/>
      <c r="V83" s="41"/>
      <c r="W83" s="41"/>
      <c r="X83" s="41"/>
      <c r="Y83" s="41"/>
      <c r="Z83" s="41"/>
    </row>
    <row r="84" ht="15.75" customHeight="1">
      <c r="A84" t="s" s="40">
        <f>LEFT(R84,6)&amp;IF(E84="Cold Foil","-CF",IF(E84="Rainbow Foil","-RF",IF(E84="Cold Foil - Golden","-GF",IF(E84="Extended Art Rainbow Foil","-EA",""))))</f>
        <v>2886</v>
      </c>
      <c r="B84" t="s" s="2">
        <v>111</v>
      </c>
      <c r="C84" t="s" s="66">
        <v>2882</v>
      </c>
      <c r="D84" t="s" s="2">
        <v>2883</v>
      </c>
      <c r="E84" t="s" s="2">
        <v>114</v>
      </c>
      <c r="F84" t="s" s="2">
        <v>2841</v>
      </c>
      <c r="G84" t="s" s="2">
        <v>130</v>
      </c>
      <c r="H84" t="s" s="2">
        <v>2869</v>
      </c>
      <c r="I84" t="s" s="68">
        <v>2884</v>
      </c>
      <c r="J84" s="65">
        <v>0</v>
      </c>
      <c r="K84" s="65">
        <v>1</v>
      </c>
      <c r="L84" s="65">
        <v>4</v>
      </c>
      <c r="M84" s="65">
        <v>3</v>
      </c>
      <c r="N84" s="3"/>
      <c r="O84" s="3"/>
      <c r="P84" t="s" s="2">
        <v>244</v>
      </c>
      <c r="Q84" t="s" s="2">
        <v>2592</v>
      </c>
      <c r="R84" t="s" s="2">
        <v>2885</v>
      </c>
      <c r="S84" t="s" s="2">
        <v>2594</v>
      </c>
      <c r="T84" s="41"/>
      <c r="U84" s="41"/>
      <c r="V84" s="41"/>
      <c r="W84" s="41"/>
      <c r="X84" s="41"/>
      <c r="Y84" s="41"/>
      <c r="Z84" s="41"/>
    </row>
    <row r="85" ht="15.75" customHeight="1">
      <c r="A85" t="s" s="40">
        <f>LEFT(R85,6)&amp;IF(E85="Cold Foil","-CF",IF(E85="Rainbow Foil","-RF",IF(E85="Cold Foil - Golden","-GF",IF(E85="Extended Art Rainbow Foil","-EA",""))))</f>
        <v>2887</v>
      </c>
      <c r="B85" t="s" s="2">
        <v>111</v>
      </c>
      <c r="C85" t="s" s="61">
        <v>2888</v>
      </c>
      <c r="D85" t="s" s="2">
        <v>2889</v>
      </c>
      <c r="E85" t="s" s="2">
        <v>229</v>
      </c>
      <c r="F85" t="s" s="2">
        <v>2841</v>
      </c>
      <c r="G85" t="s" s="2">
        <v>130</v>
      </c>
      <c r="H85" s="3"/>
      <c r="I85" t="s" s="64">
        <v>2890</v>
      </c>
      <c r="J85" s="65">
        <v>0</v>
      </c>
      <c r="K85" s="65">
        <v>3</v>
      </c>
      <c r="L85" s="3"/>
      <c r="M85" s="65">
        <v>3</v>
      </c>
      <c r="N85" s="3"/>
      <c r="O85" s="3"/>
      <c r="P85" t="s" s="2">
        <v>244</v>
      </c>
      <c r="Q85" t="s" s="2">
        <v>2592</v>
      </c>
      <c r="R85" t="s" s="2">
        <v>2891</v>
      </c>
      <c r="S85" t="s" s="2">
        <v>2594</v>
      </c>
      <c r="T85" s="41"/>
      <c r="U85" s="41"/>
      <c r="V85" s="41"/>
      <c r="W85" s="41"/>
      <c r="X85" s="41"/>
      <c r="Y85" s="41"/>
      <c r="Z85" s="41"/>
    </row>
    <row r="86" ht="15.75" customHeight="1">
      <c r="A86" t="s" s="40">
        <f>LEFT(R86,6)&amp;IF(E86="Cold Foil","-CF",IF(E86="Rainbow Foil","-RF",IF(E86="Cold Foil - Golden","-GF",IF(E86="Extended Art Rainbow Foil","-EA",""))))</f>
        <v>2892</v>
      </c>
      <c r="B86" t="s" s="2">
        <v>111</v>
      </c>
      <c r="C86" t="s" s="66">
        <v>2893</v>
      </c>
      <c r="D86" t="s" s="2">
        <v>2889</v>
      </c>
      <c r="E86" t="s" s="2">
        <v>114</v>
      </c>
      <c r="F86" t="s" s="2">
        <v>2841</v>
      </c>
      <c r="G86" t="s" s="2">
        <v>130</v>
      </c>
      <c r="H86" s="3"/>
      <c r="I86" t="s" s="64">
        <v>2894</v>
      </c>
      <c r="J86" s="65">
        <v>0</v>
      </c>
      <c r="K86" s="65">
        <v>3</v>
      </c>
      <c r="L86" s="3"/>
      <c r="M86" s="65">
        <v>3</v>
      </c>
      <c r="N86" s="3"/>
      <c r="O86" s="3"/>
      <c r="P86" t="s" s="2">
        <v>244</v>
      </c>
      <c r="Q86" t="s" s="2">
        <v>2592</v>
      </c>
      <c r="R86" t="s" s="2">
        <v>2891</v>
      </c>
      <c r="S86" t="s" s="2">
        <v>2594</v>
      </c>
      <c r="T86" s="41"/>
      <c r="U86" s="41"/>
      <c r="V86" s="41"/>
      <c r="W86" s="41"/>
      <c r="X86" s="41"/>
      <c r="Y86" s="41"/>
      <c r="Z86" s="41"/>
    </row>
    <row r="87" ht="15.75" customHeight="1">
      <c r="A87" t="s" s="40">
        <f>LEFT(R87,6)&amp;IF(E87="Cold Foil","-CF",IF(E87="Rainbow Foil","-RF",IF(E87="Cold Foil - Golden","-GF",IF(E87="Extended Art Rainbow Foil","-EA",""))))</f>
        <v>2895</v>
      </c>
      <c r="B87" t="s" s="2">
        <v>111</v>
      </c>
      <c r="C87" t="s" s="66">
        <v>2896</v>
      </c>
      <c r="D87" t="s" s="2">
        <v>2897</v>
      </c>
      <c r="E87" t="s" s="2">
        <v>229</v>
      </c>
      <c r="F87" t="s" s="2">
        <v>2841</v>
      </c>
      <c r="G87" t="s" s="2">
        <v>130</v>
      </c>
      <c r="H87" s="3"/>
      <c r="I87" t="s" s="6">
        <v>2898</v>
      </c>
      <c r="J87" s="65">
        <v>0</v>
      </c>
      <c r="K87" s="65">
        <v>2</v>
      </c>
      <c r="L87" s="3"/>
      <c r="M87" s="65">
        <v>2</v>
      </c>
      <c r="N87" s="3"/>
      <c r="O87" s="3"/>
      <c r="P87" t="s" s="2">
        <v>244</v>
      </c>
      <c r="Q87" t="s" s="2">
        <v>2592</v>
      </c>
      <c r="R87" t="s" s="2">
        <v>2899</v>
      </c>
      <c r="S87" t="s" s="2">
        <v>2594</v>
      </c>
      <c r="T87" s="41"/>
      <c r="U87" s="41"/>
      <c r="V87" s="41"/>
      <c r="W87" s="41"/>
      <c r="X87" s="41"/>
      <c r="Y87" s="41"/>
      <c r="Z87" s="41"/>
    </row>
    <row r="88" ht="15.75" customHeight="1">
      <c r="A88" t="s" s="40">
        <f>LEFT(R88,6)&amp;IF(E88="Cold Foil","-CF",IF(E88="Rainbow Foil","-RF",IF(E88="Cold Foil - Golden","-GF",IF(E88="Extended Art Rainbow Foil","-EA",""))))</f>
        <v>2900</v>
      </c>
      <c r="B88" t="s" s="2">
        <v>111</v>
      </c>
      <c r="C88" t="s" s="66">
        <v>2896</v>
      </c>
      <c r="D88" t="s" s="2">
        <v>2897</v>
      </c>
      <c r="E88" t="s" s="2">
        <v>114</v>
      </c>
      <c r="F88" t="s" s="2">
        <v>2841</v>
      </c>
      <c r="G88" t="s" s="2">
        <v>130</v>
      </c>
      <c r="H88" s="3"/>
      <c r="I88" t="s" s="6">
        <v>2898</v>
      </c>
      <c r="J88" s="65">
        <v>0</v>
      </c>
      <c r="K88" s="65">
        <v>2</v>
      </c>
      <c r="L88" s="3"/>
      <c r="M88" s="65">
        <v>2</v>
      </c>
      <c r="N88" s="3"/>
      <c r="O88" s="3"/>
      <c r="P88" t="s" s="2">
        <v>244</v>
      </c>
      <c r="Q88" t="s" s="2">
        <v>2592</v>
      </c>
      <c r="R88" t="s" s="2">
        <v>2899</v>
      </c>
      <c r="S88" t="s" s="2">
        <v>2594</v>
      </c>
      <c r="T88" s="41"/>
      <c r="U88" s="41"/>
      <c r="V88" s="41"/>
      <c r="W88" s="41"/>
      <c r="X88" s="41"/>
      <c r="Y88" s="41"/>
      <c r="Z88" s="41"/>
    </row>
    <row r="89" ht="15.75" customHeight="1">
      <c r="A89" t="s" s="40">
        <f>LEFT(R89,6)&amp;IF(E89="Cold Foil","-CF",IF(E89="Rainbow Foil","-RF",IF(E89="Cold Foil - Golden","-GF",IF(E89="Extended Art Rainbow Foil","-EA",""))))</f>
        <v>2901</v>
      </c>
      <c r="B89" t="s" s="2">
        <v>111</v>
      </c>
      <c r="C89" t="s" s="66">
        <v>2902</v>
      </c>
      <c r="D89" t="s" s="2">
        <v>2903</v>
      </c>
      <c r="E89" t="s" s="2">
        <v>229</v>
      </c>
      <c r="F89" t="s" s="2">
        <v>2841</v>
      </c>
      <c r="G89" t="s" s="2">
        <v>178</v>
      </c>
      <c r="H89" s="3"/>
      <c r="I89" t="s" s="67">
        <v>2904</v>
      </c>
      <c r="J89" s="65">
        <v>0</v>
      </c>
      <c r="K89" s="65">
        <v>1</v>
      </c>
      <c r="L89" s="3"/>
      <c r="M89" s="65">
        <v>4</v>
      </c>
      <c r="N89" s="3"/>
      <c r="O89" s="3"/>
      <c r="P89" t="s" s="2">
        <v>264</v>
      </c>
      <c r="Q89" t="s" s="2">
        <v>2592</v>
      </c>
      <c r="R89" t="s" s="2">
        <v>2905</v>
      </c>
      <c r="S89" t="s" s="2">
        <v>2594</v>
      </c>
      <c r="T89" s="41"/>
      <c r="U89" s="41"/>
      <c r="V89" s="41"/>
      <c r="W89" s="41"/>
      <c r="X89" s="41"/>
      <c r="Y89" s="41"/>
      <c r="Z89" s="41"/>
    </row>
    <row r="90" ht="15.75" customHeight="1">
      <c r="A90" t="s" s="40">
        <f>LEFT(R90,6)&amp;IF(E90="Cold Foil","-CF",IF(E90="Rainbow Foil","-RF",IF(E90="Cold Foil - Golden","-GF",IF(E90="Extended Art Rainbow Foil","-EA",""))))</f>
        <v>2906</v>
      </c>
      <c r="B90" t="s" s="2">
        <v>111</v>
      </c>
      <c r="C90" t="s" s="66">
        <v>2902</v>
      </c>
      <c r="D90" t="s" s="2">
        <v>2903</v>
      </c>
      <c r="E90" t="s" s="2">
        <v>114</v>
      </c>
      <c r="F90" t="s" s="2">
        <v>2841</v>
      </c>
      <c r="G90" t="s" s="2">
        <v>178</v>
      </c>
      <c r="H90" s="3"/>
      <c r="I90" t="s" s="67">
        <v>2904</v>
      </c>
      <c r="J90" s="65">
        <v>0</v>
      </c>
      <c r="K90" s="65">
        <v>1</v>
      </c>
      <c r="L90" s="3"/>
      <c r="M90" s="65">
        <v>4</v>
      </c>
      <c r="N90" s="3"/>
      <c r="O90" s="3"/>
      <c r="P90" t="s" s="2">
        <v>264</v>
      </c>
      <c r="Q90" t="s" s="2">
        <v>2592</v>
      </c>
      <c r="R90" t="s" s="2">
        <v>2905</v>
      </c>
      <c r="S90" t="s" s="2">
        <v>2594</v>
      </c>
      <c r="T90" s="41"/>
      <c r="U90" s="41"/>
      <c r="V90" s="41"/>
      <c r="W90" s="41"/>
      <c r="X90" s="41"/>
      <c r="Y90" s="41"/>
      <c r="Z90" s="41"/>
    </row>
    <row r="91" ht="15.75" customHeight="1">
      <c r="A91" t="s" s="40">
        <f>LEFT(R91,6)&amp;IF(E91="Cold Foil","-CF",IF(E91="Rainbow Foil","-RF",IF(E91="Cold Foil - Golden","-GF",IF(E91="Extended Art Rainbow Foil","-EA",""))))</f>
        <v>2907</v>
      </c>
      <c r="B91" t="s" s="2">
        <v>111</v>
      </c>
      <c r="C91" t="s" s="66">
        <v>2908</v>
      </c>
      <c r="D91" t="s" s="2">
        <v>2909</v>
      </c>
      <c r="E91" t="s" s="2">
        <v>229</v>
      </c>
      <c r="F91" t="s" s="2">
        <v>2841</v>
      </c>
      <c r="G91" t="s" s="2">
        <v>178</v>
      </c>
      <c r="H91" s="3"/>
      <c r="I91" t="s" s="67">
        <v>2904</v>
      </c>
      <c r="J91" s="65">
        <v>0</v>
      </c>
      <c r="K91" s="65">
        <v>2</v>
      </c>
      <c r="L91" s="3"/>
      <c r="M91" s="65">
        <v>3</v>
      </c>
      <c r="N91" s="3"/>
      <c r="O91" s="3"/>
      <c r="P91" t="s" s="2">
        <v>264</v>
      </c>
      <c r="Q91" t="s" s="2">
        <v>2592</v>
      </c>
      <c r="R91" t="s" s="2">
        <v>2910</v>
      </c>
      <c r="S91" t="s" s="2">
        <v>2594</v>
      </c>
      <c r="T91" s="41"/>
      <c r="U91" s="41"/>
      <c r="V91" s="41"/>
      <c r="W91" s="41"/>
      <c r="X91" s="41"/>
      <c r="Y91" s="41"/>
      <c r="Z91" s="41"/>
    </row>
    <row r="92" ht="15.75" customHeight="1">
      <c r="A92" t="s" s="40">
        <f>LEFT(R92,6)&amp;IF(E92="Cold Foil","-CF",IF(E92="Rainbow Foil","-RF",IF(E92="Cold Foil - Golden","-GF",IF(E92="Extended Art Rainbow Foil","-EA",""))))</f>
        <v>2911</v>
      </c>
      <c r="B92" t="s" s="2">
        <v>111</v>
      </c>
      <c r="C92" t="s" s="66">
        <v>2908</v>
      </c>
      <c r="D92" t="s" s="2">
        <v>2909</v>
      </c>
      <c r="E92" t="s" s="2">
        <v>114</v>
      </c>
      <c r="F92" t="s" s="2">
        <v>2841</v>
      </c>
      <c r="G92" t="s" s="2">
        <v>178</v>
      </c>
      <c r="H92" s="3"/>
      <c r="I92" t="s" s="67">
        <v>2904</v>
      </c>
      <c r="J92" s="65">
        <v>0</v>
      </c>
      <c r="K92" s="65">
        <v>2</v>
      </c>
      <c r="L92" s="3"/>
      <c r="M92" s="65">
        <v>3</v>
      </c>
      <c r="N92" s="3"/>
      <c r="O92" s="3"/>
      <c r="P92" t="s" s="2">
        <v>264</v>
      </c>
      <c r="Q92" t="s" s="2">
        <v>2592</v>
      </c>
      <c r="R92" t="s" s="2">
        <v>2910</v>
      </c>
      <c r="S92" t="s" s="2">
        <v>2594</v>
      </c>
      <c r="T92" s="41"/>
      <c r="U92" s="41"/>
      <c r="V92" s="41"/>
      <c r="W92" s="41"/>
      <c r="X92" s="41"/>
      <c r="Y92" s="41"/>
      <c r="Z92" s="41"/>
    </row>
    <row r="93" ht="15.75" customHeight="1">
      <c r="A93" t="s" s="40">
        <f>LEFT(R93,6)&amp;IF(E93="Cold Foil","-CF",IF(E93="Rainbow Foil","-RF",IF(E93="Cold Foil - Golden","-GF",IF(E93="Extended Art Rainbow Foil","-EA",""))))</f>
        <v>2912</v>
      </c>
      <c r="B93" t="s" s="2">
        <v>111</v>
      </c>
      <c r="C93" t="s" s="66">
        <v>2913</v>
      </c>
      <c r="D93" t="s" s="2">
        <v>2914</v>
      </c>
      <c r="E93" t="s" s="2">
        <v>229</v>
      </c>
      <c r="F93" t="s" s="2">
        <v>2841</v>
      </c>
      <c r="G93" t="s" s="2">
        <v>178</v>
      </c>
      <c r="H93" s="3"/>
      <c r="I93" t="s" s="67">
        <v>2904</v>
      </c>
      <c r="J93" s="65">
        <v>0</v>
      </c>
      <c r="K93" s="65">
        <v>3</v>
      </c>
      <c r="L93" s="3"/>
      <c r="M93" s="65">
        <v>2</v>
      </c>
      <c r="N93" s="3"/>
      <c r="O93" s="3"/>
      <c r="P93" t="s" s="2">
        <v>264</v>
      </c>
      <c r="Q93" t="s" s="2">
        <v>2592</v>
      </c>
      <c r="R93" t="s" s="2">
        <v>2915</v>
      </c>
      <c r="S93" t="s" s="2">
        <v>2594</v>
      </c>
      <c r="T93" s="41"/>
      <c r="U93" s="41"/>
      <c r="V93" s="41"/>
      <c r="W93" s="41"/>
      <c r="X93" s="41"/>
      <c r="Y93" s="41"/>
      <c r="Z93" s="41"/>
    </row>
    <row r="94" ht="15.75" customHeight="1">
      <c r="A94" t="s" s="40">
        <f>LEFT(R94,6)&amp;IF(E94="Cold Foil","-CF",IF(E94="Rainbow Foil","-RF",IF(E94="Cold Foil - Golden","-GF",IF(E94="Extended Art Rainbow Foil","-EA",""))))</f>
        <v>2916</v>
      </c>
      <c r="B94" t="s" s="2">
        <v>111</v>
      </c>
      <c r="C94" t="s" s="66">
        <v>2913</v>
      </c>
      <c r="D94" t="s" s="2">
        <v>2914</v>
      </c>
      <c r="E94" t="s" s="2">
        <v>114</v>
      </c>
      <c r="F94" t="s" s="2">
        <v>2841</v>
      </c>
      <c r="G94" t="s" s="2">
        <v>178</v>
      </c>
      <c r="H94" s="3"/>
      <c r="I94" t="s" s="67">
        <v>2904</v>
      </c>
      <c r="J94" s="65">
        <v>0</v>
      </c>
      <c r="K94" s="65">
        <v>3</v>
      </c>
      <c r="L94" s="3"/>
      <c r="M94" s="65">
        <v>2</v>
      </c>
      <c r="N94" s="3"/>
      <c r="O94" s="3"/>
      <c r="P94" t="s" s="2">
        <v>264</v>
      </c>
      <c r="Q94" t="s" s="2">
        <v>2592</v>
      </c>
      <c r="R94" t="s" s="2">
        <v>2915</v>
      </c>
      <c r="S94" t="s" s="2">
        <v>2594</v>
      </c>
      <c r="T94" s="41"/>
      <c r="U94" s="41"/>
      <c r="V94" s="41"/>
      <c r="W94" s="41"/>
      <c r="X94" s="41"/>
      <c r="Y94" s="41"/>
      <c r="Z94" s="41"/>
    </row>
    <row r="95" ht="15.75" customHeight="1">
      <c r="A95" t="s" s="40">
        <f>LEFT(R95,6)&amp;IF(E95="Cold Foil","-CF",IF(E95="Rainbow Foil","-RF",IF(E95="Cold Foil - Golden","-GF",IF(E95="Extended Art Rainbow Foil","-EA",""))))</f>
        <v>2917</v>
      </c>
      <c r="B95" t="s" s="2">
        <v>111</v>
      </c>
      <c r="C95" t="s" s="66">
        <v>2918</v>
      </c>
      <c r="D95" t="s" s="2">
        <v>2919</v>
      </c>
      <c r="E95" t="s" s="2">
        <v>229</v>
      </c>
      <c r="F95" t="s" s="2">
        <v>2841</v>
      </c>
      <c r="G95" t="s" s="2">
        <v>130</v>
      </c>
      <c r="H95" s="3"/>
      <c r="I95" t="s" s="6">
        <v>2920</v>
      </c>
      <c r="J95" s="65">
        <v>1</v>
      </c>
      <c r="K95" s="65">
        <v>1</v>
      </c>
      <c r="L95" s="3"/>
      <c r="M95" s="65">
        <v>2</v>
      </c>
      <c r="N95" s="3"/>
      <c r="O95" s="3"/>
      <c r="P95" t="s" s="2">
        <v>264</v>
      </c>
      <c r="Q95" t="s" s="2">
        <v>2592</v>
      </c>
      <c r="R95" t="s" s="2">
        <v>2921</v>
      </c>
      <c r="S95" t="s" s="2">
        <v>2594</v>
      </c>
      <c r="T95" s="41"/>
      <c r="U95" s="41"/>
      <c r="V95" s="41"/>
      <c r="W95" s="41"/>
      <c r="X95" s="41"/>
      <c r="Y95" s="41"/>
      <c r="Z95" s="41"/>
    </row>
    <row r="96" ht="15.75" customHeight="1">
      <c r="A96" t="s" s="40">
        <f>LEFT(R96,6)&amp;IF(E96="Cold Foil","-CF",IF(E96="Rainbow Foil","-RF",IF(E96="Cold Foil - Golden","-GF",IF(E96="Extended Art Rainbow Foil","-EA",""))))</f>
        <v>2922</v>
      </c>
      <c r="B96" t="s" s="2">
        <v>111</v>
      </c>
      <c r="C96" t="s" s="66">
        <v>2918</v>
      </c>
      <c r="D96" t="s" s="2">
        <v>2919</v>
      </c>
      <c r="E96" t="s" s="2">
        <v>114</v>
      </c>
      <c r="F96" t="s" s="2">
        <v>2841</v>
      </c>
      <c r="G96" t="s" s="2">
        <v>130</v>
      </c>
      <c r="H96" s="3"/>
      <c r="I96" t="s" s="6">
        <v>2920</v>
      </c>
      <c r="J96" s="65">
        <v>1</v>
      </c>
      <c r="K96" s="65">
        <v>1</v>
      </c>
      <c r="L96" s="3"/>
      <c r="M96" s="65">
        <v>2</v>
      </c>
      <c r="N96" s="3"/>
      <c r="O96" s="3"/>
      <c r="P96" t="s" s="2">
        <v>264</v>
      </c>
      <c r="Q96" t="s" s="2">
        <v>2592</v>
      </c>
      <c r="R96" t="s" s="2">
        <v>2921</v>
      </c>
      <c r="S96" t="s" s="2">
        <v>2594</v>
      </c>
      <c r="T96" s="41"/>
      <c r="U96" s="41"/>
      <c r="V96" s="41"/>
      <c r="W96" s="41"/>
      <c r="X96" s="41"/>
      <c r="Y96" s="41"/>
      <c r="Z96" s="41"/>
    </row>
    <row r="97" ht="15.75" customHeight="1">
      <c r="A97" t="s" s="40">
        <f>LEFT(R97,6)&amp;IF(E97="Cold Foil","-CF",IF(E97="Rainbow Foil","-RF",IF(E97="Cold Foil - Golden","-GF",IF(E97="Extended Art Rainbow Foil","-EA",""))))</f>
        <v>2923</v>
      </c>
      <c r="B97" t="s" s="2">
        <v>111</v>
      </c>
      <c r="C97" t="s" s="66">
        <v>2924</v>
      </c>
      <c r="D97" t="s" s="2">
        <v>2925</v>
      </c>
      <c r="E97" t="s" s="2">
        <v>229</v>
      </c>
      <c r="F97" t="s" s="2">
        <v>2841</v>
      </c>
      <c r="G97" t="s" s="2">
        <v>130</v>
      </c>
      <c r="H97" s="3"/>
      <c r="I97" t="s" s="6">
        <v>2926</v>
      </c>
      <c r="J97" s="65">
        <v>1</v>
      </c>
      <c r="K97" s="65">
        <v>2</v>
      </c>
      <c r="L97" s="3"/>
      <c r="M97" s="65">
        <v>2</v>
      </c>
      <c r="N97" s="3"/>
      <c r="O97" s="3"/>
      <c r="P97" t="s" s="2">
        <v>264</v>
      </c>
      <c r="Q97" t="s" s="2">
        <v>2592</v>
      </c>
      <c r="R97" t="s" s="2">
        <v>2927</v>
      </c>
      <c r="S97" t="s" s="2">
        <v>2594</v>
      </c>
      <c r="T97" s="41"/>
      <c r="U97" s="41"/>
      <c r="V97" s="41"/>
      <c r="W97" s="41"/>
      <c r="X97" s="41"/>
      <c r="Y97" s="41"/>
      <c r="Z97" s="41"/>
    </row>
    <row r="98" ht="15.75" customHeight="1">
      <c r="A98" t="s" s="40">
        <f>LEFT(R98,6)&amp;IF(E98="Cold Foil","-CF",IF(E98="Rainbow Foil","-RF",IF(E98="Cold Foil - Golden","-GF",IF(E98="Extended Art Rainbow Foil","-EA",""))))</f>
        <v>2928</v>
      </c>
      <c r="B98" t="s" s="2">
        <v>111</v>
      </c>
      <c r="C98" t="s" s="66">
        <v>2924</v>
      </c>
      <c r="D98" t="s" s="2">
        <v>2925</v>
      </c>
      <c r="E98" t="s" s="2">
        <v>114</v>
      </c>
      <c r="F98" t="s" s="2">
        <v>2841</v>
      </c>
      <c r="G98" t="s" s="2">
        <v>130</v>
      </c>
      <c r="H98" s="3"/>
      <c r="I98" t="s" s="6">
        <v>2926</v>
      </c>
      <c r="J98" s="65">
        <v>1</v>
      </c>
      <c r="K98" s="65">
        <v>2</v>
      </c>
      <c r="L98" s="3"/>
      <c r="M98" s="65">
        <v>2</v>
      </c>
      <c r="N98" s="3"/>
      <c r="O98" s="3"/>
      <c r="P98" t="s" s="2">
        <v>264</v>
      </c>
      <c r="Q98" t="s" s="2">
        <v>2592</v>
      </c>
      <c r="R98" t="s" s="2">
        <v>2927</v>
      </c>
      <c r="S98" t="s" s="2">
        <v>2594</v>
      </c>
      <c r="T98" s="41"/>
      <c r="U98" s="41"/>
      <c r="V98" s="41"/>
      <c r="W98" s="41"/>
      <c r="X98" s="41"/>
      <c r="Y98" s="41"/>
      <c r="Z98" s="41"/>
    </row>
    <row r="99" ht="15.75" customHeight="1">
      <c r="A99" t="s" s="40">
        <f>LEFT(R99,6)&amp;IF(E99="Cold Foil","-CF",IF(E99="Rainbow Foil","-RF",IF(E99="Cold Foil - Golden","-GF",IF(E99="Extended Art Rainbow Foil","-EA",""))))</f>
        <v>2929</v>
      </c>
      <c r="B99" t="s" s="2">
        <v>111</v>
      </c>
      <c r="C99" t="s" s="66">
        <v>2930</v>
      </c>
      <c r="D99" t="s" s="2">
        <v>2931</v>
      </c>
      <c r="E99" t="s" s="2">
        <v>229</v>
      </c>
      <c r="F99" t="s" s="2">
        <v>2841</v>
      </c>
      <c r="G99" t="s" s="2">
        <v>130</v>
      </c>
      <c r="H99" s="3"/>
      <c r="I99" t="s" s="6">
        <v>2932</v>
      </c>
      <c r="J99" s="65">
        <v>1</v>
      </c>
      <c r="K99" s="65">
        <v>3</v>
      </c>
      <c r="L99" s="3"/>
      <c r="M99" s="65">
        <v>2</v>
      </c>
      <c r="N99" s="3"/>
      <c r="O99" s="3"/>
      <c r="P99" t="s" s="2">
        <v>264</v>
      </c>
      <c r="Q99" t="s" s="2">
        <v>2592</v>
      </c>
      <c r="R99" t="s" s="2">
        <v>2933</v>
      </c>
      <c r="S99" t="s" s="2">
        <v>2594</v>
      </c>
      <c r="T99" s="41"/>
      <c r="U99" s="41"/>
      <c r="V99" s="41"/>
      <c r="W99" s="41"/>
      <c r="X99" s="41"/>
      <c r="Y99" s="41"/>
      <c r="Z99" s="41"/>
    </row>
    <row r="100" ht="15.75" customHeight="1">
      <c r="A100" t="s" s="40">
        <f>LEFT(R100,6)&amp;IF(E100="Cold Foil","-CF",IF(E100="Rainbow Foil","-RF",IF(E100="Cold Foil - Golden","-GF",IF(E100="Extended Art Rainbow Foil","-EA",""))))</f>
        <v>2934</v>
      </c>
      <c r="B100" t="s" s="2">
        <v>111</v>
      </c>
      <c r="C100" t="s" s="66">
        <v>2930</v>
      </c>
      <c r="D100" t="s" s="2">
        <v>2931</v>
      </c>
      <c r="E100" t="s" s="2">
        <v>114</v>
      </c>
      <c r="F100" t="s" s="2">
        <v>2841</v>
      </c>
      <c r="G100" t="s" s="2">
        <v>130</v>
      </c>
      <c r="H100" s="3"/>
      <c r="I100" t="s" s="6">
        <v>2932</v>
      </c>
      <c r="J100" s="65">
        <v>1</v>
      </c>
      <c r="K100" s="65">
        <v>3</v>
      </c>
      <c r="L100" s="3"/>
      <c r="M100" s="65">
        <v>2</v>
      </c>
      <c r="N100" s="3"/>
      <c r="O100" s="3"/>
      <c r="P100" t="s" s="2">
        <v>264</v>
      </c>
      <c r="Q100" t="s" s="2">
        <v>2592</v>
      </c>
      <c r="R100" t="s" s="2">
        <v>2933</v>
      </c>
      <c r="S100" t="s" s="2">
        <v>2594</v>
      </c>
      <c r="T100" s="41"/>
      <c r="U100" s="41"/>
      <c r="V100" s="41"/>
      <c r="W100" s="41"/>
      <c r="X100" s="41"/>
      <c r="Y100" s="41"/>
      <c r="Z100" s="41"/>
    </row>
    <row r="101" ht="15.75" customHeight="1">
      <c r="A101" t="s" s="40">
        <f>LEFT(R101,6)&amp;IF(E101="Cold Foil","-CF",IF(E101="Rainbow Foil","-RF",IF(E101="Cold Foil - Golden","-GF",IF(E101="Extended Art Rainbow Foil","-EA",""))))</f>
        <v>2935</v>
      </c>
      <c r="B101" t="s" s="2">
        <v>111</v>
      </c>
      <c r="C101" t="s" s="66">
        <v>2936</v>
      </c>
      <c r="D101" t="s" s="2">
        <v>2937</v>
      </c>
      <c r="E101" t="s" s="2">
        <v>229</v>
      </c>
      <c r="F101" t="s" s="2">
        <v>2841</v>
      </c>
      <c r="G101" t="s" s="2">
        <v>130</v>
      </c>
      <c r="H101" s="3"/>
      <c r="I101" t="s" s="6">
        <v>2938</v>
      </c>
      <c r="J101" s="65">
        <v>0</v>
      </c>
      <c r="K101" s="65">
        <v>1</v>
      </c>
      <c r="L101" s="3"/>
      <c r="M101" s="65">
        <v>2</v>
      </c>
      <c r="N101" s="3"/>
      <c r="O101" s="3"/>
      <c r="P101" t="s" s="2">
        <v>264</v>
      </c>
      <c r="Q101" t="s" s="2">
        <v>2592</v>
      </c>
      <c r="R101" t="s" s="2">
        <v>2939</v>
      </c>
      <c r="S101" t="s" s="2">
        <v>2594</v>
      </c>
      <c r="T101" s="41"/>
      <c r="U101" s="41"/>
      <c r="V101" s="41"/>
      <c r="W101" s="41"/>
      <c r="X101" s="41"/>
      <c r="Y101" s="41"/>
      <c r="Z101" s="41"/>
    </row>
    <row r="102" ht="15.75" customHeight="1">
      <c r="A102" t="s" s="40">
        <f>LEFT(R102,6)&amp;IF(E102="Cold Foil","-CF",IF(E102="Rainbow Foil","-RF",IF(E102="Cold Foil - Golden","-GF",IF(E102="Extended Art Rainbow Foil","-EA",""))))</f>
        <v>2940</v>
      </c>
      <c r="B102" t="s" s="2">
        <v>111</v>
      </c>
      <c r="C102" t="s" s="66">
        <v>2936</v>
      </c>
      <c r="D102" t="s" s="2">
        <v>2937</v>
      </c>
      <c r="E102" t="s" s="2">
        <v>114</v>
      </c>
      <c r="F102" t="s" s="2">
        <v>2841</v>
      </c>
      <c r="G102" t="s" s="2">
        <v>130</v>
      </c>
      <c r="H102" s="3"/>
      <c r="I102" t="s" s="6">
        <v>2938</v>
      </c>
      <c r="J102" s="65">
        <v>0</v>
      </c>
      <c r="K102" s="65">
        <v>1</v>
      </c>
      <c r="L102" s="3"/>
      <c r="M102" s="65">
        <v>2</v>
      </c>
      <c r="N102" s="3"/>
      <c r="O102" s="3"/>
      <c r="P102" t="s" s="2">
        <v>264</v>
      </c>
      <c r="Q102" t="s" s="2">
        <v>2592</v>
      </c>
      <c r="R102" t="s" s="2">
        <v>2939</v>
      </c>
      <c r="S102" t="s" s="2">
        <v>2594</v>
      </c>
      <c r="T102" s="41"/>
      <c r="U102" s="41"/>
      <c r="V102" s="41"/>
      <c r="W102" s="41"/>
      <c r="X102" s="41"/>
      <c r="Y102" s="41"/>
      <c r="Z102" s="41"/>
    </row>
    <row r="103" ht="15.75" customHeight="1">
      <c r="A103" t="s" s="40">
        <f>LEFT(R103,6)&amp;IF(E103="Cold Foil","-CF",IF(E103="Rainbow Foil","-RF",IF(E103="Cold Foil - Golden","-GF",IF(E103="Extended Art Rainbow Foil","-EA",""))))</f>
        <v>2941</v>
      </c>
      <c r="B103" t="s" s="2">
        <v>111</v>
      </c>
      <c r="C103" t="s" s="66">
        <v>2942</v>
      </c>
      <c r="D103" t="s" s="2">
        <v>2943</v>
      </c>
      <c r="E103" t="s" s="2">
        <v>229</v>
      </c>
      <c r="F103" t="s" s="2">
        <v>2841</v>
      </c>
      <c r="G103" t="s" s="2">
        <v>130</v>
      </c>
      <c r="H103" s="3"/>
      <c r="I103" t="s" s="6">
        <v>2944</v>
      </c>
      <c r="J103" s="65">
        <v>0</v>
      </c>
      <c r="K103" s="65">
        <v>2</v>
      </c>
      <c r="L103" s="3"/>
      <c r="M103" s="65">
        <v>2</v>
      </c>
      <c r="N103" s="3"/>
      <c r="O103" s="3"/>
      <c r="P103" t="s" s="2">
        <v>264</v>
      </c>
      <c r="Q103" t="s" s="2">
        <v>2592</v>
      </c>
      <c r="R103" t="s" s="2">
        <v>2945</v>
      </c>
      <c r="S103" t="s" s="2">
        <v>2594</v>
      </c>
      <c r="T103" s="41"/>
      <c r="U103" s="41"/>
      <c r="V103" s="41"/>
      <c r="W103" s="41"/>
      <c r="X103" s="41"/>
      <c r="Y103" s="41"/>
      <c r="Z103" s="41"/>
    </row>
    <row r="104" ht="15.75" customHeight="1">
      <c r="A104" t="s" s="40">
        <f>LEFT(R104,6)&amp;IF(E104="Cold Foil","-CF",IF(E104="Rainbow Foil","-RF",IF(E104="Cold Foil - Golden","-GF",IF(E104="Extended Art Rainbow Foil","-EA",""))))</f>
        <v>2946</v>
      </c>
      <c r="B104" t="s" s="2">
        <v>111</v>
      </c>
      <c r="C104" t="s" s="66">
        <v>2942</v>
      </c>
      <c r="D104" t="s" s="2">
        <v>2943</v>
      </c>
      <c r="E104" t="s" s="2">
        <v>114</v>
      </c>
      <c r="F104" t="s" s="2">
        <v>2841</v>
      </c>
      <c r="G104" t="s" s="2">
        <v>130</v>
      </c>
      <c r="H104" s="3"/>
      <c r="I104" t="s" s="6">
        <v>2944</v>
      </c>
      <c r="J104" s="65">
        <v>0</v>
      </c>
      <c r="K104" s="65">
        <v>2</v>
      </c>
      <c r="L104" s="3"/>
      <c r="M104" s="65">
        <v>2</v>
      </c>
      <c r="N104" s="3"/>
      <c r="O104" s="3"/>
      <c r="P104" t="s" s="2">
        <v>264</v>
      </c>
      <c r="Q104" t="s" s="2">
        <v>2592</v>
      </c>
      <c r="R104" t="s" s="2">
        <v>2945</v>
      </c>
      <c r="S104" t="s" s="2">
        <v>2594</v>
      </c>
      <c r="T104" s="41"/>
      <c r="U104" s="41"/>
      <c r="V104" s="41"/>
      <c r="W104" s="41"/>
      <c r="X104" s="41"/>
      <c r="Y104" s="41"/>
      <c r="Z104" s="41"/>
    </row>
    <row r="105" ht="15.75" customHeight="1">
      <c r="A105" t="s" s="40">
        <f>LEFT(R105,6)&amp;IF(E105="Cold Foil","-CF",IF(E105="Rainbow Foil","-RF",IF(E105="Cold Foil - Golden","-GF",IF(E105="Extended Art Rainbow Foil","-EA",""))))</f>
        <v>2947</v>
      </c>
      <c r="B105" t="s" s="2">
        <v>111</v>
      </c>
      <c r="C105" t="s" s="66">
        <v>2948</v>
      </c>
      <c r="D105" t="s" s="2">
        <v>2949</v>
      </c>
      <c r="E105" t="s" s="2">
        <v>229</v>
      </c>
      <c r="F105" t="s" s="2">
        <v>2841</v>
      </c>
      <c r="G105" t="s" s="2">
        <v>130</v>
      </c>
      <c r="H105" s="3"/>
      <c r="I105" t="s" s="6">
        <v>2950</v>
      </c>
      <c r="J105" s="65">
        <v>0</v>
      </c>
      <c r="K105" s="65">
        <v>3</v>
      </c>
      <c r="L105" s="3"/>
      <c r="M105" s="65">
        <v>2</v>
      </c>
      <c r="N105" s="3"/>
      <c r="O105" s="3"/>
      <c r="P105" t="s" s="2">
        <v>264</v>
      </c>
      <c r="Q105" t="s" s="2">
        <v>2592</v>
      </c>
      <c r="R105" t="s" s="2">
        <v>2951</v>
      </c>
      <c r="S105" t="s" s="2">
        <v>2594</v>
      </c>
      <c r="T105" s="41"/>
      <c r="U105" s="41"/>
      <c r="V105" s="41"/>
      <c r="W105" s="41"/>
      <c r="X105" s="41"/>
      <c r="Y105" s="41"/>
      <c r="Z105" s="41"/>
    </row>
    <row r="106" ht="15.75" customHeight="1">
      <c r="A106" t="s" s="40">
        <f>LEFT(R106,6)&amp;IF(E106="Cold Foil","-CF",IF(E106="Rainbow Foil","-RF",IF(E106="Cold Foil - Golden","-GF",IF(E106="Extended Art Rainbow Foil","-EA",""))))</f>
        <v>2952</v>
      </c>
      <c r="B106" t="s" s="2">
        <v>111</v>
      </c>
      <c r="C106" t="s" s="66">
        <v>2948</v>
      </c>
      <c r="D106" t="s" s="2">
        <v>2949</v>
      </c>
      <c r="E106" t="s" s="2">
        <v>114</v>
      </c>
      <c r="F106" t="s" s="2">
        <v>2841</v>
      </c>
      <c r="G106" t="s" s="2">
        <v>130</v>
      </c>
      <c r="H106" s="3"/>
      <c r="I106" t="s" s="6">
        <v>2950</v>
      </c>
      <c r="J106" s="65">
        <v>0</v>
      </c>
      <c r="K106" s="65">
        <v>3</v>
      </c>
      <c r="L106" s="3"/>
      <c r="M106" s="65">
        <v>2</v>
      </c>
      <c r="N106" s="3"/>
      <c r="O106" s="3"/>
      <c r="P106" t="s" s="2">
        <v>264</v>
      </c>
      <c r="Q106" t="s" s="2">
        <v>2592</v>
      </c>
      <c r="R106" t="s" s="2">
        <v>2951</v>
      </c>
      <c r="S106" t="s" s="2">
        <v>2594</v>
      </c>
      <c r="T106" s="41"/>
      <c r="U106" s="41"/>
      <c r="V106" s="41"/>
      <c r="W106" s="41"/>
      <c r="X106" s="41"/>
      <c r="Y106" s="41"/>
      <c r="Z106" s="41"/>
    </row>
    <row r="107" ht="15.75" customHeight="1">
      <c r="A107" t="s" s="40">
        <f>LEFT(R107,6)&amp;IF(E107="Cold Foil","-CF",IF(E107="Rainbow Foil","-RF",IF(E107="Cold Foil - Golden","-GF",IF(E107="Extended Art Rainbow Foil","-EA",""))))</f>
        <v>2953</v>
      </c>
      <c r="B107" t="s" s="2">
        <v>111</v>
      </c>
      <c r="C107" t="s" s="66">
        <v>2954</v>
      </c>
      <c r="D107" t="s" s="2">
        <v>2955</v>
      </c>
      <c r="E107" t="s" s="2">
        <v>229</v>
      </c>
      <c r="F107" t="s" s="2">
        <v>2841</v>
      </c>
      <c r="G107" t="s" s="2">
        <v>130</v>
      </c>
      <c r="H107" t="s" s="2">
        <v>2869</v>
      </c>
      <c r="I107" t="s" s="6">
        <v>2956</v>
      </c>
      <c r="J107" s="65">
        <v>1</v>
      </c>
      <c r="K107" s="65">
        <v>1</v>
      </c>
      <c r="L107" s="65">
        <v>4</v>
      </c>
      <c r="M107" s="65">
        <v>3</v>
      </c>
      <c r="N107" s="3"/>
      <c r="O107" s="3"/>
      <c r="P107" t="s" s="2">
        <v>223</v>
      </c>
      <c r="Q107" t="s" s="2">
        <v>2592</v>
      </c>
      <c r="R107" t="s" s="2">
        <v>2957</v>
      </c>
      <c r="S107" t="s" s="2">
        <v>2594</v>
      </c>
      <c r="T107" s="41"/>
      <c r="U107" s="41"/>
      <c r="V107" s="41"/>
      <c r="W107" s="41"/>
      <c r="X107" s="41"/>
      <c r="Y107" s="41"/>
      <c r="Z107" s="41"/>
    </row>
    <row r="108" ht="15.75" customHeight="1">
      <c r="A108" t="s" s="40">
        <f>LEFT(R108,6)&amp;IF(E108="Cold Foil","-CF",IF(E108="Rainbow Foil","-RF",IF(E108="Cold Foil - Golden","-GF",IF(E108="Extended Art Rainbow Foil","-EA",""))))</f>
        <v>2958</v>
      </c>
      <c r="B108" t="s" s="2">
        <v>111</v>
      </c>
      <c r="C108" t="s" s="66">
        <v>2954</v>
      </c>
      <c r="D108" t="s" s="2">
        <v>2955</v>
      </c>
      <c r="E108" t="s" s="2">
        <v>114</v>
      </c>
      <c r="F108" t="s" s="2">
        <v>2841</v>
      </c>
      <c r="G108" t="s" s="2">
        <v>130</v>
      </c>
      <c r="H108" t="s" s="2">
        <v>2869</v>
      </c>
      <c r="I108" t="s" s="6">
        <v>2956</v>
      </c>
      <c r="J108" s="65">
        <v>1</v>
      </c>
      <c r="K108" s="65">
        <v>1</v>
      </c>
      <c r="L108" s="65">
        <v>4</v>
      </c>
      <c r="M108" s="65">
        <v>3</v>
      </c>
      <c r="N108" s="3"/>
      <c r="O108" s="3"/>
      <c r="P108" t="s" s="2">
        <v>223</v>
      </c>
      <c r="Q108" t="s" s="2">
        <v>2592</v>
      </c>
      <c r="R108" t="s" s="2">
        <v>2957</v>
      </c>
      <c r="S108" t="s" s="2">
        <v>2594</v>
      </c>
      <c r="T108" s="41"/>
      <c r="U108" s="41"/>
      <c r="V108" s="41"/>
      <c r="W108" s="41"/>
      <c r="X108" s="41"/>
      <c r="Y108" s="41"/>
      <c r="Z108" s="41"/>
    </row>
    <row r="109" ht="15.75" customHeight="1">
      <c r="A109" t="s" s="40">
        <f>LEFT(R109,6)&amp;IF(E109="Cold Foil","-CF",IF(E109="Rainbow Foil","-RF",IF(E109="Cold Foil - Golden","-GF",IF(E109="Extended Art Rainbow Foil","-EA",""))))</f>
        <v>2959</v>
      </c>
      <c r="B109" t="s" s="2">
        <v>111</v>
      </c>
      <c r="C109" t="s" s="66">
        <v>2960</v>
      </c>
      <c r="D109" t="s" s="2">
        <v>2961</v>
      </c>
      <c r="E109" t="s" s="2">
        <v>229</v>
      </c>
      <c r="F109" t="s" s="2">
        <v>2841</v>
      </c>
      <c r="G109" t="s" s="2">
        <v>130</v>
      </c>
      <c r="H109" t="s" s="2">
        <v>2869</v>
      </c>
      <c r="I109" t="s" s="6">
        <v>2956</v>
      </c>
      <c r="J109" s="65">
        <v>1</v>
      </c>
      <c r="K109" s="65">
        <v>2</v>
      </c>
      <c r="L109" s="65">
        <v>3</v>
      </c>
      <c r="M109" s="65">
        <v>3</v>
      </c>
      <c r="N109" s="3"/>
      <c r="O109" s="3"/>
      <c r="P109" t="s" s="2">
        <v>223</v>
      </c>
      <c r="Q109" t="s" s="2">
        <v>2592</v>
      </c>
      <c r="R109" t="s" s="2">
        <v>2962</v>
      </c>
      <c r="S109" t="s" s="2">
        <v>2594</v>
      </c>
      <c r="T109" s="41"/>
      <c r="U109" s="41"/>
      <c r="V109" s="41"/>
      <c r="W109" s="41"/>
      <c r="X109" s="41"/>
      <c r="Y109" s="41"/>
      <c r="Z109" s="41"/>
    </row>
    <row r="110" ht="15.75" customHeight="1">
      <c r="A110" t="s" s="40">
        <f>LEFT(R110,6)&amp;IF(E110="Cold Foil","-CF",IF(E110="Rainbow Foil","-RF",IF(E110="Cold Foil - Golden","-GF",IF(E110="Extended Art Rainbow Foil","-EA",""))))</f>
        <v>2963</v>
      </c>
      <c r="B110" t="s" s="2">
        <v>111</v>
      </c>
      <c r="C110" t="s" s="66">
        <v>2960</v>
      </c>
      <c r="D110" t="s" s="2">
        <v>2961</v>
      </c>
      <c r="E110" t="s" s="2">
        <v>114</v>
      </c>
      <c r="F110" t="s" s="2">
        <v>2841</v>
      </c>
      <c r="G110" t="s" s="2">
        <v>130</v>
      </c>
      <c r="H110" t="s" s="2">
        <v>2869</v>
      </c>
      <c r="I110" t="s" s="6">
        <v>2956</v>
      </c>
      <c r="J110" s="65">
        <v>1</v>
      </c>
      <c r="K110" s="65">
        <v>2</v>
      </c>
      <c r="L110" s="65">
        <v>3</v>
      </c>
      <c r="M110" s="65">
        <v>3</v>
      </c>
      <c r="N110" s="3"/>
      <c r="O110" s="3"/>
      <c r="P110" t="s" s="2">
        <v>223</v>
      </c>
      <c r="Q110" t="s" s="2">
        <v>2592</v>
      </c>
      <c r="R110" t="s" s="2">
        <v>2962</v>
      </c>
      <c r="S110" t="s" s="2">
        <v>2594</v>
      </c>
      <c r="T110" s="41"/>
      <c r="U110" s="41"/>
      <c r="V110" s="41"/>
      <c r="W110" s="41"/>
      <c r="X110" s="41"/>
      <c r="Y110" s="41"/>
      <c r="Z110" s="41"/>
    </row>
    <row r="111" ht="15.75" customHeight="1">
      <c r="A111" t="s" s="40">
        <f>LEFT(R111,6)&amp;IF(E111="Cold Foil","-CF",IF(E111="Rainbow Foil","-RF",IF(E111="Cold Foil - Golden","-GF",IF(E111="Extended Art Rainbow Foil","-EA",""))))</f>
        <v>2964</v>
      </c>
      <c r="B111" t="s" s="2">
        <v>111</v>
      </c>
      <c r="C111" t="s" s="66">
        <v>2965</v>
      </c>
      <c r="D111" t="s" s="2">
        <v>2966</v>
      </c>
      <c r="E111" t="s" s="2">
        <v>229</v>
      </c>
      <c r="F111" t="s" s="2">
        <v>2841</v>
      </c>
      <c r="G111" t="s" s="2">
        <v>130</v>
      </c>
      <c r="H111" t="s" s="2">
        <v>2869</v>
      </c>
      <c r="I111" t="s" s="6">
        <v>2956</v>
      </c>
      <c r="J111" s="65">
        <v>1</v>
      </c>
      <c r="K111" s="65">
        <v>3</v>
      </c>
      <c r="L111" s="65">
        <v>2</v>
      </c>
      <c r="M111" s="65">
        <v>3</v>
      </c>
      <c r="N111" s="3"/>
      <c r="O111" s="3"/>
      <c r="P111" t="s" s="2">
        <v>223</v>
      </c>
      <c r="Q111" t="s" s="2">
        <v>2592</v>
      </c>
      <c r="R111" t="s" s="2">
        <v>2967</v>
      </c>
      <c r="S111" t="s" s="2">
        <v>2594</v>
      </c>
      <c r="T111" s="41"/>
      <c r="U111" s="41"/>
      <c r="V111" s="41"/>
      <c r="W111" s="41"/>
      <c r="X111" s="41"/>
      <c r="Y111" s="41"/>
      <c r="Z111" s="41"/>
    </row>
    <row r="112" ht="15.75" customHeight="1">
      <c r="A112" t="s" s="40">
        <f>LEFT(R112,6)&amp;IF(E112="Cold Foil","-CF",IF(E112="Rainbow Foil","-RF",IF(E112="Cold Foil - Golden","-GF",IF(E112="Extended Art Rainbow Foil","-EA",""))))</f>
        <v>2968</v>
      </c>
      <c r="B112" t="s" s="2">
        <v>111</v>
      </c>
      <c r="C112" t="s" s="66">
        <v>2965</v>
      </c>
      <c r="D112" t="s" s="2">
        <v>2966</v>
      </c>
      <c r="E112" t="s" s="2">
        <v>114</v>
      </c>
      <c r="F112" t="s" s="2">
        <v>2841</v>
      </c>
      <c r="G112" t="s" s="2">
        <v>130</v>
      </c>
      <c r="H112" t="s" s="2">
        <v>2869</v>
      </c>
      <c r="I112" t="s" s="6">
        <v>2956</v>
      </c>
      <c r="J112" s="65">
        <v>1</v>
      </c>
      <c r="K112" s="65">
        <v>3</v>
      </c>
      <c r="L112" s="65">
        <v>2</v>
      </c>
      <c r="M112" s="65">
        <v>3</v>
      </c>
      <c r="N112" s="3"/>
      <c r="O112" s="3"/>
      <c r="P112" t="s" s="2">
        <v>223</v>
      </c>
      <c r="Q112" t="s" s="2">
        <v>2592</v>
      </c>
      <c r="R112" t="s" s="2">
        <v>2967</v>
      </c>
      <c r="S112" t="s" s="2">
        <v>2594</v>
      </c>
      <c r="T112" s="41"/>
      <c r="U112" s="41"/>
      <c r="V112" s="41"/>
      <c r="W112" s="41"/>
      <c r="X112" s="41"/>
      <c r="Y112" s="41"/>
      <c r="Z112" s="41"/>
    </row>
    <row r="113" ht="15.75" customHeight="1">
      <c r="A113" t="s" s="40">
        <f>LEFT(R113,6)&amp;IF(E113="Cold Foil","-CF",IF(E113="Rainbow Foil","-RF",IF(E113="Cold Foil - Golden","-GF",IF(E113="Extended Art Rainbow Foil","-EA",""))))</f>
        <v>2969</v>
      </c>
      <c r="B113" t="s" s="2">
        <v>111</v>
      </c>
      <c r="C113" t="s" s="66">
        <v>2970</v>
      </c>
      <c r="D113" t="s" s="2">
        <v>2971</v>
      </c>
      <c r="E113" t="s" s="2">
        <v>229</v>
      </c>
      <c r="F113" t="s" s="2">
        <v>2841</v>
      </c>
      <c r="G113" t="s" s="2">
        <v>130</v>
      </c>
      <c r="H113" t="s" s="2">
        <v>2869</v>
      </c>
      <c r="I113" t="s" s="68">
        <v>2972</v>
      </c>
      <c r="J113" s="65">
        <v>1</v>
      </c>
      <c r="K113" s="65">
        <v>1</v>
      </c>
      <c r="L113" s="65">
        <v>5</v>
      </c>
      <c r="M113" s="65">
        <v>3</v>
      </c>
      <c r="N113" s="3"/>
      <c r="O113" s="3"/>
      <c r="P113" t="s" s="2">
        <v>223</v>
      </c>
      <c r="Q113" t="s" s="2">
        <v>2592</v>
      </c>
      <c r="R113" t="s" s="2">
        <v>2973</v>
      </c>
      <c r="S113" t="s" s="2">
        <v>2594</v>
      </c>
      <c r="T113" s="41"/>
      <c r="U113" s="41"/>
      <c r="V113" s="41"/>
      <c r="W113" s="41"/>
      <c r="X113" s="41"/>
      <c r="Y113" s="41"/>
      <c r="Z113" s="41"/>
    </row>
    <row r="114" ht="15.75" customHeight="1">
      <c r="A114" t="s" s="40">
        <f>LEFT(R114,6)&amp;IF(E114="Cold Foil","-CF",IF(E114="Rainbow Foil","-RF",IF(E114="Cold Foil - Golden","-GF",IF(E114="Extended Art Rainbow Foil","-EA",""))))</f>
        <v>2974</v>
      </c>
      <c r="B114" t="s" s="2">
        <v>111</v>
      </c>
      <c r="C114" t="s" s="66">
        <v>2970</v>
      </c>
      <c r="D114" t="s" s="2">
        <v>2971</v>
      </c>
      <c r="E114" t="s" s="2">
        <v>114</v>
      </c>
      <c r="F114" t="s" s="2">
        <v>2841</v>
      </c>
      <c r="G114" t="s" s="2">
        <v>130</v>
      </c>
      <c r="H114" t="s" s="2">
        <v>2869</v>
      </c>
      <c r="I114" t="s" s="68">
        <v>2975</v>
      </c>
      <c r="J114" s="65">
        <v>1</v>
      </c>
      <c r="K114" s="65">
        <v>1</v>
      </c>
      <c r="L114" s="65">
        <v>5</v>
      </c>
      <c r="M114" s="65">
        <v>3</v>
      </c>
      <c r="N114" s="3"/>
      <c r="O114" s="3"/>
      <c r="P114" t="s" s="2">
        <v>223</v>
      </c>
      <c r="Q114" t="s" s="2">
        <v>2592</v>
      </c>
      <c r="R114" t="s" s="2">
        <v>2973</v>
      </c>
      <c r="S114" t="s" s="2">
        <v>2594</v>
      </c>
      <c r="T114" s="41"/>
      <c r="U114" s="41"/>
      <c r="V114" s="41"/>
      <c r="W114" s="41"/>
      <c r="X114" s="41"/>
      <c r="Y114" s="41"/>
      <c r="Z114" s="41"/>
    </row>
    <row r="115" ht="15.75" customHeight="1">
      <c r="A115" t="s" s="40">
        <f>LEFT(R115,6)&amp;IF(E115="Cold Foil","-CF",IF(E115="Rainbow Foil","-RF",IF(E115="Cold Foil - Golden","-GF",IF(E115="Extended Art Rainbow Foil","-EA",""))))</f>
        <v>2976</v>
      </c>
      <c r="B115" t="s" s="2">
        <v>111</v>
      </c>
      <c r="C115" t="s" s="66">
        <v>2977</v>
      </c>
      <c r="D115" t="s" s="2">
        <v>2978</v>
      </c>
      <c r="E115" t="s" s="2">
        <v>229</v>
      </c>
      <c r="F115" t="s" s="2">
        <v>2841</v>
      </c>
      <c r="G115" t="s" s="2">
        <v>130</v>
      </c>
      <c r="H115" t="s" s="2">
        <v>2869</v>
      </c>
      <c r="I115" t="s" s="68">
        <v>2975</v>
      </c>
      <c r="J115" s="65">
        <v>1</v>
      </c>
      <c r="K115" s="65">
        <v>2</v>
      </c>
      <c r="L115" s="65">
        <v>4</v>
      </c>
      <c r="M115" s="65">
        <v>3</v>
      </c>
      <c r="N115" s="3"/>
      <c r="O115" s="3"/>
      <c r="P115" t="s" s="2">
        <v>223</v>
      </c>
      <c r="Q115" t="s" s="2">
        <v>2592</v>
      </c>
      <c r="R115" t="s" s="2">
        <v>2979</v>
      </c>
      <c r="S115" t="s" s="2">
        <v>2594</v>
      </c>
      <c r="T115" s="41"/>
      <c r="U115" s="41"/>
      <c r="V115" s="41"/>
      <c r="W115" s="41"/>
      <c r="X115" s="41"/>
      <c r="Y115" s="41"/>
      <c r="Z115" s="41"/>
    </row>
    <row r="116" ht="15.75" customHeight="1">
      <c r="A116" t="s" s="40">
        <f>LEFT(R116,6)&amp;IF(E116="Cold Foil","-CF",IF(E116="Rainbow Foil","-RF",IF(E116="Cold Foil - Golden","-GF",IF(E116="Extended Art Rainbow Foil","-EA",""))))</f>
        <v>2980</v>
      </c>
      <c r="B116" t="s" s="2">
        <v>111</v>
      </c>
      <c r="C116" t="s" s="66">
        <v>2977</v>
      </c>
      <c r="D116" t="s" s="2">
        <v>2978</v>
      </c>
      <c r="E116" t="s" s="2">
        <v>114</v>
      </c>
      <c r="F116" t="s" s="2">
        <v>2841</v>
      </c>
      <c r="G116" t="s" s="2">
        <v>130</v>
      </c>
      <c r="H116" t="s" s="2">
        <v>2869</v>
      </c>
      <c r="I116" t="s" s="68">
        <v>2975</v>
      </c>
      <c r="J116" s="65">
        <v>1</v>
      </c>
      <c r="K116" s="65">
        <v>2</v>
      </c>
      <c r="L116" s="65">
        <v>4</v>
      </c>
      <c r="M116" s="65">
        <v>3</v>
      </c>
      <c r="N116" s="3"/>
      <c r="O116" s="3"/>
      <c r="P116" t="s" s="2">
        <v>223</v>
      </c>
      <c r="Q116" t="s" s="2">
        <v>2592</v>
      </c>
      <c r="R116" t="s" s="2">
        <v>2979</v>
      </c>
      <c r="S116" t="s" s="2">
        <v>2594</v>
      </c>
      <c r="T116" s="41"/>
      <c r="U116" s="41"/>
      <c r="V116" s="41"/>
      <c r="W116" s="41"/>
      <c r="X116" s="41"/>
      <c r="Y116" s="41"/>
      <c r="Z116" s="41"/>
    </row>
    <row r="117" ht="15.75" customHeight="1">
      <c r="A117" t="s" s="40">
        <f>LEFT(R117,6)&amp;IF(E117="Cold Foil","-CF",IF(E117="Rainbow Foil","-RF",IF(E117="Cold Foil - Golden","-GF",IF(E117="Extended Art Rainbow Foil","-EA",""))))</f>
        <v>2981</v>
      </c>
      <c r="B117" t="s" s="2">
        <v>111</v>
      </c>
      <c r="C117" t="s" s="66">
        <v>2982</v>
      </c>
      <c r="D117" t="s" s="2">
        <v>2983</v>
      </c>
      <c r="E117" t="s" s="2">
        <v>229</v>
      </c>
      <c r="F117" t="s" s="2">
        <v>2841</v>
      </c>
      <c r="G117" t="s" s="2">
        <v>130</v>
      </c>
      <c r="H117" t="s" s="2">
        <v>2869</v>
      </c>
      <c r="I117" t="s" s="68">
        <v>2975</v>
      </c>
      <c r="J117" s="65">
        <v>1</v>
      </c>
      <c r="K117" s="65">
        <v>3</v>
      </c>
      <c r="L117" s="65">
        <v>3</v>
      </c>
      <c r="M117" s="65">
        <v>3</v>
      </c>
      <c r="N117" s="3"/>
      <c r="O117" s="3"/>
      <c r="P117" t="s" s="2">
        <v>223</v>
      </c>
      <c r="Q117" t="s" s="2">
        <v>2592</v>
      </c>
      <c r="R117" t="s" s="2">
        <v>2984</v>
      </c>
      <c r="S117" t="s" s="2">
        <v>2594</v>
      </c>
      <c r="T117" s="41"/>
      <c r="U117" s="41"/>
      <c r="V117" s="41"/>
      <c r="W117" s="41"/>
      <c r="X117" s="41"/>
      <c r="Y117" s="41"/>
      <c r="Z117" s="41"/>
    </row>
    <row r="118" ht="15.75" customHeight="1">
      <c r="A118" t="s" s="40">
        <f>LEFT(R118,6)&amp;IF(E118="Cold Foil","-CF",IF(E118="Rainbow Foil","-RF",IF(E118="Cold Foil - Golden","-GF",IF(E118="Extended Art Rainbow Foil","-EA",""))))</f>
        <v>2985</v>
      </c>
      <c r="B118" t="s" s="2">
        <v>111</v>
      </c>
      <c r="C118" t="s" s="66">
        <v>2982</v>
      </c>
      <c r="D118" t="s" s="2">
        <v>2983</v>
      </c>
      <c r="E118" t="s" s="2">
        <v>114</v>
      </c>
      <c r="F118" t="s" s="2">
        <v>2841</v>
      </c>
      <c r="G118" t="s" s="2">
        <v>130</v>
      </c>
      <c r="H118" t="s" s="2">
        <v>2869</v>
      </c>
      <c r="I118" t="s" s="68">
        <v>2975</v>
      </c>
      <c r="J118" s="65">
        <v>1</v>
      </c>
      <c r="K118" s="65">
        <v>3</v>
      </c>
      <c r="L118" s="65">
        <v>3</v>
      </c>
      <c r="M118" s="65">
        <v>3</v>
      </c>
      <c r="N118" s="3"/>
      <c r="O118" s="3"/>
      <c r="P118" t="s" s="2">
        <v>223</v>
      </c>
      <c r="Q118" t="s" s="2">
        <v>2592</v>
      </c>
      <c r="R118" t="s" s="2">
        <v>2984</v>
      </c>
      <c r="S118" t="s" s="2">
        <v>2594</v>
      </c>
      <c r="T118" s="41"/>
      <c r="U118" s="41"/>
      <c r="V118" s="41"/>
      <c r="W118" s="41"/>
      <c r="X118" s="41"/>
      <c r="Y118" s="41"/>
      <c r="Z118" s="41"/>
    </row>
    <row r="119" ht="15.75" customHeight="1">
      <c r="A119" t="s" s="40">
        <f>LEFT(R119,6)&amp;IF(E119="Cold Foil","-CF",IF(E119="Rainbow Foil","-RF",IF(E119="Cold Foil - Golden","-GF",IF(E119="Extended Art Rainbow Foil","-EA",""))))</f>
        <v>2986</v>
      </c>
      <c r="B119" t="s" s="2">
        <v>111</v>
      </c>
      <c r="C119" t="s" s="61">
        <v>2987</v>
      </c>
      <c r="D119" t="s" s="2">
        <v>2988</v>
      </c>
      <c r="E119" t="s" s="2">
        <v>229</v>
      </c>
      <c r="F119" t="s" s="2">
        <v>2841</v>
      </c>
      <c r="G119" t="s" s="2">
        <v>130</v>
      </c>
      <c r="H119" t="s" s="2">
        <v>2869</v>
      </c>
      <c r="I119" t="s" s="68">
        <v>2989</v>
      </c>
      <c r="J119" s="65">
        <v>0</v>
      </c>
      <c r="K119" s="65">
        <v>1</v>
      </c>
      <c r="L119" s="65">
        <v>4</v>
      </c>
      <c r="M119" s="65">
        <v>3</v>
      </c>
      <c r="N119" s="3"/>
      <c r="O119" s="3"/>
      <c r="P119" t="s" s="2">
        <v>223</v>
      </c>
      <c r="Q119" t="s" s="2">
        <v>2592</v>
      </c>
      <c r="R119" t="s" s="2">
        <v>2990</v>
      </c>
      <c r="S119" t="s" s="2">
        <v>2594</v>
      </c>
      <c r="T119" s="41"/>
      <c r="U119" s="41"/>
      <c r="V119" s="41"/>
      <c r="W119" s="41"/>
      <c r="X119" s="41"/>
      <c r="Y119" s="41"/>
      <c r="Z119" s="41"/>
    </row>
    <row r="120" ht="15.75" customHeight="1">
      <c r="A120" t="s" s="40">
        <f>LEFT(R120,6)&amp;IF(E120="Cold Foil","-CF",IF(E120="Rainbow Foil","-RF",IF(E120="Cold Foil - Golden","-GF",IF(E120="Extended Art Rainbow Foil","-EA",""))))</f>
        <v>2991</v>
      </c>
      <c r="B120" t="s" s="2">
        <v>111</v>
      </c>
      <c r="C120" t="s" s="66">
        <v>2992</v>
      </c>
      <c r="D120" t="s" s="2">
        <v>2988</v>
      </c>
      <c r="E120" t="s" s="2">
        <v>114</v>
      </c>
      <c r="F120" t="s" s="2">
        <v>2841</v>
      </c>
      <c r="G120" t="s" s="2">
        <v>130</v>
      </c>
      <c r="H120" t="s" s="2">
        <v>2869</v>
      </c>
      <c r="I120" t="s" s="68">
        <v>2993</v>
      </c>
      <c r="J120" s="65">
        <v>0</v>
      </c>
      <c r="K120" s="65">
        <v>1</v>
      </c>
      <c r="L120" s="65">
        <v>4</v>
      </c>
      <c r="M120" s="65">
        <v>3</v>
      </c>
      <c r="N120" s="3"/>
      <c r="O120" s="3"/>
      <c r="P120" t="s" s="2">
        <v>223</v>
      </c>
      <c r="Q120" t="s" s="2">
        <v>2592</v>
      </c>
      <c r="R120" t="s" s="2">
        <v>2990</v>
      </c>
      <c r="S120" t="s" s="2">
        <v>2594</v>
      </c>
      <c r="T120" s="41"/>
      <c r="U120" s="41"/>
      <c r="V120" s="41"/>
      <c r="W120" s="41"/>
      <c r="X120" s="41"/>
      <c r="Y120" s="41"/>
      <c r="Z120" s="41"/>
    </row>
    <row r="121" ht="15.75" customHeight="1">
      <c r="A121" t="s" s="40">
        <f>LEFT(R121,6)&amp;IF(E121="Cold Foil","-CF",IF(E121="Rainbow Foil","-RF",IF(E121="Cold Foil - Golden","-GF",IF(E121="Extended Art Rainbow Foil","-EA",""))))</f>
        <v>2994</v>
      </c>
      <c r="B121" t="s" s="2">
        <v>111</v>
      </c>
      <c r="C121" t="s" s="61">
        <v>2995</v>
      </c>
      <c r="D121" t="s" s="2">
        <v>2996</v>
      </c>
      <c r="E121" t="s" s="2">
        <v>229</v>
      </c>
      <c r="F121" t="s" s="2">
        <v>2841</v>
      </c>
      <c r="G121" t="s" s="2">
        <v>130</v>
      </c>
      <c r="H121" t="s" s="2">
        <v>2869</v>
      </c>
      <c r="I121" t="s" s="68">
        <v>2989</v>
      </c>
      <c r="J121" s="65">
        <v>0</v>
      </c>
      <c r="K121" s="65">
        <v>2</v>
      </c>
      <c r="L121" s="65">
        <v>3</v>
      </c>
      <c r="M121" s="65">
        <v>3</v>
      </c>
      <c r="N121" s="3"/>
      <c r="O121" s="3"/>
      <c r="P121" t="s" s="2">
        <v>223</v>
      </c>
      <c r="Q121" t="s" s="2">
        <v>2592</v>
      </c>
      <c r="R121" t="s" s="2">
        <v>2997</v>
      </c>
      <c r="S121" t="s" s="2">
        <v>2594</v>
      </c>
      <c r="T121" s="41"/>
      <c r="U121" s="41"/>
      <c r="V121" s="41"/>
      <c r="W121" s="41"/>
      <c r="X121" s="41"/>
      <c r="Y121" s="41"/>
      <c r="Z121" s="41"/>
    </row>
    <row r="122" ht="15.75" customHeight="1">
      <c r="A122" t="s" s="40">
        <f>LEFT(R122,6)&amp;IF(E122="Cold Foil","-CF",IF(E122="Rainbow Foil","-RF",IF(E122="Cold Foil - Golden","-GF",IF(E122="Extended Art Rainbow Foil","-EA",""))))</f>
        <v>2998</v>
      </c>
      <c r="B122" t="s" s="2">
        <v>111</v>
      </c>
      <c r="C122" t="s" s="66">
        <v>2999</v>
      </c>
      <c r="D122" t="s" s="2">
        <v>2996</v>
      </c>
      <c r="E122" t="s" s="2">
        <v>114</v>
      </c>
      <c r="F122" t="s" s="2">
        <v>2841</v>
      </c>
      <c r="G122" t="s" s="2">
        <v>130</v>
      </c>
      <c r="H122" t="s" s="2">
        <v>2869</v>
      </c>
      <c r="I122" t="s" s="68">
        <v>2993</v>
      </c>
      <c r="J122" s="65">
        <v>0</v>
      </c>
      <c r="K122" s="65">
        <v>2</v>
      </c>
      <c r="L122" s="65">
        <v>3</v>
      </c>
      <c r="M122" s="65">
        <v>3</v>
      </c>
      <c r="N122" s="3"/>
      <c r="O122" s="3"/>
      <c r="P122" t="s" s="2">
        <v>223</v>
      </c>
      <c r="Q122" t="s" s="2">
        <v>2592</v>
      </c>
      <c r="R122" t="s" s="2">
        <v>2997</v>
      </c>
      <c r="S122" t="s" s="2">
        <v>2594</v>
      </c>
      <c r="T122" s="41"/>
      <c r="U122" s="41"/>
      <c r="V122" s="41"/>
      <c r="W122" s="41"/>
      <c r="X122" s="41"/>
      <c r="Y122" s="41"/>
      <c r="Z122" s="41"/>
    </row>
    <row r="123" ht="15.75" customHeight="1">
      <c r="A123" t="s" s="40">
        <f>LEFT(R123,6)&amp;IF(E123="Cold Foil","-CF",IF(E123="Rainbow Foil","-RF",IF(E123="Cold Foil - Golden","-GF",IF(E123="Extended Art Rainbow Foil","-EA",""))))</f>
        <v>3000</v>
      </c>
      <c r="B123" t="s" s="2">
        <v>111</v>
      </c>
      <c r="C123" t="s" s="61">
        <v>3001</v>
      </c>
      <c r="D123" t="s" s="2">
        <v>3002</v>
      </c>
      <c r="E123" t="s" s="2">
        <v>229</v>
      </c>
      <c r="F123" t="s" s="2">
        <v>2841</v>
      </c>
      <c r="G123" t="s" s="2">
        <v>130</v>
      </c>
      <c r="H123" t="s" s="2">
        <v>2869</v>
      </c>
      <c r="I123" t="s" s="68">
        <v>2989</v>
      </c>
      <c r="J123" s="65">
        <v>0</v>
      </c>
      <c r="K123" s="65">
        <v>3</v>
      </c>
      <c r="L123" s="65">
        <v>2</v>
      </c>
      <c r="M123" s="65">
        <v>3</v>
      </c>
      <c r="N123" s="3"/>
      <c r="O123" s="3"/>
      <c r="P123" t="s" s="2">
        <v>223</v>
      </c>
      <c r="Q123" t="s" s="2">
        <v>2592</v>
      </c>
      <c r="R123" t="s" s="2">
        <v>3003</v>
      </c>
      <c r="S123" t="s" s="2">
        <v>2594</v>
      </c>
      <c r="T123" s="41"/>
      <c r="U123" s="41"/>
      <c r="V123" s="41"/>
      <c r="W123" s="41"/>
      <c r="X123" s="41"/>
      <c r="Y123" s="41"/>
      <c r="Z123" s="41"/>
    </row>
    <row r="124" ht="15.75" customHeight="1">
      <c r="A124" t="s" s="40">
        <f>LEFT(R124,6)&amp;IF(E124="Cold Foil","-CF",IF(E124="Rainbow Foil","-RF",IF(E124="Cold Foil - Golden","-GF",IF(E124="Extended Art Rainbow Foil","-EA",""))))</f>
        <v>3004</v>
      </c>
      <c r="B124" t="s" s="2">
        <v>111</v>
      </c>
      <c r="C124" t="s" s="66">
        <v>3005</v>
      </c>
      <c r="D124" t="s" s="2">
        <v>3002</v>
      </c>
      <c r="E124" t="s" s="2">
        <v>114</v>
      </c>
      <c r="F124" t="s" s="2">
        <v>2841</v>
      </c>
      <c r="G124" t="s" s="2">
        <v>130</v>
      </c>
      <c r="H124" t="s" s="2">
        <v>2869</v>
      </c>
      <c r="I124" t="s" s="68">
        <v>2993</v>
      </c>
      <c r="J124" s="65">
        <v>0</v>
      </c>
      <c r="K124" s="65">
        <v>3</v>
      </c>
      <c r="L124" s="65">
        <v>2</v>
      </c>
      <c r="M124" s="65">
        <v>3</v>
      </c>
      <c r="N124" s="3"/>
      <c r="O124" s="3"/>
      <c r="P124" t="s" s="2">
        <v>223</v>
      </c>
      <c r="Q124" t="s" s="2">
        <v>2592</v>
      </c>
      <c r="R124" t="s" s="2">
        <v>3003</v>
      </c>
      <c r="S124" t="s" s="2">
        <v>2594</v>
      </c>
      <c r="T124" s="41"/>
      <c r="U124" s="41"/>
      <c r="V124" s="41"/>
      <c r="W124" s="41"/>
      <c r="X124" s="41"/>
      <c r="Y124" s="41"/>
      <c r="Z124" s="41"/>
    </row>
    <row r="125" ht="15.75" customHeight="1">
      <c r="A125" t="s" s="40">
        <f>LEFT(R125,6)&amp;IF(E125="Cold Foil","-CF",IF(E125="Rainbow Foil","-RF",IF(E125="Cold Foil - Golden","-GF",IF(E125="Extended Art Rainbow Foil","-EA",""))))</f>
        <v>3006</v>
      </c>
      <c r="B125" t="s" s="2">
        <v>111</v>
      </c>
      <c r="C125" t="s" s="66">
        <v>3007</v>
      </c>
      <c r="D125" t="s" s="2">
        <v>3008</v>
      </c>
      <c r="E125" t="s" s="2">
        <v>229</v>
      </c>
      <c r="F125" t="s" s="2">
        <v>2841</v>
      </c>
      <c r="G125" t="s" s="2">
        <v>130</v>
      </c>
      <c r="H125" t="s" s="2">
        <v>2869</v>
      </c>
      <c r="I125" t="s" s="68">
        <v>3009</v>
      </c>
      <c r="J125" s="65">
        <v>1</v>
      </c>
      <c r="K125" s="65">
        <v>1</v>
      </c>
      <c r="L125" s="65">
        <v>5</v>
      </c>
      <c r="M125" s="65">
        <v>3</v>
      </c>
      <c r="N125" s="3"/>
      <c r="O125" s="3"/>
      <c r="P125" t="s" s="2">
        <v>223</v>
      </c>
      <c r="Q125" t="s" s="2">
        <v>2592</v>
      </c>
      <c r="R125" t="s" s="2">
        <v>3010</v>
      </c>
      <c r="S125" t="s" s="2">
        <v>2594</v>
      </c>
      <c r="T125" s="41"/>
      <c r="U125" s="41"/>
      <c r="V125" s="41"/>
      <c r="W125" s="41"/>
      <c r="X125" s="41"/>
      <c r="Y125" s="41"/>
      <c r="Z125" s="41"/>
    </row>
    <row r="126" ht="15.75" customHeight="1">
      <c r="A126" t="s" s="40">
        <f>LEFT(R126,6)&amp;IF(E126="Cold Foil","-CF",IF(E126="Rainbow Foil","-RF",IF(E126="Cold Foil - Golden","-GF",IF(E126="Extended Art Rainbow Foil","-EA",""))))</f>
        <v>3011</v>
      </c>
      <c r="B126" t="s" s="2">
        <v>111</v>
      </c>
      <c r="C126" t="s" s="66">
        <v>3007</v>
      </c>
      <c r="D126" t="s" s="2">
        <v>3008</v>
      </c>
      <c r="E126" t="s" s="2">
        <v>114</v>
      </c>
      <c r="F126" t="s" s="2">
        <v>2841</v>
      </c>
      <c r="G126" t="s" s="2">
        <v>130</v>
      </c>
      <c r="H126" t="s" s="2">
        <v>2869</v>
      </c>
      <c r="I126" t="s" s="68">
        <v>3009</v>
      </c>
      <c r="J126" s="65">
        <v>1</v>
      </c>
      <c r="K126" s="65">
        <v>1</v>
      </c>
      <c r="L126" s="65">
        <v>5</v>
      </c>
      <c r="M126" s="65">
        <v>3</v>
      </c>
      <c r="N126" s="3"/>
      <c r="O126" s="3"/>
      <c r="P126" t="s" s="2">
        <v>223</v>
      </c>
      <c r="Q126" t="s" s="2">
        <v>2592</v>
      </c>
      <c r="R126" t="s" s="2">
        <v>3010</v>
      </c>
      <c r="S126" t="s" s="2">
        <v>2594</v>
      </c>
      <c r="T126" s="41"/>
      <c r="U126" s="41"/>
      <c r="V126" s="41"/>
      <c r="W126" s="41"/>
      <c r="X126" s="41"/>
      <c r="Y126" s="41"/>
      <c r="Z126" s="41"/>
    </row>
    <row r="127" ht="15.75" customHeight="1">
      <c r="A127" t="s" s="40">
        <f>LEFT(R127,6)&amp;IF(E127="Cold Foil","-CF",IF(E127="Rainbow Foil","-RF",IF(E127="Cold Foil - Golden","-GF",IF(E127="Extended Art Rainbow Foil","-EA",""))))</f>
        <v>3012</v>
      </c>
      <c r="B127" t="s" s="2">
        <v>111</v>
      </c>
      <c r="C127" t="s" s="66">
        <v>3013</v>
      </c>
      <c r="D127" t="s" s="2">
        <v>3014</v>
      </c>
      <c r="E127" t="s" s="2">
        <v>229</v>
      </c>
      <c r="F127" t="s" s="2">
        <v>2841</v>
      </c>
      <c r="G127" t="s" s="2">
        <v>130</v>
      </c>
      <c r="H127" t="s" s="2">
        <v>2869</v>
      </c>
      <c r="I127" t="s" s="68">
        <v>3009</v>
      </c>
      <c r="J127" s="65">
        <v>1</v>
      </c>
      <c r="K127" s="65">
        <v>2</v>
      </c>
      <c r="L127" s="65">
        <v>4</v>
      </c>
      <c r="M127" s="65">
        <v>3</v>
      </c>
      <c r="N127" s="3"/>
      <c r="O127" s="3"/>
      <c r="P127" t="s" s="2">
        <v>223</v>
      </c>
      <c r="Q127" t="s" s="2">
        <v>2592</v>
      </c>
      <c r="R127" t="s" s="2">
        <v>3015</v>
      </c>
      <c r="S127" t="s" s="2">
        <v>2594</v>
      </c>
      <c r="T127" s="41"/>
      <c r="U127" s="41"/>
      <c r="V127" s="41"/>
      <c r="W127" s="41"/>
      <c r="X127" s="41"/>
      <c r="Y127" s="41"/>
      <c r="Z127" s="41"/>
    </row>
    <row r="128" ht="15.75" customHeight="1">
      <c r="A128" t="s" s="40">
        <f>LEFT(R128,6)&amp;IF(E128="Cold Foil","-CF",IF(E128="Rainbow Foil","-RF",IF(E128="Cold Foil - Golden","-GF",IF(E128="Extended Art Rainbow Foil","-EA",""))))</f>
        <v>3016</v>
      </c>
      <c r="B128" t="s" s="2">
        <v>111</v>
      </c>
      <c r="C128" t="s" s="66">
        <v>3013</v>
      </c>
      <c r="D128" t="s" s="2">
        <v>3014</v>
      </c>
      <c r="E128" t="s" s="2">
        <v>114</v>
      </c>
      <c r="F128" t="s" s="2">
        <v>2841</v>
      </c>
      <c r="G128" t="s" s="2">
        <v>130</v>
      </c>
      <c r="H128" t="s" s="2">
        <v>2869</v>
      </c>
      <c r="I128" t="s" s="68">
        <v>3009</v>
      </c>
      <c r="J128" s="65">
        <v>1</v>
      </c>
      <c r="K128" s="65">
        <v>2</v>
      </c>
      <c r="L128" s="65">
        <v>4</v>
      </c>
      <c r="M128" s="65">
        <v>3</v>
      </c>
      <c r="N128" s="3"/>
      <c r="O128" s="3"/>
      <c r="P128" t="s" s="2">
        <v>223</v>
      </c>
      <c r="Q128" t="s" s="2">
        <v>2592</v>
      </c>
      <c r="R128" t="s" s="2">
        <v>3015</v>
      </c>
      <c r="S128" t="s" s="2">
        <v>2594</v>
      </c>
      <c r="T128" s="41"/>
      <c r="U128" s="41"/>
      <c r="V128" s="41"/>
      <c r="W128" s="41"/>
      <c r="X128" s="41"/>
      <c r="Y128" s="41"/>
      <c r="Z128" s="41"/>
    </row>
    <row r="129" ht="15.75" customHeight="1">
      <c r="A129" t="s" s="40">
        <f>LEFT(R129,6)&amp;IF(E129="Cold Foil","-CF",IF(E129="Rainbow Foil","-RF",IF(E129="Cold Foil - Golden","-GF",IF(E129="Extended Art Rainbow Foil","-EA",""))))</f>
        <v>3017</v>
      </c>
      <c r="B129" t="s" s="2">
        <v>111</v>
      </c>
      <c r="C129" t="s" s="66">
        <v>3018</v>
      </c>
      <c r="D129" t="s" s="2">
        <v>3019</v>
      </c>
      <c r="E129" t="s" s="2">
        <v>229</v>
      </c>
      <c r="F129" t="s" s="2">
        <v>2841</v>
      </c>
      <c r="G129" t="s" s="2">
        <v>130</v>
      </c>
      <c r="H129" t="s" s="2">
        <v>2869</v>
      </c>
      <c r="I129" t="s" s="68">
        <v>3009</v>
      </c>
      <c r="J129" s="65">
        <v>1</v>
      </c>
      <c r="K129" s="65">
        <v>3</v>
      </c>
      <c r="L129" s="65">
        <v>3</v>
      </c>
      <c r="M129" s="65">
        <v>3</v>
      </c>
      <c r="N129" s="3"/>
      <c r="O129" s="3"/>
      <c r="P129" t="s" s="2">
        <v>223</v>
      </c>
      <c r="Q129" t="s" s="2">
        <v>2592</v>
      </c>
      <c r="R129" t="s" s="2">
        <v>3020</v>
      </c>
      <c r="S129" t="s" s="2">
        <v>2594</v>
      </c>
      <c r="T129" s="41"/>
      <c r="U129" s="41"/>
      <c r="V129" s="41"/>
      <c r="W129" s="41"/>
      <c r="X129" s="41"/>
      <c r="Y129" s="41"/>
      <c r="Z129" s="41"/>
    </row>
    <row r="130" ht="15.75" customHeight="1">
      <c r="A130" t="s" s="40">
        <f>LEFT(R130,6)&amp;IF(E130="Cold Foil","-CF",IF(E130="Rainbow Foil","-RF",IF(E130="Cold Foil - Golden","-GF",IF(E130="Extended Art Rainbow Foil","-EA",""))))</f>
        <v>3021</v>
      </c>
      <c r="B130" t="s" s="2">
        <v>111</v>
      </c>
      <c r="C130" t="s" s="66">
        <v>3018</v>
      </c>
      <c r="D130" t="s" s="2">
        <v>3019</v>
      </c>
      <c r="E130" t="s" s="2">
        <v>114</v>
      </c>
      <c r="F130" t="s" s="2">
        <v>2841</v>
      </c>
      <c r="G130" t="s" s="2">
        <v>130</v>
      </c>
      <c r="H130" t="s" s="2">
        <v>2869</v>
      </c>
      <c r="I130" t="s" s="68">
        <v>3009</v>
      </c>
      <c r="J130" s="65">
        <v>1</v>
      </c>
      <c r="K130" s="65">
        <v>3</v>
      </c>
      <c r="L130" s="65">
        <v>3</v>
      </c>
      <c r="M130" s="65">
        <v>3</v>
      </c>
      <c r="N130" s="3"/>
      <c r="O130" s="3"/>
      <c r="P130" t="s" s="2">
        <v>223</v>
      </c>
      <c r="Q130" t="s" s="2">
        <v>2592</v>
      </c>
      <c r="R130" t="s" s="2">
        <v>3020</v>
      </c>
      <c r="S130" t="s" s="2">
        <v>2594</v>
      </c>
      <c r="T130" s="41"/>
      <c r="U130" s="41"/>
      <c r="V130" s="41"/>
      <c r="W130" s="41"/>
      <c r="X130" s="41"/>
      <c r="Y130" s="41"/>
      <c r="Z130" s="41"/>
    </row>
    <row r="131" ht="15.75" customHeight="1">
      <c r="A131" t="s" s="40">
        <f>LEFT(R131,6)&amp;IF(E131="Cold Foil","-CF",IF(E131="Rainbow Foil","-RF",IF(E131="Cold Foil - Golden","-GF",IF(E131="Extended Art Rainbow Foil","-EA",""))))</f>
        <v>3022</v>
      </c>
      <c r="B131" t="s" s="2">
        <v>111</v>
      </c>
      <c r="C131" t="s" s="66">
        <v>3023</v>
      </c>
      <c r="D131" t="s" s="2">
        <v>3024</v>
      </c>
      <c r="E131" t="s" s="2">
        <v>229</v>
      </c>
      <c r="F131" t="s" s="2">
        <v>2841</v>
      </c>
      <c r="G131" t="s" s="2">
        <v>130</v>
      </c>
      <c r="H131" t="s" s="2">
        <v>2869</v>
      </c>
      <c r="I131" t="s" s="68">
        <v>3025</v>
      </c>
      <c r="J131" s="65">
        <v>0</v>
      </c>
      <c r="K131" s="65">
        <v>1</v>
      </c>
      <c r="L131" s="65">
        <v>4</v>
      </c>
      <c r="M131" s="65">
        <v>3</v>
      </c>
      <c r="N131" s="3"/>
      <c r="O131" s="3"/>
      <c r="P131" t="s" s="2">
        <v>223</v>
      </c>
      <c r="Q131" t="s" s="2">
        <v>2592</v>
      </c>
      <c r="R131" t="s" s="2">
        <v>3026</v>
      </c>
      <c r="S131" t="s" s="2">
        <v>2594</v>
      </c>
      <c r="T131" s="41"/>
      <c r="U131" s="41"/>
      <c r="V131" s="41"/>
      <c r="W131" s="41"/>
      <c r="X131" s="41"/>
      <c r="Y131" s="41"/>
      <c r="Z131" s="41"/>
    </row>
    <row r="132" ht="15.75" customHeight="1">
      <c r="A132" t="s" s="40">
        <f>LEFT(R132,6)&amp;IF(E132="Cold Foil","-CF",IF(E132="Rainbow Foil","-RF",IF(E132="Cold Foil - Golden","-GF",IF(E132="Extended Art Rainbow Foil","-EA",""))))</f>
        <v>3027</v>
      </c>
      <c r="B132" t="s" s="2">
        <v>111</v>
      </c>
      <c r="C132" t="s" s="66">
        <v>3023</v>
      </c>
      <c r="D132" t="s" s="2">
        <v>3024</v>
      </c>
      <c r="E132" t="s" s="2">
        <v>114</v>
      </c>
      <c r="F132" t="s" s="2">
        <v>2841</v>
      </c>
      <c r="G132" t="s" s="2">
        <v>130</v>
      </c>
      <c r="H132" t="s" s="2">
        <v>2869</v>
      </c>
      <c r="I132" t="s" s="68">
        <v>3025</v>
      </c>
      <c r="J132" s="65">
        <v>0</v>
      </c>
      <c r="K132" s="65">
        <v>1</v>
      </c>
      <c r="L132" s="65">
        <v>4</v>
      </c>
      <c r="M132" s="65">
        <v>3</v>
      </c>
      <c r="N132" s="3"/>
      <c r="O132" s="3"/>
      <c r="P132" t="s" s="2">
        <v>223</v>
      </c>
      <c r="Q132" t="s" s="2">
        <v>2592</v>
      </c>
      <c r="R132" t="s" s="2">
        <v>3026</v>
      </c>
      <c r="S132" t="s" s="2">
        <v>2594</v>
      </c>
      <c r="T132" s="41"/>
      <c r="U132" s="41"/>
      <c r="V132" s="41"/>
      <c r="W132" s="41"/>
      <c r="X132" s="41"/>
      <c r="Y132" s="41"/>
      <c r="Z132" s="41"/>
    </row>
    <row r="133" ht="15.75" customHeight="1">
      <c r="A133" t="s" s="40">
        <f>LEFT(R133,6)&amp;IF(E133="Cold Foil","-CF",IF(E133="Rainbow Foil","-RF",IF(E133="Cold Foil - Golden","-GF",IF(E133="Extended Art Rainbow Foil","-EA",""))))</f>
        <v>3028</v>
      </c>
      <c r="B133" t="s" s="2">
        <v>111</v>
      </c>
      <c r="C133" t="s" s="66">
        <v>3029</v>
      </c>
      <c r="D133" t="s" s="2">
        <v>3030</v>
      </c>
      <c r="E133" t="s" s="2">
        <v>229</v>
      </c>
      <c r="F133" t="s" s="2">
        <v>2841</v>
      </c>
      <c r="G133" t="s" s="2">
        <v>130</v>
      </c>
      <c r="H133" t="s" s="2">
        <v>2869</v>
      </c>
      <c r="I133" t="s" s="68">
        <v>3025</v>
      </c>
      <c r="J133" s="65">
        <v>0</v>
      </c>
      <c r="K133" s="65">
        <v>2</v>
      </c>
      <c r="L133" s="65">
        <v>3</v>
      </c>
      <c r="M133" s="65">
        <v>3</v>
      </c>
      <c r="N133" s="3"/>
      <c r="O133" s="3"/>
      <c r="P133" t="s" s="2">
        <v>223</v>
      </c>
      <c r="Q133" t="s" s="2">
        <v>2592</v>
      </c>
      <c r="R133" t="s" s="2">
        <v>3031</v>
      </c>
      <c r="S133" t="s" s="2">
        <v>2594</v>
      </c>
      <c r="T133" s="41"/>
      <c r="U133" s="41"/>
      <c r="V133" s="41"/>
      <c r="W133" s="41"/>
      <c r="X133" s="41"/>
      <c r="Y133" s="41"/>
      <c r="Z133" s="41"/>
    </row>
    <row r="134" ht="15.75" customHeight="1">
      <c r="A134" t="s" s="40">
        <f>LEFT(R134,6)&amp;IF(E134="Cold Foil","-CF",IF(E134="Rainbow Foil","-RF",IF(E134="Cold Foil - Golden","-GF",IF(E134="Extended Art Rainbow Foil","-EA",""))))</f>
        <v>3032</v>
      </c>
      <c r="B134" t="s" s="2">
        <v>111</v>
      </c>
      <c r="C134" t="s" s="66">
        <v>3029</v>
      </c>
      <c r="D134" t="s" s="2">
        <v>3030</v>
      </c>
      <c r="E134" t="s" s="2">
        <v>114</v>
      </c>
      <c r="F134" t="s" s="2">
        <v>2841</v>
      </c>
      <c r="G134" t="s" s="2">
        <v>130</v>
      </c>
      <c r="H134" t="s" s="2">
        <v>2869</v>
      </c>
      <c r="I134" t="s" s="68">
        <v>3025</v>
      </c>
      <c r="J134" s="65">
        <v>0</v>
      </c>
      <c r="K134" s="65">
        <v>2</v>
      </c>
      <c r="L134" s="65">
        <v>3</v>
      </c>
      <c r="M134" s="65">
        <v>3</v>
      </c>
      <c r="N134" s="3"/>
      <c r="O134" s="3"/>
      <c r="P134" t="s" s="2">
        <v>223</v>
      </c>
      <c r="Q134" t="s" s="2">
        <v>2592</v>
      </c>
      <c r="R134" t="s" s="2">
        <v>3031</v>
      </c>
      <c r="S134" t="s" s="2">
        <v>2594</v>
      </c>
      <c r="T134" s="41"/>
      <c r="U134" s="41"/>
      <c r="V134" s="41"/>
      <c r="W134" s="41"/>
      <c r="X134" s="41"/>
      <c r="Y134" s="41"/>
      <c r="Z134" s="41"/>
    </row>
    <row r="135" ht="15.75" customHeight="1">
      <c r="A135" t="s" s="40">
        <f>LEFT(R135,6)&amp;IF(E135="Cold Foil","-CF",IF(E135="Rainbow Foil","-RF",IF(E135="Cold Foil - Golden","-GF",IF(E135="Extended Art Rainbow Foil","-EA",""))))</f>
        <v>3033</v>
      </c>
      <c r="B135" t="s" s="2">
        <v>111</v>
      </c>
      <c r="C135" t="s" s="66">
        <v>3034</v>
      </c>
      <c r="D135" t="s" s="2">
        <v>3035</v>
      </c>
      <c r="E135" t="s" s="2">
        <v>229</v>
      </c>
      <c r="F135" t="s" s="2">
        <v>2841</v>
      </c>
      <c r="G135" t="s" s="2">
        <v>130</v>
      </c>
      <c r="H135" t="s" s="2">
        <v>2869</v>
      </c>
      <c r="I135" t="s" s="68">
        <v>3025</v>
      </c>
      <c r="J135" s="65">
        <v>0</v>
      </c>
      <c r="K135" s="65">
        <v>3</v>
      </c>
      <c r="L135" s="65">
        <v>2</v>
      </c>
      <c r="M135" s="65">
        <v>3</v>
      </c>
      <c r="N135" s="3"/>
      <c r="O135" s="3"/>
      <c r="P135" t="s" s="2">
        <v>223</v>
      </c>
      <c r="Q135" t="s" s="2">
        <v>2592</v>
      </c>
      <c r="R135" t="s" s="2">
        <v>3036</v>
      </c>
      <c r="S135" t="s" s="2">
        <v>2594</v>
      </c>
      <c r="T135" s="41"/>
      <c r="U135" s="41"/>
      <c r="V135" s="41"/>
      <c r="W135" s="41"/>
      <c r="X135" s="41"/>
      <c r="Y135" s="41"/>
      <c r="Z135" s="41"/>
    </row>
    <row r="136" ht="15.75" customHeight="1">
      <c r="A136" t="s" s="40">
        <f>LEFT(R136,6)&amp;IF(E136="Cold Foil","-CF",IF(E136="Rainbow Foil","-RF",IF(E136="Cold Foil - Golden","-GF",IF(E136="Extended Art Rainbow Foil","-EA",""))))</f>
        <v>3037</v>
      </c>
      <c r="B136" t="s" s="2">
        <v>111</v>
      </c>
      <c r="C136" t="s" s="66">
        <v>3034</v>
      </c>
      <c r="D136" t="s" s="2">
        <v>3035</v>
      </c>
      <c r="E136" t="s" s="2">
        <v>114</v>
      </c>
      <c r="F136" t="s" s="2">
        <v>2841</v>
      </c>
      <c r="G136" t="s" s="2">
        <v>130</v>
      </c>
      <c r="H136" t="s" s="2">
        <v>2869</v>
      </c>
      <c r="I136" t="s" s="68">
        <v>3025</v>
      </c>
      <c r="J136" s="65">
        <v>0</v>
      </c>
      <c r="K136" s="65">
        <v>3</v>
      </c>
      <c r="L136" s="65">
        <v>2</v>
      </c>
      <c r="M136" s="65">
        <v>3</v>
      </c>
      <c r="N136" s="3"/>
      <c r="O136" s="3"/>
      <c r="P136" t="s" s="2">
        <v>223</v>
      </c>
      <c r="Q136" t="s" s="2">
        <v>2592</v>
      </c>
      <c r="R136" t="s" s="2">
        <v>3036</v>
      </c>
      <c r="S136" t="s" s="2">
        <v>2594</v>
      </c>
      <c r="T136" s="41"/>
      <c r="U136" s="41"/>
      <c r="V136" s="41"/>
      <c r="W136" s="41"/>
      <c r="X136" s="41"/>
      <c r="Y136" s="41"/>
      <c r="Z136" s="41"/>
    </row>
    <row r="137" ht="15.75" customHeight="1">
      <c r="A137" t="s" s="40">
        <f>LEFT(R137,6)&amp;IF(E137="Cold Foil","-CF",IF(E137="Rainbow Foil","-RF",IF(E137="Cold Foil - Golden","-GF",IF(E137="Extended Art Rainbow Foil","-EA",""))))</f>
        <v>3038</v>
      </c>
      <c r="B137" t="s" s="2">
        <v>111</v>
      </c>
      <c r="C137" t="s" s="66">
        <v>3039</v>
      </c>
      <c r="D137" t="s" s="2">
        <v>3040</v>
      </c>
      <c r="E137" t="s" s="2">
        <v>229</v>
      </c>
      <c r="F137" t="s" s="2">
        <v>2841</v>
      </c>
      <c r="G137" t="s" s="2">
        <v>130</v>
      </c>
      <c r="H137" t="s" s="2">
        <v>2869</v>
      </c>
      <c r="I137" t="s" s="68">
        <v>3041</v>
      </c>
      <c r="J137" s="65">
        <v>1</v>
      </c>
      <c r="K137" s="65">
        <v>1</v>
      </c>
      <c r="L137" s="65">
        <v>4</v>
      </c>
      <c r="M137" s="65">
        <v>3</v>
      </c>
      <c r="N137" s="3"/>
      <c r="O137" s="3"/>
      <c r="P137" t="s" s="2">
        <v>223</v>
      </c>
      <c r="Q137" t="s" s="2">
        <v>2592</v>
      </c>
      <c r="R137" t="s" s="2">
        <v>3042</v>
      </c>
      <c r="S137" t="s" s="2">
        <v>2594</v>
      </c>
      <c r="T137" s="41"/>
      <c r="U137" s="41"/>
      <c r="V137" s="41"/>
      <c r="W137" s="41"/>
      <c r="X137" s="41"/>
      <c r="Y137" s="41"/>
      <c r="Z137" s="41"/>
    </row>
    <row r="138" ht="15.75" customHeight="1">
      <c r="A138" t="s" s="40">
        <f>LEFT(R138,6)&amp;IF(E138="Cold Foil","-CF",IF(E138="Rainbow Foil","-RF",IF(E138="Cold Foil - Golden","-GF",IF(E138="Extended Art Rainbow Foil","-EA",""))))</f>
        <v>3043</v>
      </c>
      <c r="B138" t="s" s="2">
        <v>111</v>
      </c>
      <c r="C138" t="s" s="66">
        <v>3039</v>
      </c>
      <c r="D138" t="s" s="2">
        <v>3040</v>
      </c>
      <c r="E138" t="s" s="2">
        <v>114</v>
      </c>
      <c r="F138" t="s" s="2">
        <v>2841</v>
      </c>
      <c r="G138" t="s" s="2">
        <v>130</v>
      </c>
      <c r="H138" t="s" s="2">
        <v>2869</v>
      </c>
      <c r="I138" t="s" s="68">
        <v>3041</v>
      </c>
      <c r="J138" s="65">
        <v>1</v>
      </c>
      <c r="K138" s="65">
        <v>1</v>
      </c>
      <c r="L138" s="65">
        <v>4</v>
      </c>
      <c r="M138" s="65">
        <v>3</v>
      </c>
      <c r="N138" s="3"/>
      <c r="O138" s="3"/>
      <c r="P138" t="s" s="2">
        <v>223</v>
      </c>
      <c r="Q138" t="s" s="2">
        <v>2592</v>
      </c>
      <c r="R138" t="s" s="2">
        <v>3042</v>
      </c>
      <c r="S138" t="s" s="2">
        <v>2594</v>
      </c>
      <c r="T138" s="41"/>
      <c r="U138" s="41"/>
      <c r="V138" s="41"/>
      <c r="W138" s="41"/>
      <c r="X138" s="41"/>
      <c r="Y138" s="41"/>
      <c r="Z138" s="41"/>
    </row>
    <row r="139" ht="15.75" customHeight="1">
      <c r="A139" t="s" s="40">
        <f>LEFT(R139,6)&amp;IF(E139="Cold Foil","-CF",IF(E139="Rainbow Foil","-RF",IF(E139="Cold Foil - Golden","-GF",IF(E139="Extended Art Rainbow Foil","-EA",""))))</f>
        <v>3044</v>
      </c>
      <c r="B139" t="s" s="2">
        <v>111</v>
      </c>
      <c r="C139" t="s" s="66">
        <v>3045</v>
      </c>
      <c r="D139" t="s" s="2">
        <v>3046</v>
      </c>
      <c r="E139" t="s" s="2">
        <v>229</v>
      </c>
      <c r="F139" t="s" s="2">
        <v>2841</v>
      </c>
      <c r="G139" t="s" s="2">
        <v>130</v>
      </c>
      <c r="H139" t="s" s="2">
        <v>2869</v>
      </c>
      <c r="I139" t="s" s="68">
        <v>3041</v>
      </c>
      <c r="J139" s="65">
        <v>1</v>
      </c>
      <c r="K139" s="65">
        <v>2</v>
      </c>
      <c r="L139" s="65">
        <v>3</v>
      </c>
      <c r="M139" s="65">
        <v>3</v>
      </c>
      <c r="N139" s="3"/>
      <c r="O139" s="3"/>
      <c r="P139" t="s" s="2">
        <v>223</v>
      </c>
      <c r="Q139" t="s" s="2">
        <v>2592</v>
      </c>
      <c r="R139" t="s" s="2">
        <v>3047</v>
      </c>
      <c r="S139" t="s" s="2">
        <v>2594</v>
      </c>
      <c r="T139" s="41"/>
      <c r="U139" s="41"/>
      <c r="V139" s="41"/>
      <c r="W139" s="41"/>
      <c r="X139" s="41"/>
      <c r="Y139" s="41"/>
      <c r="Z139" s="41"/>
    </row>
    <row r="140" ht="15.75" customHeight="1">
      <c r="A140" t="s" s="40">
        <f>LEFT(R140,6)&amp;IF(E140="Cold Foil","-CF",IF(E140="Rainbow Foil","-RF",IF(E140="Cold Foil - Golden","-GF",IF(E140="Extended Art Rainbow Foil","-EA",""))))</f>
        <v>3048</v>
      </c>
      <c r="B140" t="s" s="2">
        <v>111</v>
      </c>
      <c r="C140" t="s" s="66">
        <v>3045</v>
      </c>
      <c r="D140" t="s" s="2">
        <v>3046</v>
      </c>
      <c r="E140" t="s" s="2">
        <v>114</v>
      </c>
      <c r="F140" t="s" s="2">
        <v>2841</v>
      </c>
      <c r="G140" t="s" s="2">
        <v>130</v>
      </c>
      <c r="H140" t="s" s="2">
        <v>2869</v>
      </c>
      <c r="I140" t="s" s="68">
        <v>3041</v>
      </c>
      <c r="J140" s="65">
        <v>1</v>
      </c>
      <c r="K140" s="65">
        <v>2</v>
      </c>
      <c r="L140" s="65">
        <v>3</v>
      </c>
      <c r="M140" s="65">
        <v>3</v>
      </c>
      <c r="N140" s="3"/>
      <c r="O140" s="3"/>
      <c r="P140" t="s" s="2">
        <v>223</v>
      </c>
      <c r="Q140" t="s" s="2">
        <v>2592</v>
      </c>
      <c r="R140" t="s" s="2">
        <v>3047</v>
      </c>
      <c r="S140" t="s" s="2">
        <v>2594</v>
      </c>
      <c r="T140" s="41"/>
      <c r="U140" s="41"/>
      <c r="V140" s="41"/>
      <c r="W140" s="41"/>
      <c r="X140" s="41"/>
      <c r="Y140" s="41"/>
      <c r="Z140" s="41"/>
    </row>
    <row r="141" ht="15.75" customHeight="1">
      <c r="A141" t="s" s="40">
        <f>LEFT(R141,6)&amp;IF(E141="Cold Foil","-CF",IF(E141="Rainbow Foil","-RF",IF(E141="Cold Foil - Golden","-GF",IF(E141="Extended Art Rainbow Foil","-EA",""))))</f>
        <v>3049</v>
      </c>
      <c r="B141" t="s" s="2">
        <v>111</v>
      </c>
      <c r="C141" t="s" s="66">
        <v>3050</v>
      </c>
      <c r="D141" t="s" s="2">
        <v>3051</v>
      </c>
      <c r="E141" t="s" s="2">
        <v>229</v>
      </c>
      <c r="F141" t="s" s="2">
        <v>2841</v>
      </c>
      <c r="G141" t="s" s="2">
        <v>130</v>
      </c>
      <c r="H141" t="s" s="2">
        <v>2869</v>
      </c>
      <c r="I141" t="s" s="68">
        <v>3041</v>
      </c>
      <c r="J141" s="65">
        <v>1</v>
      </c>
      <c r="K141" s="65">
        <v>3</v>
      </c>
      <c r="L141" s="65">
        <v>2</v>
      </c>
      <c r="M141" s="65">
        <v>3</v>
      </c>
      <c r="N141" s="3"/>
      <c r="O141" s="3"/>
      <c r="P141" t="s" s="2">
        <v>223</v>
      </c>
      <c r="Q141" t="s" s="2">
        <v>2592</v>
      </c>
      <c r="R141" t="s" s="2">
        <v>3052</v>
      </c>
      <c r="S141" t="s" s="2">
        <v>2594</v>
      </c>
      <c r="T141" s="41"/>
      <c r="U141" s="41"/>
      <c r="V141" s="41"/>
      <c r="W141" s="41"/>
      <c r="X141" s="41"/>
      <c r="Y141" s="41"/>
      <c r="Z141" s="41"/>
    </row>
    <row r="142" ht="15.75" customHeight="1">
      <c r="A142" t="s" s="40">
        <f>LEFT(R142,6)&amp;IF(E142="Cold Foil","-CF",IF(E142="Rainbow Foil","-RF",IF(E142="Cold Foil - Golden","-GF",IF(E142="Extended Art Rainbow Foil","-EA",""))))</f>
        <v>3053</v>
      </c>
      <c r="B142" t="s" s="2">
        <v>111</v>
      </c>
      <c r="C142" t="s" s="66">
        <v>3050</v>
      </c>
      <c r="D142" t="s" s="2">
        <v>3051</v>
      </c>
      <c r="E142" t="s" s="2">
        <v>114</v>
      </c>
      <c r="F142" t="s" s="2">
        <v>2841</v>
      </c>
      <c r="G142" t="s" s="2">
        <v>130</v>
      </c>
      <c r="H142" t="s" s="2">
        <v>2869</v>
      </c>
      <c r="I142" t="s" s="68">
        <v>3041</v>
      </c>
      <c r="J142" s="65">
        <v>1</v>
      </c>
      <c r="K142" s="65">
        <v>3</v>
      </c>
      <c r="L142" s="65">
        <v>2</v>
      </c>
      <c r="M142" s="65">
        <v>3</v>
      </c>
      <c r="N142" s="3"/>
      <c r="O142" s="3"/>
      <c r="P142" t="s" s="2">
        <v>223</v>
      </c>
      <c r="Q142" t="s" s="2">
        <v>2592</v>
      </c>
      <c r="R142" t="s" s="2">
        <v>3052</v>
      </c>
      <c r="S142" t="s" s="2">
        <v>2594</v>
      </c>
      <c r="T142" s="41"/>
      <c r="U142" s="41"/>
      <c r="V142" s="41"/>
      <c r="W142" s="41"/>
      <c r="X142" s="41"/>
      <c r="Y142" s="41"/>
      <c r="Z142" s="41"/>
    </row>
    <row r="143" ht="15.75" customHeight="1">
      <c r="A143" t="s" s="40">
        <f>LEFT(R143,6)&amp;IF(E143="Cold Foil","-CF",IF(E143="Rainbow Foil","-RF",IF(E143="Cold Foil - Golden","-GF",IF(E143="Extended Art Rainbow Foil","-EA",""))))</f>
        <v>3054</v>
      </c>
      <c r="B143" t="s" s="2">
        <v>111</v>
      </c>
      <c r="C143" t="s" s="66">
        <v>3055</v>
      </c>
      <c r="D143" t="s" s="2">
        <v>3056</v>
      </c>
      <c r="E143" t="s" s="2">
        <v>114</v>
      </c>
      <c r="F143" t="s" s="2">
        <v>3057</v>
      </c>
      <c r="G143" t="s" s="2">
        <v>3058</v>
      </c>
      <c r="H143" s="3"/>
      <c r="I143" t="s" s="6">
        <v>3059</v>
      </c>
      <c r="J143" s="3"/>
      <c r="K143" s="3"/>
      <c r="L143" s="3"/>
      <c r="M143" s="3"/>
      <c r="N143" s="65">
        <v>4</v>
      </c>
      <c r="O143" s="65">
        <v>40</v>
      </c>
      <c r="P143" t="s" s="2">
        <v>197</v>
      </c>
      <c r="Q143" t="s" s="2">
        <v>2592</v>
      </c>
      <c r="R143" t="s" s="2">
        <v>3060</v>
      </c>
      <c r="S143" t="s" s="2">
        <v>2594</v>
      </c>
      <c r="T143" s="41"/>
      <c r="U143" s="41"/>
      <c r="V143" s="41"/>
      <c r="W143" s="41"/>
      <c r="X143" s="41"/>
      <c r="Y143" s="41"/>
      <c r="Z143" s="41"/>
    </row>
    <row r="144" ht="15.75" customHeight="1">
      <c r="A144" t="s" s="40">
        <f>LEFT(R144,6)&amp;IF(E144="Cold Foil","-CF",IF(E144="Rainbow Foil","-RF",IF(E144="Cold Foil - Golden","-GF",IF(E144="Extended Art Rainbow Foil","-EA",""))))</f>
        <v>3061</v>
      </c>
      <c r="B144" t="s" s="2">
        <v>111</v>
      </c>
      <c r="C144" t="s" s="66">
        <v>3062</v>
      </c>
      <c r="D144" t="s" s="2">
        <v>3063</v>
      </c>
      <c r="E144" t="s" s="2">
        <v>114</v>
      </c>
      <c r="F144" t="s" s="2">
        <v>3057</v>
      </c>
      <c r="G144" t="s" s="2">
        <v>116</v>
      </c>
      <c r="H144" t="s" s="2">
        <v>202</v>
      </c>
      <c r="I144" t="s" s="6">
        <v>3059</v>
      </c>
      <c r="J144" s="3"/>
      <c r="K144" s="3"/>
      <c r="L144" s="3"/>
      <c r="M144" s="3"/>
      <c r="N144" s="65">
        <v>4</v>
      </c>
      <c r="O144" s="65">
        <v>20</v>
      </c>
      <c r="P144" t="s" s="2">
        <v>197</v>
      </c>
      <c r="Q144" t="s" s="2">
        <v>2592</v>
      </c>
      <c r="R144" t="s" s="2">
        <v>3064</v>
      </c>
      <c r="S144" t="s" s="2">
        <v>2594</v>
      </c>
      <c r="T144" s="41"/>
      <c r="U144" s="41"/>
      <c r="V144" s="41"/>
      <c r="W144" s="41"/>
      <c r="X144" s="41"/>
      <c r="Y144" s="41"/>
      <c r="Z144" s="41"/>
    </row>
    <row r="145" ht="15.75" customHeight="1">
      <c r="A145" t="s" s="40">
        <f>LEFT(R145,6)&amp;IF(E145="Cold Foil","-CF",IF(E145="Rainbow Foil","-RF",IF(E145="Cold Foil - Golden","-GF",IF(E145="Extended Art Rainbow Foil","-EA",""))))</f>
        <v>3065</v>
      </c>
      <c r="B145" t="s" s="2">
        <v>111</v>
      </c>
      <c r="C145" t="s" s="66">
        <v>3066</v>
      </c>
      <c r="D145" t="s" s="2">
        <v>3067</v>
      </c>
      <c r="E145" t="s" s="2">
        <v>114</v>
      </c>
      <c r="F145" t="s" s="2">
        <v>3057</v>
      </c>
      <c r="G145" t="s" s="2">
        <v>123</v>
      </c>
      <c r="H145" t="s" s="2">
        <v>124</v>
      </c>
      <c r="I145" t="s" s="64">
        <v>3068</v>
      </c>
      <c r="J145" s="3"/>
      <c r="K145" s="3"/>
      <c r="L145" s="65">
        <v>1</v>
      </c>
      <c r="M145" s="3"/>
      <c r="N145" s="3"/>
      <c r="O145" s="3"/>
      <c r="P145" t="s" s="2">
        <v>197</v>
      </c>
      <c r="Q145" t="s" s="2">
        <v>2592</v>
      </c>
      <c r="R145" t="s" s="2">
        <v>3069</v>
      </c>
      <c r="S145" t="s" s="2">
        <v>2594</v>
      </c>
      <c r="T145" s="41"/>
      <c r="U145" s="41"/>
      <c r="V145" s="41"/>
      <c r="W145" s="41"/>
      <c r="X145" s="41"/>
      <c r="Y145" s="41"/>
      <c r="Z145" s="41"/>
    </row>
    <row r="146" ht="15.75" customHeight="1">
      <c r="A146" t="s" s="40">
        <f>LEFT(R146,6)&amp;IF(E146="Cold Foil","-CF",IF(E146="Rainbow Foil","-RF",IF(E146="Cold Foil - Golden","-GF",IF(E146="Extended Art Rainbow Foil","-EA",""))))</f>
        <v>3070</v>
      </c>
      <c r="B146" t="s" s="2">
        <v>111</v>
      </c>
      <c r="C146" t="s" s="66">
        <v>3071</v>
      </c>
      <c r="D146" t="s" s="2">
        <v>3072</v>
      </c>
      <c r="E146" t="s" s="2">
        <v>184</v>
      </c>
      <c r="F146" t="s" s="2">
        <v>3057</v>
      </c>
      <c r="G146" t="s" s="2">
        <v>213</v>
      </c>
      <c r="H146" t="s" s="2">
        <v>429</v>
      </c>
      <c r="I146" t="s" s="64">
        <v>3073</v>
      </c>
      <c r="J146" s="3"/>
      <c r="K146" s="3"/>
      <c r="L146" s="3"/>
      <c r="M146" s="65">
        <v>2</v>
      </c>
      <c r="N146" s="3"/>
      <c r="O146" s="3"/>
      <c r="P146" t="s" s="2">
        <v>216</v>
      </c>
      <c r="Q146" t="s" s="2">
        <v>2592</v>
      </c>
      <c r="R146" t="s" s="2">
        <v>3074</v>
      </c>
      <c r="S146" t="s" s="2">
        <v>2594</v>
      </c>
      <c r="T146" s="41"/>
      <c r="U146" s="41"/>
      <c r="V146" s="41"/>
      <c r="W146" s="41"/>
      <c r="X146" s="41"/>
      <c r="Y146" s="41"/>
      <c r="Z146" s="41"/>
    </row>
    <row r="147" ht="15.75" customHeight="1">
      <c r="A147" t="s" s="40">
        <f>LEFT(R147,6)&amp;IF(E147="Cold Foil","-CF",IF(E147="Rainbow Foil","-RF",IF(E147="Cold Foil - Golden","-GF",IF(E147="Extended Art Rainbow Foil","-EA",""))))</f>
        <v>3075</v>
      </c>
      <c r="B147" t="s" s="2">
        <v>111</v>
      </c>
      <c r="C147" t="s" s="66">
        <v>3076</v>
      </c>
      <c r="D147" t="s" s="2">
        <v>3077</v>
      </c>
      <c r="E147" t="s" s="2">
        <v>184</v>
      </c>
      <c r="F147" t="s" s="2">
        <v>3057</v>
      </c>
      <c r="G147" t="s" s="2">
        <v>213</v>
      </c>
      <c r="H147" t="s" s="2">
        <v>435</v>
      </c>
      <c r="I147" t="s" s="64">
        <v>3078</v>
      </c>
      <c r="J147" s="3"/>
      <c r="K147" s="3"/>
      <c r="L147" s="3"/>
      <c r="M147" s="65">
        <v>0</v>
      </c>
      <c r="N147" s="3"/>
      <c r="O147" s="3"/>
      <c r="P147" t="s" s="2">
        <v>223</v>
      </c>
      <c r="Q147" t="s" s="2">
        <v>2592</v>
      </c>
      <c r="R147" t="s" s="2">
        <v>3079</v>
      </c>
      <c r="S147" t="s" s="2">
        <v>2594</v>
      </c>
      <c r="T147" s="41"/>
      <c r="U147" s="41"/>
      <c r="V147" s="41"/>
      <c r="W147" s="41"/>
      <c r="X147" s="41"/>
      <c r="Y147" s="41"/>
      <c r="Z147" s="41"/>
    </row>
    <row r="148" ht="15.75" customHeight="1">
      <c r="A148" t="s" s="40">
        <f>LEFT(R148,6)&amp;IF(E148="Cold Foil","-CF",IF(E148="Rainbow Foil","-RF",IF(E148="Cold Foil - Golden","-GF",IF(E148="Extended Art Rainbow Foil","-EA",""))))</f>
        <v>3080</v>
      </c>
      <c r="B148" t="s" s="2">
        <v>111</v>
      </c>
      <c r="C148" t="s" s="66">
        <v>3076</v>
      </c>
      <c r="D148" t="s" s="2">
        <v>3077</v>
      </c>
      <c r="E148" t="s" s="2">
        <v>114</v>
      </c>
      <c r="F148" t="s" s="2">
        <v>3057</v>
      </c>
      <c r="G148" t="s" s="2">
        <v>213</v>
      </c>
      <c r="H148" t="s" s="2">
        <v>435</v>
      </c>
      <c r="I148" t="s" s="64">
        <v>3078</v>
      </c>
      <c r="J148" s="3"/>
      <c r="K148" s="3"/>
      <c r="L148" s="3"/>
      <c r="M148" s="65">
        <v>0</v>
      </c>
      <c r="N148" s="3"/>
      <c r="O148" s="3"/>
      <c r="P148" t="s" s="2">
        <v>223</v>
      </c>
      <c r="Q148" t="s" s="2">
        <v>2592</v>
      </c>
      <c r="R148" t="s" s="2">
        <v>3079</v>
      </c>
      <c r="S148" t="s" s="2">
        <v>2594</v>
      </c>
      <c r="T148" s="41"/>
      <c r="U148" s="41"/>
      <c r="V148" s="41"/>
      <c r="W148" s="41"/>
      <c r="X148" s="41"/>
      <c r="Y148" s="41"/>
      <c r="Z148" s="41"/>
    </row>
    <row r="149" ht="15.75" customHeight="1">
      <c r="A149" t="s" s="40">
        <f>LEFT(R149,6)&amp;IF(E149="Cold Foil","-CF",IF(E149="Rainbow Foil","-RF",IF(E149="Cold Foil - Golden","-GF",IF(E149="Extended Art Rainbow Foil","-EA",""))))</f>
        <v>3081</v>
      </c>
      <c r="B149" t="s" s="2">
        <v>111</v>
      </c>
      <c r="C149" t="s" s="61">
        <v>3082</v>
      </c>
      <c r="D149" t="s" s="2">
        <v>3083</v>
      </c>
      <c r="E149" t="s" s="2">
        <v>229</v>
      </c>
      <c r="F149" t="s" s="2">
        <v>3057</v>
      </c>
      <c r="G149" t="s" s="2">
        <v>130</v>
      </c>
      <c r="H149" t="s" s="2">
        <v>131</v>
      </c>
      <c r="I149" t="s" s="64">
        <v>3084</v>
      </c>
      <c r="J149" s="65">
        <v>6</v>
      </c>
      <c r="K149" s="65">
        <v>1</v>
      </c>
      <c r="L149" s="65">
        <v>5</v>
      </c>
      <c r="M149" s="65">
        <v>3</v>
      </c>
      <c r="N149" s="3"/>
      <c r="O149" s="3"/>
      <c r="P149" t="s" s="2">
        <v>231</v>
      </c>
      <c r="Q149" t="s" s="2">
        <v>2592</v>
      </c>
      <c r="R149" t="s" s="2">
        <v>3085</v>
      </c>
      <c r="S149" t="s" s="2">
        <v>2594</v>
      </c>
      <c r="T149" s="41"/>
      <c r="U149" s="41"/>
      <c r="V149" s="41"/>
      <c r="W149" s="41"/>
      <c r="X149" s="41"/>
      <c r="Y149" s="41"/>
      <c r="Z149" s="41"/>
    </row>
    <row r="150" ht="15.75" customHeight="1">
      <c r="A150" t="s" s="40">
        <f>LEFT(R150,6)&amp;IF(E150="Cold Foil","-CF",IF(E150="Rainbow Foil","-RF",IF(E150="Cold Foil - Golden","-GF",IF(E150="Extended Art Rainbow Foil","-EA",""))))</f>
        <v>3086</v>
      </c>
      <c r="B150" t="s" s="2">
        <v>111</v>
      </c>
      <c r="C150" t="s" s="66">
        <v>3087</v>
      </c>
      <c r="D150" t="s" s="2">
        <v>3083</v>
      </c>
      <c r="E150" t="s" s="2">
        <v>114</v>
      </c>
      <c r="F150" t="s" s="2">
        <v>3057</v>
      </c>
      <c r="G150" t="s" s="2">
        <v>130</v>
      </c>
      <c r="H150" t="s" s="2">
        <v>131</v>
      </c>
      <c r="I150" t="s" s="64">
        <v>3088</v>
      </c>
      <c r="J150" s="65">
        <v>6</v>
      </c>
      <c r="K150" s="65">
        <v>1</v>
      </c>
      <c r="L150" s="65">
        <v>5</v>
      </c>
      <c r="M150" s="65">
        <v>3</v>
      </c>
      <c r="N150" s="3"/>
      <c r="O150" s="3"/>
      <c r="P150" t="s" s="2">
        <v>231</v>
      </c>
      <c r="Q150" t="s" s="2">
        <v>2592</v>
      </c>
      <c r="R150" t="s" s="2">
        <v>3085</v>
      </c>
      <c r="S150" t="s" s="2">
        <v>2594</v>
      </c>
      <c r="T150" s="41"/>
      <c r="U150" s="41"/>
      <c r="V150" s="41"/>
      <c r="W150" s="41"/>
      <c r="X150" s="41"/>
      <c r="Y150" s="41"/>
      <c r="Z150" s="41"/>
    </row>
    <row r="151" ht="15.75" customHeight="1">
      <c r="A151" t="s" s="40">
        <f>LEFT(R151,6)&amp;IF(E151="Cold Foil","-CF",IF(E151="Rainbow Foil","-RF",IF(E151="Cold Foil - Golden","-GF",IF(E151="Extended Art Rainbow Foil","-EA",""))))</f>
        <v>3089</v>
      </c>
      <c r="B151" t="s" s="2">
        <v>111</v>
      </c>
      <c r="C151" t="s" s="66">
        <v>3090</v>
      </c>
      <c r="D151" t="s" s="2">
        <v>3091</v>
      </c>
      <c r="E151" t="s" s="2">
        <v>229</v>
      </c>
      <c r="F151" t="s" s="2">
        <v>3057</v>
      </c>
      <c r="G151" t="s" s="2">
        <v>130</v>
      </c>
      <c r="H151" s="3"/>
      <c r="I151" t="s" s="6">
        <v>3092</v>
      </c>
      <c r="J151" s="65">
        <v>0</v>
      </c>
      <c r="K151" s="65">
        <v>1</v>
      </c>
      <c r="L151" s="3"/>
      <c r="M151" s="65">
        <v>3</v>
      </c>
      <c r="N151" s="3"/>
      <c r="O151" s="3"/>
      <c r="P151" t="s" s="2">
        <v>231</v>
      </c>
      <c r="Q151" t="s" s="2">
        <v>2592</v>
      </c>
      <c r="R151" t="s" s="2">
        <v>3093</v>
      </c>
      <c r="S151" t="s" s="2">
        <v>2594</v>
      </c>
      <c r="T151" s="41"/>
      <c r="U151" s="41"/>
      <c r="V151" s="41"/>
      <c r="W151" s="41"/>
      <c r="X151" s="41"/>
      <c r="Y151" s="41"/>
      <c r="Z151" s="41"/>
    </row>
    <row r="152" ht="15.75" customHeight="1">
      <c r="A152" t="s" s="40">
        <f>LEFT(R152,6)&amp;IF(E152="Cold Foil","-CF",IF(E152="Rainbow Foil","-RF",IF(E152="Cold Foil - Golden","-GF",IF(E152="Extended Art Rainbow Foil","-EA",""))))</f>
        <v>3094</v>
      </c>
      <c r="B152" t="s" s="2">
        <v>111</v>
      </c>
      <c r="C152" t="s" s="66">
        <v>3090</v>
      </c>
      <c r="D152" t="s" s="2">
        <v>3091</v>
      </c>
      <c r="E152" t="s" s="2">
        <v>114</v>
      </c>
      <c r="F152" t="s" s="2">
        <v>3057</v>
      </c>
      <c r="G152" t="s" s="2">
        <v>130</v>
      </c>
      <c r="H152" s="3"/>
      <c r="I152" t="s" s="6">
        <v>3092</v>
      </c>
      <c r="J152" s="65">
        <v>0</v>
      </c>
      <c r="K152" s="65">
        <v>1</v>
      </c>
      <c r="L152" s="3"/>
      <c r="M152" s="65">
        <v>3</v>
      </c>
      <c r="N152" s="3"/>
      <c r="O152" s="3"/>
      <c r="P152" t="s" s="2">
        <v>231</v>
      </c>
      <c r="Q152" t="s" s="2">
        <v>2592</v>
      </c>
      <c r="R152" t="s" s="2">
        <v>3093</v>
      </c>
      <c r="S152" t="s" s="2">
        <v>2594</v>
      </c>
      <c r="T152" s="41"/>
      <c r="U152" s="41"/>
      <c r="V152" s="41"/>
      <c r="W152" s="41"/>
      <c r="X152" s="41"/>
      <c r="Y152" s="41"/>
      <c r="Z152" s="41"/>
    </row>
    <row r="153" ht="15.75" customHeight="1">
      <c r="A153" t="s" s="40">
        <f>LEFT(R153,6)&amp;IF(E153="Cold Foil","-CF",IF(E153="Rainbow Foil","-RF",IF(E153="Cold Foil - Golden","-GF",IF(E153="Extended Art Rainbow Foil","-EA",""))))</f>
        <v>3095</v>
      </c>
      <c r="B153" t="s" s="2">
        <v>111</v>
      </c>
      <c r="C153" t="s" s="66">
        <v>3096</v>
      </c>
      <c r="D153" t="s" s="2">
        <v>3097</v>
      </c>
      <c r="E153" t="s" s="2">
        <v>229</v>
      </c>
      <c r="F153" t="s" s="2">
        <v>3057</v>
      </c>
      <c r="G153" t="s" s="2">
        <v>130</v>
      </c>
      <c r="H153" t="s" s="2">
        <v>131</v>
      </c>
      <c r="I153" t="s" s="2">
        <v>3098</v>
      </c>
      <c r="J153" s="65">
        <v>9</v>
      </c>
      <c r="K153" s="65">
        <v>2</v>
      </c>
      <c r="L153" s="65">
        <v>9</v>
      </c>
      <c r="M153" s="65">
        <v>3</v>
      </c>
      <c r="N153" s="3"/>
      <c r="O153" s="3"/>
      <c r="P153" t="s" s="2">
        <v>244</v>
      </c>
      <c r="Q153" t="s" s="2">
        <v>2592</v>
      </c>
      <c r="R153" t="s" s="2">
        <v>3099</v>
      </c>
      <c r="S153" t="s" s="2">
        <v>2594</v>
      </c>
      <c r="T153" s="41"/>
      <c r="U153" s="41"/>
      <c r="V153" s="41"/>
      <c r="W153" s="41"/>
      <c r="X153" s="41"/>
      <c r="Y153" s="41"/>
      <c r="Z153" s="41"/>
    </row>
    <row r="154" ht="15.75" customHeight="1">
      <c r="A154" t="s" s="40">
        <f>LEFT(R154,6)&amp;IF(E154="Cold Foil","-CF",IF(E154="Rainbow Foil","-RF",IF(E154="Cold Foil - Golden","-GF",IF(E154="Extended Art Rainbow Foil","-EA",""))))</f>
        <v>3100</v>
      </c>
      <c r="B154" t="s" s="2">
        <v>111</v>
      </c>
      <c r="C154" t="s" s="66">
        <v>3096</v>
      </c>
      <c r="D154" t="s" s="2">
        <v>3097</v>
      </c>
      <c r="E154" t="s" s="2">
        <v>114</v>
      </c>
      <c r="F154" t="s" s="2">
        <v>3057</v>
      </c>
      <c r="G154" t="s" s="2">
        <v>130</v>
      </c>
      <c r="H154" t="s" s="2">
        <v>131</v>
      </c>
      <c r="I154" t="s" s="2">
        <v>3098</v>
      </c>
      <c r="J154" s="65">
        <v>9</v>
      </c>
      <c r="K154" s="65">
        <v>2</v>
      </c>
      <c r="L154" s="65">
        <v>9</v>
      </c>
      <c r="M154" s="65">
        <v>3</v>
      </c>
      <c r="N154" s="3"/>
      <c r="O154" s="3"/>
      <c r="P154" t="s" s="2">
        <v>244</v>
      </c>
      <c r="Q154" t="s" s="2">
        <v>2592</v>
      </c>
      <c r="R154" t="s" s="2">
        <v>3099</v>
      </c>
      <c r="S154" t="s" s="2">
        <v>2594</v>
      </c>
      <c r="T154" s="41"/>
      <c r="U154" s="41"/>
      <c r="V154" s="41"/>
      <c r="W154" s="41"/>
      <c r="X154" s="41"/>
      <c r="Y154" s="41"/>
      <c r="Z154" s="41"/>
    </row>
    <row r="155" ht="15.75" customHeight="1">
      <c r="A155" t="s" s="40">
        <f>LEFT(R155,6)&amp;IF(E155="Cold Foil","-CF",IF(E155="Rainbow Foil","-RF",IF(E155="Cold Foil - Golden","-GF",IF(E155="Extended Art Rainbow Foil","-EA",""))))</f>
        <v>3101</v>
      </c>
      <c r="B155" t="s" s="2">
        <v>111</v>
      </c>
      <c r="C155" t="s" s="61">
        <v>3102</v>
      </c>
      <c r="D155" t="s" s="2">
        <v>3103</v>
      </c>
      <c r="E155" t="s" s="2">
        <v>229</v>
      </c>
      <c r="F155" t="s" s="2">
        <v>3057</v>
      </c>
      <c r="G155" t="s" s="2">
        <v>130</v>
      </c>
      <c r="H155" s="3"/>
      <c r="I155" t="s" s="64">
        <v>3104</v>
      </c>
      <c r="J155" s="65">
        <v>0</v>
      </c>
      <c r="K155" s="65">
        <v>3</v>
      </c>
      <c r="L155" s="3"/>
      <c r="M155" s="65">
        <v>3</v>
      </c>
      <c r="N155" s="3"/>
      <c r="O155" s="3"/>
      <c r="P155" t="s" s="2">
        <v>244</v>
      </c>
      <c r="Q155" t="s" s="2">
        <v>2592</v>
      </c>
      <c r="R155" t="s" s="2">
        <v>3105</v>
      </c>
      <c r="S155" t="s" s="2">
        <v>2594</v>
      </c>
      <c r="T155" s="41"/>
      <c r="U155" s="41"/>
      <c r="V155" s="41"/>
      <c r="W155" s="41"/>
      <c r="X155" s="41"/>
      <c r="Y155" s="41"/>
      <c r="Z155" s="41"/>
    </row>
    <row r="156" ht="15.75" customHeight="1">
      <c r="A156" t="s" s="40">
        <f>LEFT(R156,6)&amp;IF(E156="Cold Foil","-CF",IF(E156="Rainbow Foil","-RF",IF(E156="Cold Foil - Golden","-GF",IF(E156="Extended Art Rainbow Foil","-EA",""))))</f>
        <v>3106</v>
      </c>
      <c r="B156" t="s" s="2">
        <v>111</v>
      </c>
      <c r="C156" t="s" s="66">
        <v>3107</v>
      </c>
      <c r="D156" t="s" s="2">
        <v>3103</v>
      </c>
      <c r="E156" t="s" s="2">
        <v>114</v>
      </c>
      <c r="F156" t="s" s="2">
        <v>3057</v>
      </c>
      <c r="G156" t="s" s="2">
        <v>130</v>
      </c>
      <c r="H156" s="3"/>
      <c r="I156" t="s" s="64">
        <v>3108</v>
      </c>
      <c r="J156" s="65">
        <v>0</v>
      </c>
      <c r="K156" s="65">
        <v>3</v>
      </c>
      <c r="L156" s="3"/>
      <c r="M156" s="65">
        <v>3</v>
      </c>
      <c r="N156" s="3"/>
      <c r="O156" s="3"/>
      <c r="P156" t="s" s="2">
        <v>244</v>
      </c>
      <c r="Q156" t="s" s="2">
        <v>2592</v>
      </c>
      <c r="R156" t="s" s="2">
        <v>3105</v>
      </c>
      <c r="S156" t="s" s="2">
        <v>2594</v>
      </c>
      <c r="T156" s="41"/>
      <c r="U156" s="41"/>
      <c r="V156" s="41"/>
      <c r="W156" s="41"/>
      <c r="X156" s="41"/>
      <c r="Y156" s="41"/>
      <c r="Z156" s="41"/>
    </row>
    <row r="157" ht="15.75" customHeight="1">
      <c r="A157" t="s" s="40">
        <f>LEFT(R157,6)&amp;IF(E157="Cold Foil","-CF",IF(E157="Rainbow Foil","-RF",IF(E157="Cold Foil - Golden","-GF",IF(E157="Extended Art Rainbow Foil","-EA",""))))</f>
        <v>3109</v>
      </c>
      <c r="B157" t="s" s="2">
        <v>111</v>
      </c>
      <c r="C157" t="s" s="66">
        <v>3110</v>
      </c>
      <c r="D157" t="s" s="2">
        <v>3111</v>
      </c>
      <c r="E157" t="s" s="2">
        <v>229</v>
      </c>
      <c r="F157" t="s" s="2">
        <v>3057</v>
      </c>
      <c r="G157" t="s" s="2">
        <v>130</v>
      </c>
      <c r="H157" s="3"/>
      <c r="I157" t="s" s="6">
        <v>3112</v>
      </c>
      <c r="J157" s="65">
        <v>1</v>
      </c>
      <c r="K157" s="65">
        <v>3</v>
      </c>
      <c r="L157" s="3"/>
      <c r="M157" s="65">
        <v>2</v>
      </c>
      <c r="N157" s="3"/>
      <c r="O157" s="3"/>
      <c r="P157" t="s" s="2">
        <v>244</v>
      </c>
      <c r="Q157" t="s" s="2">
        <v>2592</v>
      </c>
      <c r="R157" t="s" s="2">
        <v>3113</v>
      </c>
      <c r="S157" t="s" s="2">
        <v>2594</v>
      </c>
      <c r="T157" s="41"/>
      <c r="U157" s="41"/>
      <c r="V157" s="41"/>
      <c r="W157" s="41"/>
      <c r="X157" s="41"/>
      <c r="Y157" s="41"/>
      <c r="Z157" s="41"/>
    </row>
    <row r="158" ht="15.75" customHeight="1">
      <c r="A158" t="s" s="40">
        <f>LEFT(R158,6)&amp;IF(E158="Cold Foil","-CF",IF(E158="Rainbow Foil","-RF",IF(E158="Cold Foil - Golden","-GF",IF(E158="Extended Art Rainbow Foil","-EA",""))))</f>
        <v>3114</v>
      </c>
      <c r="B158" t="s" s="2">
        <v>111</v>
      </c>
      <c r="C158" t="s" s="66">
        <v>3110</v>
      </c>
      <c r="D158" t="s" s="2">
        <v>3111</v>
      </c>
      <c r="E158" t="s" s="2">
        <v>114</v>
      </c>
      <c r="F158" t="s" s="2">
        <v>3057</v>
      </c>
      <c r="G158" t="s" s="2">
        <v>130</v>
      </c>
      <c r="H158" s="3"/>
      <c r="I158" t="s" s="6">
        <v>3112</v>
      </c>
      <c r="J158" s="65">
        <v>1</v>
      </c>
      <c r="K158" s="65">
        <v>3</v>
      </c>
      <c r="L158" s="3"/>
      <c r="M158" s="65">
        <v>2</v>
      </c>
      <c r="N158" s="3"/>
      <c r="O158" s="3"/>
      <c r="P158" t="s" s="2">
        <v>244</v>
      </c>
      <c r="Q158" t="s" s="2">
        <v>2592</v>
      </c>
      <c r="R158" t="s" s="2">
        <v>3113</v>
      </c>
      <c r="S158" t="s" s="2">
        <v>2594</v>
      </c>
      <c r="T158" s="41"/>
      <c r="U158" s="41"/>
      <c r="V158" s="41"/>
      <c r="W158" s="41"/>
      <c r="X158" s="41"/>
      <c r="Y158" s="41"/>
      <c r="Z158" s="41"/>
    </row>
    <row r="159" ht="15.75" customHeight="1">
      <c r="A159" t="s" s="40">
        <f>LEFT(R159,6)&amp;IF(E159="Cold Foil","-CF",IF(E159="Rainbow Foil","-RF",IF(E159="Cold Foil - Golden","-GF",IF(E159="Extended Art Rainbow Foil","-EA",""))))</f>
        <v>3115</v>
      </c>
      <c r="B159" t="s" s="2">
        <v>111</v>
      </c>
      <c r="C159" t="s" s="61">
        <v>3116</v>
      </c>
      <c r="D159" t="s" s="2">
        <v>3117</v>
      </c>
      <c r="E159" t="s" s="2">
        <v>229</v>
      </c>
      <c r="F159" t="s" s="2">
        <v>3057</v>
      </c>
      <c r="G159" t="s" s="2">
        <v>130</v>
      </c>
      <c r="H159" t="s" s="2">
        <v>131</v>
      </c>
      <c r="I159" t="s" s="2">
        <v>3118</v>
      </c>
      <c r="J159" s="65">
        <v>2</v>
      </c>
      <c r="K159" s="65">
        <v>1</v>
      </c>
      <c r="L159" s="65">
        <v>4</v>
      </c>
      <c r="M159" s="65">
        <v>3</v>
      </c>
      <c r="N159" s="3"/>
      <c r="O159" s="3"/>
      <c r="P159" t="s" s="2">
        <v>264</v>
      </c>
      <c r="Q159" t="s" s="2">
        <v>2592</v>
      </c>
      <c r="R159" t="s" s="2">
        <v>3119</v>
      </c>
      <c r="S159" t="s" s="2">
        <v>2594</v>
      </c>
      <c r="T159" s="41"/>
      <c r="U159" s="41"/>
      <c r="V159" s="41"/>
      <c r="W159" s="41"/>
      <c r="X159" s="41"/>
      <c r="Y159" s="41"/>
      <c r="Z159" s="41"/>
    </row>
    <row r="160" ht="15.75" customHeight="1">
      <c r="A160" t="s" s="40">
        <f>LEFT(R160,6)&amp;IF(E160="Cold Foil","-CF",IF(E160="Rainbow Foil","-RF",IF(E160="Cold Foil - Golden","-GF",IF(E160="Extended Art Rainbow Foil","-EA",""))))</f>
        <v>3120</v>
      </c>
      <c r="B160" t="s" s="2">
        <v>111</v>
      </c>
      <c r="C160" t="s" s="66">
        <v>3121</v>
      </c>
      <c r="D160" t="s" s="2">
        <v>3117</v>
      </c>
      <c r="E160" t="s" s="2">
        <v>114</v>
      </c>
      <c r="F160" t="s" s="2">
        <v>3057</v>
      </c>
      <c r="G160" t="s" s="2">
        <v>130</v>
      </c>
      <c r="H160" t="s" s="2">
        <v>131</v>
      </c>
      <c r="I160" t="s" s="2">
        <v>3122</v>
      </c>
      <c r="J160" s="65">
        <v>2</v>
      </c>
      <c r="K160" s="65">
        <v>1</v>
      </c>
      <c r="L160" s="65">
        <v>4</v>
      </c>
      <c r="M160" s="65">
        <v>3</v>
      </c>
      <c r="N160" s="3"/>
      <c r="O160" s="3"/>
      <c r="P160" t="s" s="2">
        <v>264</v>
      </c>
      <c r="Q160" t="s" s="2">
        <v>2592</v>
      </c>
      <c r="R160" t="s" s="2">
        <v>3119</v>
      </c>
      <c r="S160" t="s" s="2">
        <v>2594</v>
      </c>
      <c r="T160" s="41"/>
      <c r="U160" s="41"/>
      <c r="V160" s="41"/>
      <c r="W160" s="41"/>
      <c r="X160" s="41"/>
      <c r="Y160" s="41"/>
      <c r="Z160" s="41"/>
    </row>
    <row r="161" ht="15.75" customHeight="1">
      <c r="A161" t="s" s="40">
        <f>LEFT(R161,6)&amp;IF(E161="Cold Foil","-CF",IF(E161="Rainbow Foil","-RF",IF(E161="Cold Foil - Golden","-GF",IF(E161="Extended Art Rainbow Foil","-EA",""))))</f>
        <v>3123</v>
      </c>
      <c r="B161" t="s" s="2">
        <v>111</v>
      </c>
      <c r="C161" t="s" s="61">
        <v>3124</v>
      </c>
      <c r="D161" t="s" s="2">
        <v>3125</v>
      </c>
      <c r="E161" t="s" s="2">
        <v>229</v>
      </c>
      <c r="F161" t="s" s="2">
        <v>3057</v>
      </c>
      <c r="G161" t="s" s="2">
        <v>130</v>
      </c>
      <c r="H161" t="s" s="2">
        <v>131</v>
      </c>
      <c r="I161" t="s" s="2">
        <v>3118</v>
      </c>
      <c r="J161" s="65">
        <v>2</v>
      </c>
      <c r="K161" s="65">
        <v>2</v>
      </c>
      <c r="L161" s="65">
        <v>3</v>
      </c>
      <c r="M161" s="65">
        <v>3</v>
      </c>
      <c r="N161" s="3"/>
      <c r="O161" s="3"/>
      <c r="P161" t="s" s="2">
        <v>264</v>
      </c>
      <c r="Q161" t="s" s="2">
        <v>2592</v>
      </c>
      <c r="R161" t="s" s="2">
        <v>3126</v>
      </c>
      <c r="S161" t="s" s="2">
        <v>2594</v>
      </c>
      <c r="T161" s="41"/>
      <c r="U161" s="41"/>
      <c r="V161" s="41"/>
      <c r="W161" s="41"/>
      <c r="X161" s="41"/>
      <c r="Y161" s="41"/>
      <c r="Z161" s="41"/>
    </row>
    <row r="162" ht="15.75" customHeight="1">
      <c r="A162" t="s" s="40">
        <f>LEFT(R162,6)&amp;IF(E162="Cold Foil","-CF",IF(E162="Rainbow Foil","-RF",IF(E162="Cold Foil - Golden","-GF",IF(E162="Extended Art Rainbow Foil","-EA",""))))</f>
        <v>3127</v>
      </c>
      <c r="B162" t="s" s="2">
        <v>111</v>
      </c>
      <c r="C162" t="s" s="66">
        <v>3128</v>
      </c>
      <c r="D162" t="s" s="2">
        <v>3125</v>
      </c>
      <c r="E162" t="s" s="2">
        <v>114</v>
      </c>
      <c r="F162" t="s" s="2">
        <v>3057</v>
      </c>
      <c r="G162" t="s" s="2">
        <v>130</v>
      </c>
      <c r="H162" t="s" s="2">
        <v>131</v>
      </c>
      <c r="I162" t="s" s="2">
        <v>3122</v>
      </c>
      <c r="J162" s="65">
        <v>2</v>
      </c>
      <c r="K162" s="65">
        <v>2</v>
      </c>
      <c r="L162" s="65">
        <v>3</v>
      </c>
      <c r="M162" s="65">
        <v>3</v>
      </c>
      <c r="N162" s="3"/>
      <c r="O162" s="3"/>
      <c r="P162" t="s" s="2">
        <v>264</v>
      </c>
      <c r="Q162" t="s" s="2">
        <v>2592</v>
      </c>
      <c r="R162" t="s" s="2">
        <v>3126</v>
      </c>
      <c r="S162" t="s" s="2">
        <v>2594</v>
      </c>
      <c r="T162" s="41"/>
      <c r="U162" s="41"/>
      <c r="V162" s="41"/>
      <c r="W162" s="41"/>
      <c r="X162" s="41"/>
      <c r="Y162" s="41"/>
      <c r="Z162" s="41"/>
    </row>
    <row r="163" ht="15.75" customHeight="1">
      <c r="A163" t="s" s="40">
        <f>LEFT(R163,6)&amp;IF(E163="Cold Foil","-CF",IF(E163="Rainbow Foil","-RF",IF(E163="Cold Foil - Golden","-GF",IF(E163="Extended Art Rainbow Foil","-EA",""))))</f>
        <v>3129</v>
      </c>
      <c r="B163" t="s" s="2">
        <v>111</v>
      </c>
      <c r="C163" t="s" s="61">
        <v>3130</v>
      </c>
      <c r="D163" t="s" s="2">
        <v>3131</v>
      </c>
      <c r="E163" t="s" s="2">
        <v>229</v>
      </c>
      <c r="F163" t="s" s="2">
        <v>3057</v>
      </c>
      <c r="G163" t="s" s="2">
        <v>130</v>
      </c>
      <c r="H163" t="s" s="2">
        <v>131</v>
      </c>
      <c r="I163" t="s" s="2">
        <v>3118</v>
      </c>
      <c r="J163" s="65">
        <v>2</v>
      </c>
      <c r="K163" s="65">
        <v>3</v>
      </c>
      <c r="L163" s="65">
        <v>2</v>
      </c>
      <c r="M163" s="65">
        <v>3</v>
      </c>
      <c r="N163" s="3"/>
      <c r="O163" s="3"/>
      <c r="P163" t="s" s="2">
        <v>264</v>
      </c>
      <c r="Q163" t="s" s="2">
        <v>2592</v>
      </c>
      <c r="R163" t="s" s="2">
        <v>3132</v>
      </c>
      <c r="S163" t="s" s="2">
        <v>2594</v>
      </c>
      <c r="T163" s="41"/>
      <c r="U163" s="41"/>
      <c r="V163" s="41"/>
      <c r="W163" s="41"/>
      <c r="X163" s="41"/>
      <c r="Y163" s="41"/>
      <c r="Z163" s="41"/>
    </row>
    <row r="164" ht="15.75" customHeight="1">
      <c r="A164" t="s" s="40">
        <f>LEFT(R164,6)&amp;IF(E164="Cold Foil","-CF",IF(E164="Rainbow Foil","-RF",IF(E164="Cold Foil - Golden","-GF",IF(E164="Extended Art Rainbow Foil","-EA",""))))</f>
        <v>3133</v>
      </c>
      <c r="B164" t="s" s="2">
        <v>111</v>
      </c>
      <c r="C164" t="s" s="66">
        <v>3134</v>
      </c>
      <c r="D164" t="s" s="2">
        <v>3131</v>
      </c>
      <c r="E164" t="s" s="2">
        <v>114</v>
      </c>
      <c r="F164" t="s" s="2">
        <v>3057</v>
      </c>
      <c r="G164" t="s" s="2">
        <v>130</v>
      </c>
      <c r="H164" t="s" s="2">
        <v>131</v>
      </c>
      <c r="I164" t="s" s="2">
        <v>3122</v>
      </c>
      <c r="J164" s="65">
        <v>2</v>
      </c>
      <c r="K164" s="65">
        <v>3</v>
      </c>
      <c r="L164" s="65">
        <v>2</v>
      </c>
      <c r="M164" s="65">
        <v>3</v>
      </c>
      <c r="N164" s="3"/>
      <c r="O164" s="3"/>
      <c r="P164" t="s" s="2">
        <v>264</v>
      </c>
      <c r="Q164" t="s" s="2">
        <v>2592</v>
      </c>
      <c r="R164" t="s" s="2">
        <v>3132</v>
      </c>
      <c r="S164" t="s" s="2">
        <v>2594</v>
      </c>
      <c r="T164" s="41"/>
      <c r="U164" s="41"/>
      <c r="V164" s="41"/>
      <c r="W164" s="41"/>
      <c r="X164" s="41"/>
      <c r="Y164" s="41"/>
      <c r="Z164" s="41"/>
    </row>
    <row r="165" ht="15.75" customHeight="1">
      <c r="A165" t="s" s="40">
        <f>LEFT(R165,6)&amp;IF(E165="Cold Foil","-CF",IF(E165="Rainbow Foil","-RF",IF(E165="Cold Foil - Golden","-GF",IF(E165="Extended Art Rainbow Foil","-EA",""))))</f>
        <v>3135</v>
      </c>
      <c r="B165" t="s" s="2">
        <v>111</v>
      </c>
      <c r="C165" t="s" s="61">
        <v>3136</v>
      </c>
      <c r="D165" t="s" s="2">
        <v>3137</v>
      </c>
      <c r="E165" t="s" s="2">
        <v>229</v>
      </c>
      <c r="F165" t="s" s="2">
        <v>3057</v>
      </c>
      <c r="G165" t="s" s="2">
        <v>178</v>
      </c>
      <c r="H165" s="3"/>
      <c r="I165" t="s" s="6">
        <v>3138</v>
      </c>
      <c r="J165" s="65">
        <v>1</v>
      </c>
      <c r="K165" s="65">
        <v>1</v>
      </c>
      <c r="L165" s="3"/>
      <c r="M165" s="65">
        <v>4</v>
      </c>
      <c r="N165" s="3"/>
      <c r="O165" s="3"/>
      <c r="P165" t="s" s="2">
        <v>264</v>
      </c>
      <c r="Q165" t="s" s="2">
        <v>2592</v>
      </c>
      <c r="R165" t="s" s="2">
        <v>3139</v>
      </c>
      <c r="S165" t="s" s="2">
        <v>2594</v>
      </c>
      <c r="T165" s="41"/>
      <c r="U165" s="41"/>
      <c r="V165" s="41"/>
      <c r="W165" s="41"/>
      <c r="X165" s="41"/>
      <c r="Y165" s="41"/>
      <c r="Z165" s="41"/>
    </row>
    <row r="166" ht="15.75" customHeight="1">
      <c r="A166" t="s" s="40">
        <f>LEFT(R166,6)&amp;IF(E166="Cold Foil","-CF",IF(E166="Rainbow Foil","-RF",IF(E166="Cold Foil - Golden","-GF",IF(E166="Extended Art Rainbow Foil","-EA",""))))</f>
        <v>3140</v>
      </c>
      <c r="B166" t="s" s="2">
        <v>111</v>
      </c>
      <c r="C166" t="s" s="66">
        <v>3141</v>
      </c>
      <c r="D166" t="s" s="2">
        <v>3137</v>
      </c>
      <c r="E166" t="s" s="2">
        <v>114</v>
      </c>
      <c r="F166" t="s" s="2">
        <v>3057</v>
      </c>
      <c r="G166" t="s" s="2">
        <v>178</v>
      </c>
      <c r="H166" s="3"/>
      <c r="I166" t="s" s="6">
        <v>3142</v>
      </c>
      <c r="J166" s="65">
        <v>1</v>
      </c>
      <c r="K166" s="65">
        <v>1</v>
      </c>
      <c r="L166" s="3"/>
      <c r="M166" s="65">
        <v>4</v>
      </c>
      <c r="N166" s="3"/>
      <c r="O166" s="3"/>
      <c r="P166" t="s" s="2">
        <v>264</v>
      </c>
      <c r="Q166" t="s" s="2">
        <v>2592</v>
      </c>
      <c r="R166" t="s" s="2">
        <v>3139</v>
      </c>
      <c r="S166" t="s" s="2">
        <v>2594</v>
      </c>
      <c r="T166" s="41"/>
      <c r="U166" s="41"/>
      <c r="V166" s="41"/>
      <c r="W166" s="41"/>
      <c r="X166" s="41"/>
      <c r="Y166" s="41"/>
      <c r="Z166" s="41"/>
    </row>
    <row r="167" ht="15.75" customHeight="1">
      <c r="A167" t="s" s="40">
        <f>LEFT(R167,6)&amp;IF(E167="Cold Foil","-CF",IF(E167="Rainbow Foil","-RF",IF(E167="Cold Foil - Golden","-GF",IF(E167="Extended Art Rainbow Foil","-EA",""))))</f>
        <v>3143</v>
      </c>
      <c r="B167" t="s" s="2">
        <v>111</v>
      </c>
      <c r="C167" t="s" s="61">
        <v>3144</v>
      </c>
      <c r="D167" t="s" s="2">
        <v>3145</v>
      </c>
      <c r="E167" t="s" s="2">
        <v>229</v>
      </c>
      <c r="F167" t="s" s="2">
        <v>3057</v>
      </c>
      <c r="G167" t="s" s="2">
        <v>178</v>
      </c>
      <c r="H167" s="3"/>
      <c r="I167" t="s" s="6">
        <v>3138</v>
      </c>
      <c r="J167" s="65">
        <v>1</v>
      </c>
      <c r="K167" s="65">
        <v>2</v>
      </c>
      <c r="L167" s="3"/>
      <c r="M167" s="65">
        <v>3</v>
      </c>
      <c r="N167" s="3"/>
      <c r="O167" s="3"/>
      <c r="P167" t="s" s="2">
        <v>264</v>
      </c>
      <c r="Q167" t="s" s="2">
        <v>2592</v>
      </c>
      <c r="R167" t="s" s="2">
        <v>3146</v>
      </c>
      <c r="S167" t="s" s="2">
        <v>2594</v>
      </c>
      <c r="T167" s="41"/>
      <c r="U167" s="41"/>
      <c r="V167" s="41"/>
      <c r="W167" s="41"/>
      <c r="X167" s="41"/>
      <c r="Y167" s="41"/>
      <c r="Z167" s="41"/>
    </row>
    <row r="168" ht="15.75" customHeight="1">
      <c r="A168" t="s" s="40">
        <f>LEFT(R168,6)&amp;IF(E168="Cold Foil","-CF",IF(E168="Rainbow Foil","-RF",IF(E168="Cold Foil - Golden","-GF",IF(E168="Extended Art Rainbow Foil","-EA",""))))</f>
        <v>3147</v>
      </c>
      <c r="B168" t="s" s="2">
        <v>111</v>
      </c>
      <c r="C168" t="s" s="66">
        <v>3148</v>
      </c>
      <c r="D168" t="s" s="2">
        <v>3145</v>
      </c>
      <c r="E168" t="s" s="2">
        <v>114</v>
      </c>
      <c r="F168" t="s" s="2">
        <v>3057</v>
      </c>
      <c r="G168" t="s" s="2">
        <v>178</v>
      </c>
      <c r="H168" s="3"/>
      <c r="I168" t="s" s="6">
        <v>3142</v>
      </c>
      <c r="J168" s="65">
        <v>1</v>
      </c>
      <c r="K168" s="65">
        <v>2</v>
      </c>
      <c r="L168" s="3"/>
      <c r="M168" s="65">
        <v>3</v>
      </c>
      <c r="N168" s="3"/>
      <c r="O168" s="3"/>
      <c r="P168" t="s" s="2">
        <v>264</v>
      </c>
      <c r="Q168" t="s" s="2">
        <v>2592</v>
      </c>
      <c r="R168" t="s" s="2">
        <v>3146</v>
      </c>
      <c r="S168" t="s" s="2">
        <v>2594</v>
      </c>
      <c r="T168" s="41"/>
      <c r="U168" s="41"/>
      <c r="V168" s="41"/>
      <c r="W168" s="41"/>
      <c r="X168" s="41"/>
      <c r="Y168" s="41"/>
      <c r="Z168" s="41"/>
    </row>
    <row r="169" ht="15.75" customHeight="1">
      <c r="A169" t="s" s="40">
        <f>LEFT(R169,6)&amp;IF(E169="Cold Foil","-CF",IF(E169="Rainbow Foil","-RF",IF(E169="Cold Foil - Golden","-GF",IF(E169="Extended Art Rainbow Foil","-EA",""))))</f>
        <v>3149</v>
      </c>
      <c r="B169" t="s" s="2">
        <v>111</v>
      </c>
      <c r="C169" t="s" s="61">
        <v>3150</v>
      </c>
      <c r="D169" t="s" s="2">
        <v>3151</v>
      </c>
      <c r="E169" t="s" s="2">
        <v>229</v>
      </c>
      <c r="F169" t="s" s="2">
        <v>3057</v>
      </c>
      <c r="G169" t="s" s="2">
        <v>178</v>
      </c>
      <c r="H169" s="3"/>
      <c r="I169" t="s" s="6">
        <v>3138</v>
      </c>
      <c r="J169" s="65">
        <v>1</v>
      </c>
      <c r="K169" s="65">
        <v>3</v>
      </c>
      <c r="L169" s="3"/>
      <c r="M169" s="65">
        <v>2</v>
      </c>
      <c r="N169" s="3"/>
      <c r="O169" s="3"/>
      <c r="P169" t="s" s="2">
        <v>264</v>
      </c>
      <c r="Q169" t="s" s="2">
        <v>2592</v>
      </c>
      <c r="R169" t="s" s="2">
        <v>3152</v>
      </c>
      <c r="S169" t="s" s="2">
        <v>2594</v>
      </c>
      <c r="T169" s="41"/>
      <c r="U169" s="41"/>
      <c r="V169" s="41"/>
      <c r="W169" s="41"/>
      <c r="X169" s="41"/>
      <c r="Y169" s="41"/>
      <c r="Z169" s="41"/>
    </row>
    <row r="170" ht="15.75" customHeight="1">
      <c r="A170" t="s" s="40">
        <f>LEFT(R170,6)&amp;IF(E170="Cold Foil","-CF",IF(E170="Rainbow Foil","-RF",IF(E170="Cold Foil - Golden","-GF",IF(E170="Extended Art Rainbow Foil","-EA",""))))</f>
        <v>3153</v>
      </c>
      <c r="B170" t="s" s="2">
        <v>111</v>
      </c>
      <c r="C170" t="s" s="66">
        <v>3154</v>
      </c>
      <c r="D170" t="s" s="2">
        <v>3151</v>
      </c>
      <c r="E170" t="s" s="2">
        <v>114</v>
      </c>
      <c r="F170" t="s" s="2">
        <v>3057</v>
      </c>
      <c r="G170" t="s" s="2">
        <v>178</v>
      </c>
      <c r="H170" s="3"/>
      <c r="I170" t="s" s="6">
        <v>3142</v>
      </c>
      <c r="J170" s="65">
        <v>1</v>
      </c>
      <c r="K170" s="65">
        <v>3</v>
      </c>
      <c r="L170" s="3"/>
      <c r="M170" s="65">
        <v>2</v>
      </c>
      <c r="N170" s="3"/>
      <c r="O170" s="3"/>
      <c r="P170" t="s" s="2">
        <v>264</v>
      </c>
      <c r="Q170" t="s" s="2">
        <v>2592</v>
      </c>
      <c r="R170" t="s" s="2">
        <v>3152</v>
      </c>
      <c r="S170" t="s" s="2">
        <v>2594</v>
      </c>
      <c r="T170" s="41"/>
      <c r="U170" s="41"/>
      <c r="V170" s="41"/>
      <c r="W170" s="41"/>
      <c r="X170" s="41"/>
      <c r="Y170" s="41"/>
      <c r="Z170" s="41"/>
    </row>
    <row r="171" ht="15.75" customHeight="1">
      <c r="A171" t="s" s="40">
        <f>LEFT(R171,6)&amp;IF(E171="Cold Foil","-CF",IF(E171="Rainbow Foil","-RF",IF(E171="Cold Foil - Golden","-GF",IF(E171="Extended Art Rainbow Foil","-EA",""))))</f>
        <v>3155</v>
      </c>
      <c r="B171" t="s" s="2">
        <v>111</v>
      </c>
      <c r="C171" t="s" s="61">
        <v>3156</v>
      </c>
      <c r="D171" t="s" s="2">
        <v>3157</v>
      </c>
      <c r="E171" t="s" s="2">
        <v>229</v>
      </c>
      <c r="F171" t="s" s="2">
        <v>3057</v>
      </c>
      <c r="G171" t="s" s="2">
        <v>130</v>
      </c>
      <c r="H171" s="3"/>
      <c r="I171" t="s" s="6">
        <v>3158</v>
      </c>
      <c r="J171" s="65">
        <v>2</v>
      </c>
      <c r="K171" s="65">
        <v>1</v>
      </c>
      <c r="L171" s="3"/>
      <c r="M171" s="65">
        <v>2</v>
      </c>
      <c r="N171" s="3"/>
      <c r="O171" s="3"/>
      <c r="P171" t="s" s="2">
        <v>264</v>
      </c>
      <c r="Q171" t="s" s="2">
        <v>2592</v>
      </c>
      <c r="R171" t="s" s="2">
        <v>3159</v>
      </c>
      <c r="S171" t="s" s="2">
        <v>2594</v>
      </c>
      <c r="T171" s="41"/>
      <c r="U171" s="41"/>
      <c r="V171" s="41"/>
      <c r="W171" s="41"/>
      <c r="X171" s="41"/>
      <c r="Y171" s="41"/>
      <c r="Z171" s="41"/>
    </row>
    <row r="172" ht="15.75" customHeight="1">
      <c r="A172" t="s" s="40">
        <f>LEFT(R172,6)&amp;IF(E172="Cold Foil","-CF",IF(E172="Rainbow Foil","-RF",IF(E172="Cold Foil - Golden","-GF",IF(E172="Extended Art Rainbow Foil","-EA",""))))</f>
        <v>3160</v>
      </c>
      <c r="B172" t="s" s="2">
        <v>111</v>
      </c>
      <c r="C172" t="s" s="66">
        <v>3161</v>
      </c>
      <c r="D172" t="s" s="2">
        <v>3157</v>
      </c>
      <c r="E172" t="s" s="2">
        <v>114</v>
      </c>
      <c r="F172" t="s" s="2">
        <v>3057</v>
      </c>
      <c r="G172" t="s" s="2">
        <v>130</v>
      </c>
      <c r="H172" s="3"/>
      <c r="I172" t="s" s="6">
        <v>3162</v>
      </c>
      <c r="J172" s="65">
        <v>2</v>
      </c>
      <c r="K172" s="65">
        <v>1</v>
      </c>
      <c r="L172" s="3"/>
      <c r="M172" s="65">
        <v>2</v>
      </c>
      <c r="N172" s="3"/>
      <c r="O172" s="3"/>
      <c r="P172" t="s" s="2">
        <v>264</v>
      </c>
      <c r="Q172" t="s" s="2">
        <v>2592</v>
      </c>
      <c r="R172" t="s" s="2">
        <v>3159</v>
      </c>
      <c r="S172" t="s" s="2">
        <v>2594</v>
      </c>
      <c r="T172" s="41"/>
      <c r="U172" s="41"/>
      <c r="V172" s="41"/>
      <c r="W172" s="41"/>
      <c r="X172" s="41"/>
      <c r="Y172" s="41"/>
      <c r="Z172" s="41"/>
    </row>
    <row r="173" ht="15.75" customHeight="1">
      <c r="A173" t="s" s="40">
        <f>LEFT(R173,6)&amp;IF(E173="Cold Foil","-CF",IF(E173="Rainbow Foil","-RF",IF(E173="Cold Foil - Golden","-GF",IF(E173="Extended Art Rainbow Foil","-EA",""))))</f>
        <v>3163</v>
      </c>
      <c r="B173" t="s" s="2">
        <v>111</v>
      </c>
      <c r="C173" t="s" s="61">
        <v>3164</v>
      </c>
      <c r="D173" t="s" s="2">
        <v>3165</v>
      </c>
      <c r="E173" t="s" s="2">
        <v>229</v>
      </c>
      <c r="F173" t="s" s="2">
        <v>3057</v>
      </c>
      <c r="G173" t="s" s="2">
        <v>130</v>
      </c>
      <c r="H173" s="3"/>
      <c r="I173" t="s" s="6">
        <v>3166</v>
      </c>
      <c r="J173" s="65">
        <v>2</v>
      </c>
      <c r="K173" s="65">
        <v>2</v>
      </c>
      <c r="L173" s="3"/>
      <c r="M173" s="65">
        <v>2</v>
      </c>
      <c r="N173" s="3"/>
      <c r="O173" s="3"/>
      <c r="P173" t="s" s="2">
        <v>264</v>
      </c>
      <c r="Q173" t="s" s="2">
        <v>2592</v>
      </c>
      <c r="R173" t="s" s="2">
        <v>3167</v>
      </c>
      <c r="S173" t="s" s="2">
        <v>2594</v>
      </c>
      <c r="T173" s="41"/>
      <c r="U173" s="41"/>
      <c r="V173" s="41"/>
      <c r="W173" s="41"/>
      <c r="X173" s="41"/>
      <c r="Y173" s="41"/>
      <c r="Z173" s="41"/>
    </row>
    <row r="174" ht="15.75" customHeight="1">
      <c r="A174" t="s" s="40">
        <f>LEFT(R174,6)&amp;IF(E174="Cold Foil","-CF",IF(E174="Rainbow Foil","-RF",IF(E174="Cold Foil - Golden","-GF",IF(E174="Extended Art Rainbow Foil","-EA",""))))</f>
        <v>3168</v>
      </c>
      <c r="B174" t="s" s="2">
        <v>111</v>
      </c>
      <c r="C174" t="s" s="66">
        <v>3169</v>
      </c>
      <c r="D174" t="s" s="2">
        <v>3165</v>
      </c>
      <c r="E174" t="s" s="2">
        <v>114</v>
      </c>
      <c r="F174" t="s" s="2">
        <v>3057</v>
      </c>
      <c r="G174" t="s" s="2">
        <v>130</v>
      </c>
      <c r="H174" s="3"/>
      <c r="I174" t="s" s="6">
        <v>3170</v>
      </c>
      <c r="J174" s="65">
        <v>2</v>
      </c>
      <c r="K174" s="65">
        <v>2</v>
      </c>
      <c r="L174" s="3"/>
      <c r="M174" s="65">
        <v>2</v>
      </c>
      <c r="N174" s="3"/>
      <c r="O174" s="3"/>
      <c r="P174" t="s" s="2">
        <v>264</v>
      </c>
      <c r="Q174" t="s" s="2">
        <v>2592</v>
      </c>
      <c r="R174" t="s" s="2">
        <v>3167</v>
      </c>
      <c r="S174" t="s" s="2">
        <v>2594</v>
      </c>
      <c r="T174" s="41"/>
      <c r="U174" s="41"/>
      <c r="V174" s="41"/>
      <c r="W174" s="41"/>
      <c r="X174" s="41"/>
      <c r="Y174" s="41"/>
      <c r="Z174" s="41"/>
    </row>
    <row r="175" ht="15.75" customHeight="1">
      <c r="A175" t="s" s="40">
        <f>LEFT(R175,6)&amp;IF(E175="Cold Foil","-CF",IF(E175="Rainbow Foil","-RF",IF(E175="Cold Foil - Golden","-GF",IF(E175="Extended Art Rainbow Foil","-EA",""))))</f>
        <v>3171</v>
      </c>
      <c r="B175" t="s" s="2">
        <v>111</v>
      </c>
      <c r="C175" t="s" s="61">
        <v>3172</v>
      </c>
      <c r="D175" t="s" s="2">
        <v>3173</v>
      </c>
      <c r="E175" t="s" s="2">
        <v>229</v>
      </c>
      <c r="F175" t="s" s="2">
        <v>3057</v>
      </c>
      <c r="G175" t="s" s="2">
        <v>130</v>
      </c>
      <c r="H175" s="3"/>
      <c r="I175" t="s" s="6">
        <v>3174</v>
      </c>
      <c r="J175" s="65">
        <v>2</v>
      </c>
      <c r="K175" s="65">
        <v>3</v>
      </c>
      <c r="L175" s="3"/>
      <c r="M175" s="65">
        <v>2</v>
      </c>
      <c r="N175" s="3"/>
      <c r="O175" s="3"/>
      <c r="P175" t="s" s="2">
        <v>264</v>
      </c>
      <c r="Q175" t="s" s="2">
        <v>2592</v>
      </c>
      <c r="R175" t="s" s="2">
        <v>3175</v>
      </c>
      <c r="S175" t="s" s="2">
        <v>2594</v>
      </c>
      <c r="T175" s="41"/>
      <c r="U175" s="41"/>
      <c r="V175" s="41"/>
      <c r="W175" s="41"/>
      <c r="X175" s="41"/>
      <c r="Y175" s="41"/>
      <c r="Z175" s="41"/>
    </row>
    <row r="176" ht="15.75" customHeight="1">
      <c r="A176" t="s" s="40">
        <f>LEFT(R176,6)&amp;IF(E176="Cold Foil","-CF",IF(E176="Rainbow Foil","-RF",IF(E176="Cold Foil - Golden","-GF",IF(E176="Extended Art Rainbow Foil","-EA",""))))</f>
        <v>3176</v>
      </c>
      <c r="B176" t="s" s="2">
        <v>111</v>
      </c>
      <c r="C176" t="s" s="66">
        <v>3177</v>
      </c>
      <c r="D176" t="s" s="2">
        <v>3173</v>
      </c>
      <c r="E176" t="s" s="2">
        <v>114</v>
      </c>
      <c r="F176" t="s" s="2">
        <v>3057</v>
      </c>
      <c r="G176" t="s" s="2">
        <v>130</v>
      </c>
      <c r="H176" s="3"/>
      <c r="I176" t="s" s="6">
        <v>3178</v>
      </c>
      <c r="J176" s="65">
        <v>2</v>
      </c>
      <c r="K176" s="65">
        <v>3</v>
      </c>
      <c r="L176" s="3"/>
      <c r="M176" s="65">
        <v>2</v>
      </c>
      <c r="N176" s="3"/>
      <c r="O176" s="3"/>
      <c r="P176" t="s" s="2">
        <v>264</v>
      </c>
      <c r="Q176" t="s" s="2">
        <v>2592</v>
      </c>
      <c r="R176" t="s" s="2">
        <v>3175</v>
      </c>
      <c r="S176" t="s" s="2">
        <v>2594</v>
      </c>
      <c r="T176" s="41"/>
      <c r="U176" s="41"/>
      <c r="V176" s="41"/>
      <c r="W176" s="41"/>
      <c r="X176" s="41"/>
      <c r="Y176" s="41"/>
      <c r="Z176" s="41"/>
    </row>
    <row r="177" ht="15.75" customHeight="1">
      <c r="A177" t="s" s="40">
        <f>LEFT(R177,6)&amp;IF(E177="Cold Foil","-CF",IF(E177="Rainbow Foil","-RF",IF(E177="Cold Foil - Golden","-GF",IF(E177="Extended Art Rainbow Foil","-EA",""))))</f>
        <v>3179</v>
      </c>
      <c r="B177" t="s" s="2">
        <v>111</v>
      </c>
      <c r="C177" t="s" s="66">
        <v>3180</v>
      </c>
      <c r="D177" t="s" s="2">
        <v>3181</v>
      </c>
      <c r="E177" t="s" s="2">
        <v>229</v>
      </c>
      <c r="F177" t="s" s="2">
        <v>3057</v>
      </c>
      <c r="G177" t="s" s="2">
        <v>130</v>
      </c>
      <c r="H177" t="s" s="2">
        <v>131</v>
      </c>
      <c r="I177" t="s" s="2">
        <v>3182</v>
      </c>
      <c r="J177" s="65">
        <v>3</v>
      </c>
      <c r="K177" s="65">
        <v>1</v>
      </c>
      <c r="L177" s="65">
        <v>6</v>
      </c>
      <c r="M177" s="65">
        <v>3</v>
      </c>
      <c r="N177" s="3"/>
      <c r="O177" s="3"/>
      <c r="P177" t="s" s="2">
        <v>223</v>
      </c>
      <c r="Q177" t="s" s="2">
        <v>2592</v>
      </c>
      <c r="R177" t="s" s="2">
        <v>3183</v>
      </c>
      <c r="S177" t="s" s="2">
        <v>2594</v>
      </c>
      <c r="T177" s="41"/>
      <c r="U177" s="41"/>
      <c r="V177" s="41"/>
      <c r="W177" s="41"/>
      <c r="X177" s="41"/>
      <c r="Y177" s="41"/>
      <c r="Z177" s="41"/>
    </row>
    <row r="178" ht="15.75" customHeight="1">
      <c r="A178" t="s" s="40">
        <f>LEFT(R178,6)&amp;IF(E178="Cold Foil","-CF",IF(E178="Rainbow Foil","-RF",IF(E178="Cold Foil - Golden","-GF",IF(E178="Extended Art Rainbow Foil","-EA",""))))</f>
        <v>3184</v>
      </c>
      <c r="B178" t="s" s="2">
        <v>111</v>
      </c>
      <c r="C178" t="s" s="66">
        <v>3180</v>
      </c>
      <c r="D178" t="s" s="2">
        <v>3181</v>
      </c>
      <c r="E178" t="s" s="2">
        <v>114</v>
      </c>
      <c r="F178" t="s" s="2">
        <v>3057</v>
      </c>
      <c r="G178" t="s" s="2">
        <v>130</v>
      </c>
      <c r="H178" t="s" s="2">
        <v>131</v>
      </c>
      <c r="I178" t="s" s="2">
        <v>3182</v>
      </c>
      <c r="J178" s="65">
        <v>3</v>
      </c>
      <c r="K178" s="65">
        <v>1</v>
      </c>
      <c r="L178" s="65">
        <v>6</v>
      </c>
      <c r="M178" s="65">
        <v>3</v>
      </c>
      <c r="N178" s="3"/>
      <c r="O178" s="3"/>
      <c r="P178" t="s" s="2">
        <v>223</v>
      </c>
      <c r="Q178" t="s" s="2">
        <v>2592</v>
      </c>
      <c r="R178" t="s" s="2">
        <v>3183</v>
      </c>
      <c r="S178" t="s" s="2">
        <v>2594</v>
      </c>
      <c r="T178" s="41"/>
      <c r="U178" s="41"/>
      <c r="V178" s="41"/>
      <c r="W178" s="41"/>
      <c r="X178" s="41"/>
      <c r="Y178" s="41"/>
      <c r="Z178" s="41"/>
    </row>
    <row r="179" ht="15.75" customHeight="1">
      <c r="A179" t="s" s="40">
        <f>LEFT(R179,6)&amp;IF(E179="Cold Foil","-CF",IF(E179="Rainbow Foil","-RF",IF(E179="Cold Foil - Golden","-GF",IF(E179="Extended Art Rainbow Foil","-EA",""))))</f>
        <v>3185</v>
      </c>
      <c r="B179" t="s" s="2">
        <v>111</v>
      </c>
      <c r="C179" t="s" s="66">
        <v>3186</v>
      </c>
      <c r="D179" t="s" s="2">
        <v>3187</v>
      </c>
      <c r="E179" t="s" s="2">
        <v>229</v>
      </c>
      <c r="F179" t="s" s="2">
        <v>3057</v>
      </c>
      <c r="G179" t="s" s="2">
        <v>130</v>
      </c>
      <c r="H179" t="s" s="2">
        <v>131</v>
      </c>
      <c r="I179" t="s" s="2">
        <v>3182</v>
      </c>
      <c r="J179" s="65">
        <v>3</v>
      </c>
      <c r="K179" s="65">
        <v>2</v>
      </c>
      <c r="L179" s="65">
        <v>5</v>
      </c>
      <c r="M179" s="65">
        <v>3</v>
      </c>
      <c r="N179" s="3"/>
      <c r="O179" s="3"/>
      <c r="P179" t="s" s="2">
        <v>223</v>
      </c>
      <c r="Q179" t="s" s="2">
        <v>2592</v>
      </c>
      <c r="R179" t="s" s="2">
        <v>3188</v>
      </c>
      <c r="S179" t="s" s="2">
        <v>2594</v>
      </c>
      <c r="T179" s="41"/>
      <c r="U179" s="41"/>
      <c r="V179" s="41"/>
      <c r="W179" s="41"/>
      <c r="X179" s="41"/>
      <c r="Y179" s="41"/>
      <c r="Z179" s="41"/>
    </row>
    <row r="180" ht="15.75" customHeight="1">
      <c r="A180" t="s" s="40">
        <f>LEFT(R180,6)&amp;IF(E180="Cold Foil","-CF",IF(E180="Rainbow Foil","-RF",IF(E180="Cold Foil - Golden","-GF",IF(E180="Extended Art Rainbow Foil","-EA",""))))</f>
        <v>3189</v>
      </c>
      <c r="B180" t="s" s="2">
        <v>111</v>
      </c>
      <c r="C180" t="s" s="66">
        <v>3186</v>
      </c>
      <c r="D180" t="s" s="2">
        <v>3187</v>
      </c>
      <c r="E180" t="s" s="2">
        <v>114</v>
      </c>
      <c r="F180" t="s" s="2">
        <v>3057</v>
      </c>
      <c r="G180" t="s" s="2">
        <v>130</v>
      </c>
      <c r="H180" t="s" s="2">
        <v>131</v>
      </c>
      <c r="I180" t="s" s="2">
        <v>3182</v>
      </c>
      <c r="J180" s="65">
        <v>3</v>
      </c>
      <c r="K180" s="65">
        <v>2</v>
      </c>
      <c r="L180" s="65">
        <v>5</v>
      </c>
      <c r="M180" s="65">
        <v>3</v>
      </c>
      <c r="N180" s="3"/>
      <c r="O180" s="3"/>
      <c r="P180" t="s" s="2">
        <v>223</v>
      </c>
      <c r="Q180" t="s" s="2">
        <v>2592</v>
      </c>
      <c r="R180" t="s" s="2">
        <v>3188</v>
      </c>
      <c r="S180" t="s" s="2">
        <v>2594</v>
      </c>
      <c r="T180" s="41"/>
      <c r="U180" s="41"/>
      <c r="V180" s="41"/>
      <c r="W180" s="41"/>
      <c r="X180" s="41"/>
      <c r="Y180" s="41"/>
      <c r="Z180" s="41"/>
    </row>
    <row r="181" ht="15.75" customHeight="1">
      <c r="A181" t="s" s="40">
        <f>LEFT(R181,6)&amp;IF(E181="Cold Foil","-CF",IF(E181="Rainbow Foil","-RF",IF(E181="Cold Foil - Golden","-GF",IF(E181="Extended Art Rainbow Foil","-EA",""))))</f>
        <v>3190</v>
      </c>
      <c r="B181" t="s" s="2">
        <v>111</v>
      </c>
      <c r="C181" t="s" s="66">
        <v>3191</v>
      </c>
      <c r="D181" t="s" s="2">
        <v>3192</v>
      </c>
      <c r="E181" t="s" s="2">
        <v>229</v>
      </c>
      <c r="F181" t="s" s="2">
        <v>3057</v>
      </c>
      <c r="G181" t="s" s="2">
        <v>130</v>
      </c>
      <c r="H181" t="s" s="2">
        <v>131</v>
      </c>
      <c r="I181" t="s" s="2">
        <v>3182</v>
      </c>
      <c r="J181" s="65">
        <v>3</v>
      </c>
      <c r="K181" s="65">
        <v>3</v>
      </c>
      <c r="L181" s="65">
        <v>4</v>
      </c>
      <c r="M181" s="65">
        <v>3</v>
      </c>
      <c r="N181" s="3"/>
      <c r="O181" s="3"/>
      <c r="P181" t="s" s="2">
        <v>223</v>
      </c>
      <c r="Q181" t="s" s="2">
        <v>2592</v>
      </c>
      <c r="R181" t="s" s="2">
        <v>3193</v>
      </c>
      <c r="S181" t="s" s="2">
        <v>2594</v>
      </c>
      <c r="T181" s="41"/>
      <c r="U181" s="41"/>
      <c r="V181" s="41"/>
      <c r="W181" s="41"/>
      <c r="X181" s="41"/>
      <c r="Y181" s="41"/>
      <c r="Z181" s="41"/>
    </row>
    <row r="182" ht="15.75" customHeight="1">
      <c r="A182" t="s" s="40">
        <f>LEFT(R182,6)&amp;IF(E182="Cold Foil","-CF",IF(E182="Rainbow Foil","-RF",IF(E182="Cold Foil - Golden","-GF",IF(E182="Extended Art Rainbow Foil","-EA",""))))</f>
        <v>3194</v>
      </c>
      <c r="B182" t="s" s="2">
        <v>111</v>
      </c>
      <c r="C182" t="s" s="66">
        <v>3191</v>
      </c>
      <c r="D182" t="s" s="2">
        <v>3192</v>
      </c>
      <c r="E182" t="s" s="2">
        <v>114</v>
      </c>
      <c r="F182" t="s" s="2">
        <v>3057</v>
      </c>
      <c r="G182" t="s" s="2">
        <v>130</v>
      </c>
      <c r="H182" t="s" s="2">
        <v>131</v>
      </c>
      <c r="I182" t="s" s="2">
        <v>3182</v>
      </c>
      <c r="J182" s="65">
        <v>3</v>
      </c>
      <c r="K182" s="65">
        <v>3</v>
      </c>
      <c r="L182" s="65">
        <v>4</v>
      </c>
      <c r="M182" s="65">
        <v>3</v>
      </c>
      <c r="N182" s="3"/>
      <c r="O182" s="3"/>
      <c r="P182" t="s" s="2">
        <v>223</v>
      </c>
      <c r="Q182" t="s" s="2">
        <v>2592</v>
      </c>
      <c r="R182" t="s" s="2">
        <v>3193</v>
      </c>
      <c r="S182" t="s" s="2">
        <v>2594</v>
      </c>
      <c r="T182" s="41"/>
      <c r="U182" s="41"/>
      <c r="V182" s="41"/>
      <c r="W182" s="41"/>
      <c r="X182" s="41"/>
      <c r="Y182" s="41"/>
      <c r="Z182" s="41"/>
    </row>
    <row r="183" ht="15.75" customHeight="1">
      <c r="A183" t="s" s="40">
        <f>LEFT(R183,6)&amp;IF(E183="Cold Foil","-CF",IF(E183="Rainbow Foil","-RF",IF(E183="Cold Foil - Golden","-GF",IF(E183="Extended Art Rainbow Foil","-EA",""))))</f>
        <v>3195</v>
      </c>
      <c r="B183" t="s" s="2">
        <v>111</v>
      </c>
      <c r="C183" t="s" s="66">
        <v>3196</v>
      </c>
      <c r="D183" t="s" s="2">
        <v>3197</v>
      </c>
      <c r="E183" t="s" s="2">
        <v>229</v>
      </c>
      <c r="F183" t="s" s="2">
        <v>3057</v>
      </c>
      <c r="G183" t="s" s="2">
        <v>130</v>
      </c>
      <c r="H183" t="s" s="2">
        <v>131</v>
      </c>
      <c r="I183" t="s" s="6">
        <v>3198</v>
      </c>
      <c r="J183" s="65">
        <v>2</v>
      </c>
      <c r="K183" s="65">
        <v>1</v>
      </c>
      <c r="L183" s="65">
        <v>3</v>
      </c>
      <c r="M183" s="65">
        <v>3</v>
      </c>
      <c r="N183" s="3"/>
      <c r="O183" s="3"/>
      <c r="P183" t="s" s="2">
        <v>223</v>
      </c>
      <c r="Q183" t="s" s="2">
        <v>2592</v>
      </c>
      <c r="R183" t="s" s="2">
        <v>3199</v>
      </c>
      <c r="S183" t="s" s="2">
        <v>2594</v>
      </c>
      <c r="T183" s="41"/>
      <c r="U183" s="41"/>
      <c r="V183" s="41"/>
      <c r="W183" s="41"/>
      <c r="X183" s="41"/>
      <c r="Y183" s="41"/>
      <c r="Z183" s="41"/>
    </row>
    <row r="184" ht="15.75" customHeight="1">
      <c r="A184" t="s" s="40">
        <f>LEFT(R184,6)&amp;IF(E184="Cold Foil","-CF",IF(E184="Rainbow Foil","-RF",IF(E184="Cold Foil - Golden","-GF",IF(E184="Extended Art Rainbow Foil","-EA",""))))</f>
        <v>3200</v>
      </c>
      <c r="B184" t="s" s="2">
        <v>111</v>
      </c>
      <c r="C184" t="s" s="66">
        <v>3196</v>
      </c>
      <c r="D184" t="s" s="2">
        <v>3197</v>
      </c>
      <c r="E184" t="s" s="2">
        <v>114</v>
      </c>
      <c r="F184" t="s" s="2">
        <v>3057</v>
      </c>
      <c r="G184" t="s" s="2">
        <v>130</v>
      </c>
      <c r="H184" t="s" s="2">
        <v>131</v>
      </c>
      <c r="I184" t="s" s="6">
        <v>3198</v>
      </c>
      <c r="J184" s="65">
        <v>2</v>
      </c>
      <c r="K184" s="65">
        <v>1</v>
      </c>
      <c r="L184" s="65">
        <v>3</v>
      </c>
      <c r="M184" s="65">
        <v>3</v>
      </c>
      <c r="N184" s="3"/>
      <c r="O184" s="3"/>
      <c r="P184" t="s" s="2">
        <v>223</v>
      </c>
      <c r="Q184" t="s" s="2">
        <v>2592</v>
      </c>
      <c r="R184" t="s" s="2">
        <v>3199</v>
      </c>
      <c r="S184" t="s" s="2">
        <v>2594</v>
      </c>
      <c r="T184" s="41"/>
      <c r="U184" s="41"/>
      <c r="V184" s="41"/>
      <c r="W184" s="41"/>
      <c r="X184" s="41"/>
      <c r="Y184" s="41"/>
      <c r="Z184" s="41"/>
    </row>
    <row r="185" ht="15.75" customHeight="1">
      <c r="A185" t="s" s="40">
        <f>LEFT(R185,6)&amp;IF(E185="Cold Foil","-CF",IF(E185="Rainbow Foil","-RF",IF(E185="Cold Foil - Golden","-GF",IF(E185="Extended Art Rainbow Foil","-EA",""))))</f>
        <v>3201</v>
      </c>
      <c r="B185" t="s" s="2">
        <v>111</v>
      </c>
      <c r="C185" t="s" s="66">
        <v>3202</v>
      </c>
      <c r="D185" t="s" s="2">
        <v>3203</v>
      </c>
      <c r="E185" t="s" s="2">
        <v>229</v>
      </c>
      <c r="F185" t="s" s="2">
        <v>3057</v>
      </c>
      <c r="G185" t="s" s="2">
        <v>130</v>
      </c>
      <c r="H185" t="s" s="2">
        <v>131</v>
      </c>
      <c r="I185" t="s" s="6">
        <v>3198</v>
      </c>
      <c r="J185" s="65">
        <v>2</v>
      </c>
      <c r="K185" s="65">
        <v>2</v>
      </c>
      <c r="L185" s="65">
        <v>2</v>
      </c>
      <c r="M185" s="65">
        <v>3</v>
      </c>
      <c r="N185" s="3"/>
      <c r="O185" s="3"/>
      <c r="P185" t="s" s="2">
        <v>223</v>
      </c>
      <c r="Q185" t="s" s="2">
        <v>2592</v>
      </c>
      <c r="R185" t="s" s="2">
        <v>3204</v>
      </c>
      <c r="S185" t="s" s="2">
        <v>2594</v>
      </c>
      <c r="T185" s="41"/>
      <c r="U185" s="41"/>
      <c r="V185" s="41"/>
      <c r="W185" s="41"/>
      <c r="X185" s="41"/>
      <c r="Y185" s="41"/>
      <c r="Z185" s="41"/>
    </row>
    <row r="186" ht="15.75" customHeight="1">
      <c r="A186" t="s" s="40">
        <f>LEFT(R186,6)&amp;IF(E186="Cold Foil","-CF",IF(E186="Rainbow Foil","-RF",IF(E186="Cold Foil - Golden","-GF",IF(E186="Extended Art Rainbow Foil","-EA",""))))</f>
        <v>3205</v>
      </c>
      <c r="B186" t="s" s="2">
        <v>111</v>
      </c>
      <c r="C186" t="s" s="66">
        <v>3202</v>
      </c>
      <c r="D186" t="s" s="2">
        <v>3203</v>
      </c>
      <c r="E186" t="s" s="2">
        <v>114</v>
      </c>
      <c r="F186" t="s" s="2">
        <v>3057</v>
      </c>
      <c r="G186" t="s" s="2">
        <v>130</v>
      </c>
      <c r="H186" t="s" s="2">
        <v>131</v>
      </c>
      <c r="I186" t="s" s="6">
        <v>3198</v>
      </c>
      <c r="J186" s="65">
        <v>2</v>
      </c>
      <c r="K186" s="65">
        <v>2</v>
      </c>
      <c r="L186" s="65">
        <v>2</v>
      </c>
      <c r="M186" s="65">
        <v>3</v>
      </c>
      <c r="N186" s="3"/>
      <c r="O186" s="3"/>
      <c r="P186" t="s" s="2">
        <v>223</v>
      </c>
      <c r="Q186" t="s" s="2">
        <v>2592</v>
      </c>
      <c r="R186" t="s" s="2">
        <v>3204</v>
      </c>
      <c r="S186" t="s" s="2">
        <v>2594</v>
      </c>
      <c r="T186" s="41"/>
      <c r="U186" s="41"/>
      <c r="V186" s="41"/>
      <c r="W186" s="41"/>
      <c r="X186" s="41"/>
      <c r="Y186" s="41"/>
      <c r="Z186" s="41"/>
    </row>
    <row r="187" ht="15.75" customHeight="1">
      <c r="A187" t="s" s="40">
        <f>LEFT(R187,6)&amp;IF(E187="Cold Foil","-CF",IF(E187="Rainbow Foil","-RF",IF(E187="Cold Foil - Golden","-GF",IF(E187="Extended Art Rainbow Foil","-EA",""))))</f>
        <v>3206</v>
      </c>
      <c r="B187" t="s" s="2">
        <v>111</v>
      </c>
      <c r="C187" t="s" s="66">
        <v>3207</v>
      </c>
      <c r="D187" t="s" s="2">
        <v>3208</v>
      </c>
      <c r="E187" t="s" s="2">
        <v>229</v>
      </c>
      <c r="F187" t="s" s="2">
        <v>3057</v>
      </c>
      <c r="G187" t="s" s="2">
        <v>130</v>
      </c>
      <c r="H187" t="s" s="2">
        <v>131</v>
      </c>
      <c r="I187" t="s" s="6">
        <v>3198</v>
      </c>
      <c r="J187" s="65">
        <v>2</v>
      </c>
      <c r="K187" s="65">
        <v>3</v>
      </c>
      <c r="L187" s="65">
        <v>1</v>
      </c>
      <c r="M187" s="65">
        <v>3</v>
      </c>
      <c r="N187" s="3"/>
      <c r="O187" s="3"/>
      <c r="P187" t="s" s="2">
        <v>223</v>
      </c>
      <c r="Q187" t="s" s="2">
        <v>2592</v>
      </c>
      <c r="R187" t="s" s="2">
        <v>3209</v>
      </c>
      <c r="S187" t="s" s="2">
        <v>2594</v>
      </c>
      <c r="T187" s="41"/>
      <c r="U187" s="41"/>
      <c r="V187" s="41"/>
      <c r="W187" s="41"/>
      <c r="X187" s="41"/>
      <c r="Y187" s="41"/>
      <c r="Z187" s="41"/>
    </row>
    <row r="188" ht="15.75" customHeight="1">
      <c r="A188" t="s" s="40">
        <f>LEFT(R188,6)&amp;IF(E188="Cold Foil","-CF",IF(E188="Rainbow Foil","-RF",IF(E188="Cold Foil - Golden","-GF",IF(E188="Extended Art Rainbow Foil","-EA",""))))</f>
        <v>3210</v>
      </c>
      <c r="B188" t="s" s="2">
        <v>111</v>
      </c>
      <c r="C188" t="s" s="66">
        <v>3207</v>
      </c>
      <c r="D188" t="s" s="2">
        <v>3208</v>
      </c>
      <c r="E188" t="s" s="2">
        <v>114</v>
      </c>
      <c r="F188" t="s" s="2">
        <v>3057</v>
      </c>
      <c r="G188" t="s" s="2">
        <v>130</v>
      </c>
      <c r="H188" t="s" s="2">
        <v>131</v>
      </c>
      <c r="I188" t="s" s="6">
        <v>3198</v>
      </c>
      <c r="J188" s="65">
        <v>2</v>
      </c>
      <c r="K188" s="65">
        <v>3</v>
      </c>
      <c r="L188" s="65">
        <v>1</v>
      </c>
      <c r="M188" s="65">
        <v>3</v>
      </c>
      <c r="N188" s="3"/>
      <c r="O188" s="3"/>
      <c r="P188" t="s" s="2">
        <v>223</v>
      </c>
      <c r="Q188" t="s" s="2">
        <v>2592</v>
      </c>
      <c r="R188" t="s" s="2">
        <v>3209</v>
      </c>
      <c r="S188" t="s" s="2">
        <v>2594</v>
      </c>
      <c r="T188" s="41"/>
      <c r="U188" s="41"/>
      <c r="V188" s="41"/>
      <c r="W188" s="41"/>
      <c r="X188" s="41"/>
      <c r="Y188" s="41"/>
      <c r="Z188" s="41"/>
    </row>
    <row r="189" ht="15.75" customHeight="1">
      <c r="A189" t="s" s="40">
        <f>LEFT(R189,6)&amp;IF(E189="Cold Foil","-CF",IF(E189="Rainbow Foil","-RF",IF(E189="Cold Foil - Golden","-GF",IF(E189="Extended Art Rainbow Foil","-EA",""))))</f>
        <v>3211</v>
      </c>
      <c r="B189" t="s" s="2">
        <v>111</v>
      </c>
      <c r="C189" t="s" s="66">
        <v>3212</v>
      </c>
      <c r="D189" t="s" s="2">
        <v>3213</v>
      </c>
      <c r="E189" t="s" s="2">
        <v>229</v>
      </c>
      <c r="F189" t="s" s="2">
        <v>3057</v>
      </c>
      <c r="G189" t="s" s="2">
        <v>130</v>
      </c>
      <c r="H189" t="s" s="2">
        <v>131</v>
      </c>
      <c r="I189" t="s" s="6">
        <v>3214</v>
      </c>
      <c r="J189" s="65">
        <v>3</v>
      </c>
      <c r="K189" s="65">
        <v>1</v>
      </c>
      <c r="L189" s="65">
        <v>4</v>
      </c>
      <c r="M189" s="65">
        <v>3</v>
      </c>
      <c r="N189" s="3"/>
      <c r="O189" s="3"/>
      <c r="P189" t="s" s="2">
        <v>223</v>
      </c>
      <c r="Q189" t="s" s="2">
        <v>2592</v>
      </c>
      <c r="R189" t="s" s="2">
        <v>3215</v>
      </c>
      <c r="S189" t="s" s="2">
        <v>2594</v>
      </c>
      <c r="T189" s="41"/>
      <c r="U189" s="41"/>
      <c r="V189" s="41"/>
      <c r="W189" s="41"/>
      <c r="X189" s="41"/>
      <c r="Y189" s="41"/>
      <c r="Z189" s="41"/>
    </row>
    <row r="190" ht="15.75" customHeight="1">
      <c r="A190" t="s" s="40">
        <f>LEFT(R190,6)&amp;IF(E190="Cold Foil","-CF",IF(E190="Rainbow Foil","-RF",IF(E190="Cold Foil - Golden","-GF",IF(E190="Extended Art Rainbow Foil","-EA",""))))</f>
        <v>3216</v>
      </c>
      <c r="B190" t="s" s="2">
        <v>111</v>
      </c>
      <c r="C190" t="s" s="66">
        <v>3212</v>
      </c>
      <c r="D190" t="s" s="2">
        <v>3213</v>
      </c>
      <c r="E190" t="s" s="2">
        <v>114</v>
      </c>
      <c r="F190" t="s" s="2">
        <v>3057</v>
      </c>
      <c r="G190" t="s" s="2">
        <v>130</v>
      </c>
      <c r="H190" t="s" s="2">
        <v>131</v>
      </c>
      <c r="I190" t="s" s="6">
        <v>3214</v>
      </c>
      <c r="J190" s="65">
        <v>3</v>
      </c>
      <c r="K190" s="65">
        <v>1</v>
      </c>
      <c r="L190" s="65">
        <v>4</v>
      </c>
      <c r="M190" s="65">
        <v>3</v>
      </c>
      <c r="N190" s="3"/>
      <c r="O190" s="3"/>
      <c r="P190" t="s" s="2">
        <v>223</v>
      </c>
      <c r="Q190" t="s" s="2">
        <v>2592</v>
      </c>
      <c r="R190" t="s" s="2">
        <v>3215</v>
      </c>
      <c r="S190" t="s" s="2">
        <v>2594</v>
      </c>
      <c r="T190" s="41"/>
      <c r="U190" s="41"/>
      <c r="V190" s="41"/>
      <c r="W190" s="41"/>
      <c r="X190" s="41"/>
      <c r="Y190" s="41"/>
      <c r="Z190" s="41"/>
    </row>
    <row r="191" ht="15.75" customHeight="1">
      <c r="A191" t="s" s="40">
        <f>LEFT(R191,6)&amp;IF(E191="Cold Foil","-CF",IF(E191="Rainbow Foil","-RF",IF(E191="Cold Foil - Golden","-GF",IF(E191="Extended Art Rainbow Foil","-EA",""))))</f>
        <v>3217</v>
      </c>
      <c r="B191" t="s" s="2">
        <v>111</v>
      </c>
      <c r="C191" t="s" s="66">
        <v>3218</v>
      </c>
      <c r="D191" t="s" s="2">
        <v>3219</v>
      </c>
      <c r="E191" t="s" s="2">
        <v>229</v>
      </c>
      <c r="F191" t="s" s="2">
        <v>3057</v>
      </c>
      <c r="G191" t="s" s="2">
        <v>130</v>
      </c>
      <c r="H191" t="s" s="2">
        <v>131</v>
      </c>
      <c r="I191" t="s" s="6">
        <v>3214</v>
      </c>
      <c r="J191" s="65">
        <v>3</v>
      </c>
      <c r="K191" s="65">
        <v>2</v>
      </c>
      <c r="L191" s="65">
        <v>3</v>
      </c>
      <c r="M191" s="65">
        <v>3</v>
      </c>
      <c r="N191" s="3"/>
      <c r="O191" s="3"/>
      <c r="P191" t="s" s="2">
        <v>223</v>
      </c>
      <c r="Q191" t="s" s="2">
        <v>2592</v>
      </c>
      <c r="R191" t="s" s="2">
        <v>3220</v>
      </c>
      <c r="S191" t="s" s="2">
        <v>2594</v>
      </c>
      <c r="T191" s="41"/>
      <c r="U191" s="41"/>
      <c r="V191" s="41"/>
      <c r="W191" s="41"/>
      <c r="X191" s="41"/>
      <c r="Y191" s="41"/>
      <c r="Z191" s="41"/>
    </row>
    <row r="192" ht="15.75" customHeight="1">
      <c r="A192" t="s" s="40">
        <f>LEFT(R192,6)&amp;IF(E192="Cold Foil","-CF",IF(E192="Rainbow Foil","-RF",IF(E192="Cold Foil - Golden","-GF",IF(E192="Extended Art Rainbow Foil","-EA",""))))</f>
        <v>3221</v>
      </c>
      <c r="B192" t="s" s="2">
        <v>111</v>
      </c>
      <c r="C192" t="s" s="66">
        <v>3218</v>
      </c>
      <c r="D192" t="s" s="2">
        <v>3219</v>
      </c>
      <c r="E192" t="s" s="2">
        <v>114</v>
      </c>
      <c r="F192" t="s" s="2">
        <v>3057</v>
      </c>
      <c r="G192" t="s" s="2">
        <v>130</v>
      </c>
      <c r="H192" t="s" s="2">
        <v>131</v>
      </c>
      <c r="I192" t="s" s="6">
        <v>3214</v>
      </c>
      <c r="J192" s="65">
        <v>3</v>
      </c>
      <c r="K192" s="65">
        <v>2</v>
      </c>
      <c r="L192" s="65">
        <v>3</v>
      </c>
      <c r="M192" s="65">
        <v>3</v>
      </c>
      <c r="N192" s="3"/>
      <c r="O192" s="3"/>
      <c r="P192" t="s" s="2">
        <v>223</v>
      </c>
      <c r="Q192" t="s" s="2">
        <v>2592</v>
      </c>
      <c r="R192" t="s" s="2">
        <v>3220</v>
      </c>
      <c r="S192" t="s" s="2">
        <v>2594</v>
      </c>
      <c r="T192" s="41"/>
      <c r="U192" s="41"/>
      <c r="V192" s="41"/>
      <c r="W192" s="41"/>
      <c r="X192" s="41"/>
      <c r="Y192" s="41"/>
      <c r="Z192" s="41"/>
    </row>
    <row r="193" ht="15.75" customHeight="1">
      <c r="A193" t="s" s="40">
        <f>LEFT(R193,6)&amp;IF(E193="Cold Foil","-CF",IF(E193="Rainbow Foil","-RF",IF(E193="Cold Foil - Golden","-GF",IF(E193="Extended Art Rainbow Foil","-EA",""))))</f>
        <v>3222</v>
      </c>
      <c r="B193" t="s" s="2">
        <v>111</v>
      </c>
      <c r="C193" t="s" s="66">
        <v>3223</v>
      </c>
      <c r="D193" t="s" s="2">
        <v>3224</v>
      </c>
      <c r="E193" t="s" s="2">
        <v>229</v>
      </c>
      <c r="F193" t="s" s="2">
        <v>3057</v>
      </c>
      <c r="G193" t="s" s="2">
        <v>130</v>
      </c>
      <c r="H193" t="s" s="2">
        <v>131</v>
      </c>
      <c r="I193" t="s" s="6">
        <v>3214</v>
      </c>
      <c r="J193" s="65">
        <v>3</v>
      </c>
      <c r="K193" s="65">
        <v>3</v>
      </c>
      <c r="L193" s="65">
        <v>2</v>
      </c>
      <c r="M193" s="65">
        <v>3</v>
      </c>
      <c r="N193" s="3"/>
      <c r="O193" s="3"/>
      <c r="P193" t="s" s="2">
        <v>223</v>
      </c>
      <c r="Q193" t="s" s="2">
        <v>2592</v>
      </c>
      <c r="R193" t="s" s="2">
        <v>3225</v>
      </c>
      <c r="S193" t="s" s="2">
        <v>2594</v>
      </c>
      <c r="T193" s="41"/>
      <c r="U193" s="41"/>
      <c r="V193" s="41"/>
      <c r="W193" s="41"/>
      <c r="X193" s="41"/>
      <c r="Y193" s="41"/>
      <c r="Z193" s="41"/>
    </row>
    <row r="194" ht="15.75" customHeight="1">
      <c r="A194" t="s" s="40">
        <f>LEFT(R194,6)&amp;IF(E194="Cold Foil","-CF",IF(E194="Rainbow Foil","-RF",IF(E194="Cold Foil - Golden","-GF",IF(E194="Extended Art Rainbow Foil","-EA",""))))</f>
        <v>3226</v>
      </c>
      <c r="B194" t="s" s="2">
        <v>111</v>
      </c>
      <c r="C194" t="s" s="66">
        <v>3223</v>
      </c>
      <c r="D194" t="s" s="2">
        <v>3224</v>
      </c>
      <c r="E194" t="s" s="2">
        <v>114</v>
      </c>
      <c r="F194" t="s" s="2">
        <v>3057</v>
      </c>
      <c r="G194" t="s" s="2">
        <v>130</v>
      </c>
      <c r="H194" t="s" s="2">
        <v>131</v>
      </c>
      <c r="I194" t="s" s="6">
        <v>3214</v>
      </c>
      <c r="J194" s="65">
        <v>3</v>
      </c>
      <c r="K194" s="65">
        <v>3</v>
      </c>
      <c r="L194" s="65">
        <v>2</v>
      </c>
      <c r="M194" s="65">
        <v>3</v>
      </c>
      <c r="N194" s="3"/>
      <c r="O194" s="3"/>
      <c r="P194" t="s" s="2">
        <v>223</v>
      </c>
      <c r="Q194" t="s" s="2">
        <v>2592</v>
      </c>
      <c r="R194" t="s" s="2">
        <v>3225</v>
      </c>
      <c r="S194" t="s" s="2">
        <v>2594</v>
      </c>
      <c r="T194" s="41"/>
      <c r="U194" s="41"/>
      <c r="V194" s="41"/>
      <c r="W194" s="41"/>
      <c r="X194" s="41"/>
      <c r="Y194" s="41"/>
      <c r="Z194" s="41"/>
    </row>
    <row r="195" ht="15.75" customHeight="1">
      <c r="A195" t="s" s="40">
        <f>LEFT(R195,6)&amp;IF(E195="Cold Foil","-CF",IF(E195="Rainbow Foil","-RF",IF(E195="Cold Foil - Golden","-GF",IF(E195="Extended Art Rainbow Foil","-EA",""))))</f>
        <v>3227</v>
      </c>
      <c r="B195" t="s" s="2">
        <v>111</v>
      </c>
      <c r="C195" t="s" s="61">
        <v>3228</v>
      </c>
      <c r="D195" t="s" s="2">
        <v>3229</v>
      </c>
      <c r="E195" t="s" s="2">
        <v>229</v>
      </c>
      <c r="F195" t="s" s="2">
        <v>3057</v>
      </c>
      <c r="G195" t="s" s="2">
        <v>130</v>
      </c>
      <c r="H195" t="s" s="2">
        <v>131</v>
      </c>
      <c r="I195" t="s" s="2">
        <v>3230</v>
      </c>
      <c r="J195" s="65">
        <v>1</v>
      </c>
      <c r="K195" s="65">
        <v>1</v>
      </c>
      <c r="L195" s="65">
        <v>4</v>
      </c>
      <c r="M195" s="65">
        <v>3</v>
      </c>
      <c r="N195" s="3"/>
      <c r="O195" s="3"/>
      <c r="P195" t="s" s="2">
        <v>223</v>
      </c>
      <c r="Q195" t="s" s="2">
        <v>2592</v>
      </c>
      <c r="R195" t="s" s="2">
        <v>3231</v>
      </c>
      <c r="S195" t="s" s="2">
        <v>2594</v>
      </c>
      <c r="T195" s="41"/>
      <c r="U195" s="41"/>
      <c r="V195" s="41"/>
      <c r="W195" s="41"/>
      <c r="X195" s="41"/>
      <c r="Y195" s="41"/>
      <c r="Z195" s="41"/>
    </row>
    <row r="196" ht="15.75" customHeight="1">
      <c r="A196" t="s" s="40">
        <f>LEFT(R196,6)&amp;IF(E196="Cold Foil","-CF",IF(E196="Rainbow Foil","-RF",IF(E196="Cold Foil - Golden","-GF",IF(E196="Extended Art Rainbow Foil","-EA",""))))</f>
        <v>3232</v>
      </c>
      <c r="B196" t="s" s="2">
        <v>111</v>
      </c>
      <c r="C196" t="s" s="66">
        <v>3233</v>
      </c>
      <c r="D196" t="s" s="2">
        <v>3229</v>
      </c>
      <c r="E196" t="s" s="2">
        <v>114</v>
      </c>
      <c r="F196" t="s" s="2">
        <v>3057</v>
      </c>
      <c r="G196" t="s" s="2">
        <v>130</v>
      </c>
      <c r="H196" t="s" s="2">
        <v>131</v>
      </c>
      <c r="I196" t="s" s="2">
        <v>3234</v>
      </c>
      <c r="J196" s="65">
        <v>1</v>
      </c>
      <c r="K196" s="65">
        <v>1</v>
      </c>
      <c r="L196" s="65">
        <v>4</v>
      </c>
      <c r="M196" s="65">
        <v>3</v>
      </c>
      <c r="N196" s="3"/>
      <c r="O196" s="3"/>
      <c r="P196" t="s" s="2">
        <v>223</v>
      </c>
      <c r="Q196" t="s" s="2">
        <v>2592</v>
      </c>
      <c r="R196" t="s" s="2">
        <v>3231</v>
      </c>
      <c r="S196" t="s" s="2">
        <v>2594</v>
      </c>
      <c r="T196" s="41"/>
      <c r="U196" s="41"/>
      <c r="V196" s="41"/>
      <c r="W196" s="41"/>
      <c r="X196" s="41"/>
      <c r="Y196" s="41"/>
      <c r="Z196" s="41"/>
    </row>
    <row r="197" ht="15.75" customHeight="1">
      <c r="A197" t="s" s="40">
        <f>LEFT(R197,6)&amp;IF(E197="Cold Foil","-CF",IF(E197="Rainbow Foil","-RF",IF(E197="Cold Foil - Golden","-GF",IF(E197="Extended Art Rainbow Foil","-EA",""))))</f>
        <v>3235</v>
      </c>
      <c r="B197" t="s" s="2">
        <v>111</v>
      </c>
      <c r="C197" t="s" s="61">
        <v>3236</v>
      </c>
      <c r="D197" t="s" s="2">
        <v>3237</v>
      </c>
      <c r="E197" t="s" s="2">
        <v>229</v>
      </c>
      <c r="F197" t="s" s="2">
        <v>3057</v>
      </c>
      <c r="G197" t="s" s="2">
        <v>130</v>
      </c>
      <c r="H197" t="s" s="2">
        <v>131</v>
      </c>
      <c r="I197" t="s" s="2">
        <v>3230</v>
      </c>
      <c r="J197" s="65">
        <v>1</v>
      </c>
      <c r="K197" s="65">
        <v>2</v>
      </c>
      <c r="L197" s="65">
        <v>3</v>
      </c>
      <c r="M197" s="65">
        <v>3</v>
      </c>
      <c r="N197" s="3"/>
      <c r="O197" s="3"/>
      <c r="P197" t="s" s="2">
        <v>223</v>
      </c>
      <c r="Q197" t="s" s="2">
        <v>2592</v>
      </c>
      <c r="R197" t="s" s="2">
        <v>3238</v>
      </c>
      <c r="S197" t="s" s="2">
        <v>2594</v>
      </c>
      <c r="T197" s="41"/>
      <c r="U197" s="41"/>
      <c r="V197" s="41"/>
      <c r="W197" s="41"/>
      <c r="X197" s="41"/>
      <c r="Y197" s="41"/>
      <c r="Z197" s="41"/>
    </row>
    <row r="198" ht="15.75" customHeight="1">
      <c r="A198" t="s" s="40">
        <f>LEFT(R198,6)&amp;IF(E198="Cold Foil","-CF",IF(E198="Rainbow Foil","-RF",IF(E198="Cold Foil - Golden","-GF",IF(E198="Extended Art Rainbow Foil","-EA",""))))</f>
        <v>3239</v>
      </c>
      <c r="B198" t="s" s="2">
        <v>111</v>
      </c>
      <c r="C198" t="s" s="66">
        <v>3240</v>
      </c>
      <c r="D198" t="s" s="2">
        <v>3237</v>
      </c>
      <c r="E198" t="s" s="2">
        <v>114</v>
      </c>
      <c r="F198" t="s" s="2">
        <v>3057</v>
      </c>
      <c r="G198" t="s" s="2">
        <v>130</v>
      </c>
      <c r="H198" t="s" s="2">
        <v>131</v>
      </c>
      <c r="I198" t="s" s="2">
        <v>3234</v>
      </c>
      <c r="J198" s="65">
        <v>1</v>
      </c>
      <c r="K198" s="65">
        <v>2</v>
      </c>
      <c r="L198" s="65">
        <v>3</v>
      </c>
      <c r="M198" s="65">
        <v>3</v>
      </c>
      <c r="N198" s="3"/>
      <c r="O198" s="3"/>
      <c r="P198" t="s" s="2">
        <v>223</v>
      </c>
      <c r="Q198" t="s" s="2">
        <v>2592</v>
      </c>
      <c r="R198" t="s" s="2">
        <v>3238</v>
      </c>
      <c r="S198" t="s" s="2">
        <v>2594</v>
      </c>
      <c r="T198" s="41"/>
      <c r="U198" s="41"/>
      <c r="V198" s="41"/>
      <c r="W198" s="41"/>
      <c r="X198" s="41"/>
      <c r="Y198" s="41"/>
      <c r="Z198" s="41"/>
    </row>
    <row r="199" ht="15.75" customHeight="1">
      <c r="A199" t="s" s="40">
        <f>LEFT(R199,6)&amp;IF(E199="Cold Foil","-CF",IF(E199="Rainbow Foil","-RF",IF(E199="Cold Foil - Golden","-GF",IF(E199="Extended Art Rainbow Foil","-EA",""))))</f>
        <v>3241</v>
      </c>
      <c r="B199" t="s" s="2">
        <v>111</v>
      </c>
      <c r="C199" t="s" s="61">
        <v>3242</v>
      </c>
      <c r="D199" t="s" s="2">
        <v>3243</v>
      </c>
      <c r="E199" t="s" s="2">
        <v>229</v>
      </c>
      <c r="F199" t="s" s="2">
        <v>3057</v>
      </c>
      <c r="G199" t="s" s="2">
        <v>130</v>
      </c>
      <c r="H199" t="s" s="2">
        <v>131</v>
      </c>
      <c r="I199" t="s" s="2">
        <v>3230</v>
      </c>
      <c r="J199" s="65">
        <v>1</v>
      </c>
      <c r="K199" s="65">
        <v>3</v>
      </c>
      <c r="L199" s="65">
        <v>2</v>
      </c>
      <c r="M199" s="65">
        <v>3</v>
      </c>
      <c r="N199" s="3"/>
      <c r="O199" s="3"/>
      <c r="P199" t="s" s="2">
        <v>223</v>
      </c>
      <c r="Q199" t="s" s="2">
        <v>2592</v>
      </c>
      <c r="R199" t="s" s="2">
        <v>3244</v>
      </c>
      <c r="S199" t="s" s="2">
        <v>2594</v>
      </c>
      <c r="T199" s="41"/>
      <c r="U199" s="41"/>
      <c r="V199" s="41"/>
      <c r="W199" s="41"/>
      <c r="X199" s="41"/>
      <c r="Y199" s="41"/>
      <c r="Z199" s="41"/>
    </row>
    <row r="200" ht="15.75" customHeight="1">
      <c r="A200" t="s" s="40">
        <f>LEFT(R200,6)&amp;IF(E200="Cold Foil","-CF",IF(E200="Rainbow Foil","-RF",IF(E200="Cold Foil - Golden","-GF",IF(E200="Extended Art Rainbow Foil","-EA",""))))</f>
        <v>3245</v>
      </c>
      <c r="B200" t="s" s="2">
        <v>111</v>
      </c>
      <c r="C200" t="s" s="66">
        <v>3246</v>
      </c>
      <c r="D200" t="s" s="2">
        <v>3243</v>
      </c>
      <c r="E200" t="s" s="2">
        <v>114</v>
      </c>
      <c r="F200" t="s" s="2">
        <v>3057</v>
      </c>
      <c r="G200" t="s" s="2">
        <v>130</v>
      </c>
      <c r="H200" t="s" s="2">
        <v>131</v>
      </c>
      <c r="I200" t="s" s="2">
        <v>3234</v>
      </c>
      <c r="J200" s="65">
        <v>1</v>
      </c>
      <c r="K200" s="65">
        <v>3</v>
      </c>
      <c r="L200" s="65">
        <v>2</v>
      </c>
      <c r="M200" s="65">
        <v>3</v>
      </c>
      <c r="N200" s="3"/>
      <c r="O200" s="3"/>
      <c r="P200" t="s" s="2">
        <v>223</v>
      </c>
      <c r="Q200" t="s" s="2">
        <v>2592</v>
      </c>
      <c r="R200" t="s" s="2">
        <v>3244</v>
      </c>
      <c r="S200" t="s" s="2">
        <v>2594</v>
      </c>
      <c r="T200" s="41"/>
      <c r="U200" s="41"/>
      <c r="V200" s="41"/>
      <c r="W200" s="41"/>
      <c r="X200" s="41"/>
      <c r="Y200" s="41"/>
      <c r="Z200" s="41"/>
    </row>
    <row r="201" ht="15.75" customHeight="1">
      <c r="A201" t="s" s="40">
        <f>LEFT(R201,6)&amp;IF(E201="Cold Foil","-CF",IF(E201="Rainbow Foil","-RF",IF(E201="Cold Foil - Golden","-GF",IF(E201="Extended Art Rainbow Foil","-EA",""))))</f>
        <v>3247</v>
      </c>
      <c r="B201" t="s" s="2">
        <v>111</v>
      </c>
      <c r="C201" t="s" s="61">
        <v>3248</v>
      </c>
      <c r="D201" t="s" s="2">
        <v>3249</v>
      </c>
      <c r="E201" t="s" s="2">
        <v>229</v>
      </c>
      <c r="F201" t="s" s="2">
        <v>3057</v>
      </c>
      <c r="G201" t="s" s="2">
        <v>130</v>
      </c>
      <c r="H201" t="s" s="2">
        <v>460</v>
      </c>
      <c r="I201" t="s" s="68">
        <v>3250</v>
      </c>
      <c r="J201" s="65">
        <v>1</v>
      </c>
      <c r="K201" s="65">
        <v>1</v>
      </c>
      <c r="L201" s="3"/>
      <c r="M201" s="65">
        <v>3</v>
      </c>
      <c r="N201" s="3"/>
      <c r="O201" s="3"/>
      <c r="P201" t="s" s="2">
        <v>223</v>
      </c>
      <c r="Q201" t="s" s="2">
        <v>2592</v>
      </c>
      <c r="R201" t="s" s="2">
        <v>3251</v>
      </c>
      <c r="S201" t="s" s="2">
        <v>2594</v>
      </c>
      <c r="T201" s="41"/>
      <c r="U201" s="41"/>
      <c r="V201" s="41"/>
      <c r="W201" s="41"/>
      <c r="X201" s="41"/>
      <c r="Y201" s="41"/>
      <c r="Z201" s="41"/>
    </row>
    <row r="202" ht="15.75" customHeight="1">
      <c r="A202" t="s" s="40">
        <f>LEFT(R202,6)&amp;IF(E202="Cold Foil","-CF",IF(E202="Rainbow Foil","-RF",IF(E202="Cold Foil - Golden","-GF",IF(E202="Extended Art Rainbow Foil","-EA",""))))</f>
        <v>3252</v>
      </c>
      <c r="B202" t="s" s="2">
        <v>111</v>
      </c>
      <c r="C202" t="s" s="66">
        <v>3253</v>
      </c>
      <c r="D202" t="s" s="2">
        <v>3249</v>
      </c>
      <c r="E202" t="s" s="2">
        <v>114</v>
      </c>
      <c r="F202" t="s" s="2">
        <v>3057</v>
      </c>
      <c r="G202" t="s" s="2">
        <v>130</v>
      </c>
      <c r="H202" t="s" s="2">
        <v>460</v>
      </c>
      <c r="I202" t="s" s="68">
        <v>3254</v>
      </c>
      <c r="J202" s="65">
        <v>1</v>
      </c>
      <c r="K202" s="65">
        <v>1</v>
      </c>
      <c r="L202" s="3"/>
      <c r="M202" s="65">
        <v>3</v>
      </c>
      <c r="N202" s="3"/>
      <c r="O202" s="3"/>
      <c r="P202" t="s" s="2">
        <v>223</v>
      </c>
      <c r="Q202" t="s" s="2">
        <v>2592</v>
      </c>
      <c r="R202" t="s" s="2">
        <v>3251</v>
      </c>
      <c r="S202" t="s" s="2">
        <v>2594</v>
      </c>
      <c r="T202" s="41"/>
      <c r="U202" s="41"/>
      <c r="V202" s="41"/>
      <c r="W202" s="41"/>
      <c r="X202" s="41"/>
      <c r="Y202" s="41"/>
      <c r="Z202" s="41"/>
    </row>
    <row r="203" ht="15.75" customHeight="1">
      <c r="A203" t="s" s="40">
        <f>LEFT(R203,6)&amp;IF(E203="Cold Foil","-CF",IF(E203="Rainbow Foil","-RF",IF(E203="Cold Foil - Golden","-GF",IF(E203="Extended Art Rainbow Foil","-EA",""))))</f>
        <v>3255</v>
      </c>
      <c r="B203" t="s" s="2">
        <v>111</v>
      </c>
      <c r="C203" t="s" s="61">
        <v>3256</v>
      </c>
      <c r="D203" t="s" s="2">
        <v>3257</v>
      </c>
      <c r="E203" t="s" s="2">
        <v>229</v>
      </c>
      <c r="F203" t="s" s="2">
        <v>3057</v>
      </c>
      <c r="G203" t="s" s="2">
        <v>130</v>
      </c>
      <c r="H203" t="s" s="2">
        <v>460</v>
      </c>
      <c r="I203" t="s" s="68">
        <v>3258</v>
      </c>
      <c r="J203" s="65">
        <v>1</v>
      </c>
      <c r="K203" s="65">
        <v>2</v>
      </c>
      <c r="L203" s="3"/>
      <c r="M203" s="65">
        <v>3</v>
      </c>
      <c r="N203" s="3"/>
      <c r="O203" s="3"/>
      <c r="P203" t="s" s="2">
        <v>223</v>
      </c>
      <c r="Q203" t="s" s="2">
        <v>2592</v>
      </c>
      <c r="R203" t="s" s="2">
        <v>3259</v>
      </c>
      <c r="S203" t="s" s="2">
        <v>2594</v>
      </c>
      <c r="T203" s="41"/>
      <c r="U203" s="41"/>
      <c r="V203" s="41"/>
      <c r="W203" s="41"/>
      <c r="X203" s="41"/>
      <c r="Y203" s="41"/>
      <c r="Z203" s="41"/>
    </row>
    <row r="204" ht="15.75" customHeight="1">
      <c r="A204" t="s" s="40">
        <f>LEFT(R204,6)&amp;IF(E204="Cold Foil","-CF",IF(E204="Rainbow Foil","-RF",IF(E204="Cold Foil - Golden","-GF",IF(E204="Extended Art Rainbow Foil","-EA",""))))</f>
        <v>3260</v>
      </c>
      <c r="B204" t="s" s="2">
        <v>111</v>
      </c>
      <c r="C204" t="s" s="66">
        <v>3261</v>
      </c>
      <c r="D204" t="s" s="2">
        <v>3257</v>
      </c>
      <c r="E204" t="s" s="2">
        <v>114</v>
      </c>
      <c r="F204" t="s" s="2">
        <v>3057</v>
      </c>
      <c r="G204" t="s" s="2">
        <v>130</v>
      </c>
      <c r="H204" t="s" s="2">
        <v>460</v>
      </c>
      <c r="I204" t="s" s="68">
        <v>3262</v>
      </c>
      <c r="J204" s="65">
        <v>1</v>
      </c>
      <c r="K204" s="65">
        <v>2</v>
      </c>
      <c r="L204" s="3"/>
      <c r="M204" s="65">
        <v>3</v>
      </c>
      <c r="N204" s="3"/>
      <c r="O204" s="3"/>
      <c r="P204" t="s" s="2">
        <v>223</v>
      </c>
      <c r="Q204" t="s" s="2">
        <v>2592</v>
      </c>
      <c r="R204" t="s" s="2">
        <v>3259</v>
      </c>
      <c r="S204" t="s" s="2">
        <v>2594</v>
      </c>
      <c r="T204" s="41"/>
      <c r="U204" s="41"/>
      <c r="V204" s="41"/>
      <c r="W204" s="41"/>
      <c r="X204" s="41"/>
      <c r="Y204" s="41"/>
      <c r="Z204" s="41"/>
    </row>
    <row r="205" ht="15.75" customHeight="1">
      <c r="A205" t="s" s="40">
        <f>LEFT(R205,6)&amp;IF(E205="Cold Foil","-CF",IF(E205="Rainbow Foil","-RF",IF(E205="Cold Foil - Golden","-GF",IF(E205="Extended Art Rainbow Foil","-EA",""))))</f>
        <v>3263</v>
      </c>
      <c r="B205" t="s" s="2">
        <v>111</v>
      </c>
      <c r="C205" t="s" s="61">
        <v>3264</v>
      </c>
      <c r="D205" t="s" s="2">
        <v>3265</v>
      </c>
      <c r="E205" t="s" s="2">
        <v>229</v>
      </c>
      <c r="F205" t="s" s="2">
        <v>3057</v>
      </c>
      <c r="G205" t="s" s="2">
        <v>130</v>
      </c>
      <c r="H205" t="s" s="2">
        <v>460</v>
      </c>
      <c r="I205" t="s" s="68">
        <v>3266</v>
      </c>
      <c r="J205" s="65">
        <v>1</v>
      </c>
      <c r="K205" s="65">
        <v>3</v>
      </c>
      <c r="L205" s="3"/>
      <c r="M205" s="65">
        <v>3</v>
      </c>
      <c r="N205" s="3"/>
      <c r="O205" s="3"/>
      <c r="P205" t="s" s="2">
        <v>223</v>
      </c>
      <c r="Q205" t="s" s="2">
        <v>2592</v>
      </c>
      <c r="R205" t="s" s="2">
        <v>3267</v>
      </c>
      <c r="S205" t="s" s="2">
        <v>2594</v>
      </c>
      <c r="T205" s="41"/>
      <c r="U205" s="41"/>
      <c r="V205" s="41"/>
      <c r="W205" s="41"/>
      <c r="X205" s="41"/>
      <c r="Y205" s="41"/>
      <c r="Z205" s="41"/>
    </row>
    <row r="206" ht="15.75" customHeight="1">
      <c r="A206" t="s" s="40">
        <f>LEFT(R206,6)&amp;IF(E206="Cold Foil","-CF",IF(E206="Rainbow Foil","-RF",IF(E206="Cold Foil - Golden","-GF",IF(E206="Extended Art Rainbow Foil","-EA",""))))</f>
        <v>3268</v>
      </c>
      <c r="B206" t="s" s="2">
        <v>111</v>
      </c>
      <c r="C206" t="s" s="66">
        <v>3269</v>
      </c>
      <c r="D206" t="s" s="2">
        <v>3265</v>
      </c>
      <c r="E206" t="s" s="2">
        <v>114</v>
      </c>
      <c r="F206" t="s" s="2">
        <v>3057</v>
      </c>
      <c r="G206" t="s" s="2">
        <v>130</v>
      </c>
      <c r="H206" t="s" s="2">
        <v>460</v>
      </c>
      <c r="I206" t="s" s="68">
        <v>3270</v>
      </c>
      <c r="J206" s="65">
        <v>1</v>
      </c>
      <c r="K206" s="65">
        <v>3</v>
      </c>
      <c r="L206" s="3"/>
      <c r="M206" s="65">
        <v>3</v>
      </c>
      <c r="N206" s="3"/>
      <c r="O206" s="3"/>
      <c r="P206" t="s" s="2">
        <v>223</v>
      </c>
      <c r="Q206" t="s" s="2">
        <v>2592</v>
      </c>
      <c r="R206" t="s" s="2">
        <v>3267</v>
      </c>
      <c r="S206" t="s" s="2">
        <v>2594</v>
      </c>
      <c r="T206" s="41"/>
      <c r="U206" s="41"/>
      <c r="V206" s="41"/>
      <c r="W206" s="41"/>
      <c r="X206" s="41"/>
      <c r="Y206" s="41"/>
      <c r="Z206" s="41"/>
    </row>
    <row r="207" ht="15.75" customHeight="1">
      <c r="A207" t="s" s="40">
        <f>LEFT(R207,6)&amp;IF(E207="Cold Foil","-CF",IF(E207="Rainbow Foil","-RF",IF(E207="Cold Foil - Golden","-GF",IF(E207="Extended Art Rainbow Foil","-EA",""))))</f>
        <v>3271</v>
      </c>
      <c r="B207" t="s" s="2">
        <v>111</v>
      </c>
      <c r="C207" t="s" s="61">
        <v>3272</v>
      </c>
      <c r="D207" t="s" s="2">
        <v>3273</v>
      </c>
      <c r="E207" t="s" s="2">
        <v>229</v>
      </c>
      <c r="F207" t="s" s="2">
        <v>3057</v>
      </c>
      <c r="G207" t="s" s="2">
        <v>130</v>
      </c>
      <c r="H207" s="3"/>
      <c r="I207" t="s" s="2">
        <v>3274</v>
      </c>
      <c r="J207" s="65">
        <v>0</v>
      </c>
      <c r="K207" s="65">
        <v>1</v>
      </c>
      <c r="L207" s="3"/>
      <c r="M207" s="65">
        <v>2</v>
      </c>
      <c r="N207" s="3"/>
      <c r="O207" s="3"/>
      <c r="P207" t="s" s="2">
        <v>223</v>
      </c>
      <c r="Q207" t="s" s="2">
        <v>2592</v>
      </c>
      <c r="R207" t="s" s="2">
        <v>3275</v>
      </c>
      <c r="S207" t="s" s="2">
        <v>2594</v>
      </c>
      <c r="T207" s="41"/>
      <c r="U207" s="41"/>
      <c r="V207" s="41"/>
      <c r="W207" s="41"/>
      <c r="X207" s="41"/>
      <c r="Y207" s="41"/>
      <c r="Z207" s="41"/>
    </row>
    <row r="208" ht="15.75" customHeight="1">
      <c r="A208" t="s" s="40">
        <f>LEFT(R208,6)&amp;IF(E208="Cold Foil","-CF",IF(E208="Rainbow Foil","-RF",IF(E208="Cold Foil - Golden","-GF",IF(E208="Extended Art Rainbow Foil","-EA",""))))</f>
        <v>3276</v>
      </c>
      <c r="B208" t="s" s="2">
        <v>111</v>
      </c>
      <c r="C208" t="s" s="66">
        <v>3277</v>
      </c>
      <c r="D208" t="s" s="2">
        <v>3273</v>
      </c>
      <c r="E208" t="s" s="2">
        <v>114</v>
      </c>
      <c r="F208" t="s" s="2">
        <v>3057</v>
      </c>
      <c r="G208" t="s" s="2">
        <v>130</v>
      </c>
      <c r="H208" s="3"/>
      <c r="I208" t="s" s="2">
        <v>3278</v>
      </c>
      <c r="J208" s="65">
        <v>0</v>
      </c>
      <c r="K208" s="65">
        <v>1</v>
      </c>
      <c r="L208" s="3"/>
      <c r="M208" s="65">
        <v>2</v>
      </c>
      <c r="N208" s="3"/>
      <c r="O208" s="3"/>
      <c r="P208" t="s" s="2">
        <v>223</v>
      </c>
      <c r="Q208" t="s" s="2">
        <v>2592</v>
      </c>
      <c r="R208" t="s" s="2">
        <v>3275</v>
      </c>
      <c r="S208" t="s" s="2">
        <v>2594</v>
      </c>
      <c r="T208" s="41"/>
      <c r="U208" s="41"/>
      <c r="V208" s="41"/>
      <c r="W208" s="41"/>
      <c r="X208" s="41"/>
      <c r="Y208" s="41"/>
      <c r="Z208" s="41"/>
    </row>
    <row r="209" ht="15.75" customHeight="1">
      <c r="A209" t="s" s="40">
        <f>LEFT(R209,6)&amp;IF(E209="Cold Foil","-CF",IF(E209="Rainbow Foil","-RF",IF(E209="Cold Foil - Golden","-GF",IF(E209="Extended Art Rainbow Foil","-EA",""))))</f>
        <v>3279</v>
      </c>
      <c r="B209" t="s" s="2">
        <v>111</v>
      </c>
      <c r="C209" t="s" s="61">
        <v>3280</v>
      </c>
      <c r="D209" t="s" s="2">
        <v>3281</v>
      </c>
      <c r="E209" t="s" s="2">
        <v>229</v>
      </c>
      <c r="F209" t="s" s="2">
        <v>3057</v>
      </c>
      <c r="G209" t="s" s="2">
        <v>130</v>
      </c>
      <c r="H209" s="3"/>
      <c r="I209" t="s" s="2">
        <v>3282</v>
      </c>
      <c r="J209" s="65">
        <v>0</v>
      </c>
      <c r="K209" s="65">
        <v>2</v>
      </c>
      <c r="L209" s="3"/>
      <c r="M209" s="65">
        <v>2</v>
      </c>
      <c r="N209" s="3"/>
      <c r="O209" s="3"/>
      <c r="P209" t="s" s="2">
        <v>223</v>
      </c>
      <c r="Q209" t="s" s="2">
        <v>2592</v>
      </c>
      <c r="R209" t="s" s="2">
        <v>3283</v>
      </c>
      <c r="S209" t="s" s="2">
        <v>2594</v>
      </c>
      <c r="T209" s="41"/>
      <c r="U209" s="41"/>
      <c r="V209" s="41"/>
      <c r="W209" s="41"/>
      <c r="X209" s="41"/>
      <c r="Y209" s="41"/>
      <c r="Z209" s="41"/>
    </row>
    <row r="210" ht="15.75" customHeight="1">
      <c r="A210" t="s" s="40">
        <f>LEFT(R210,6)&amp;IF(E210="Cold Foil","-CF",IF(E210="Rainbow Foil","-RF",IF(E210="Cold Foil - Golden","-GF",IF(E210="Extended Art Rainbow Foil","-EA",""))))</f>
        <v>3284</v>
      </c>
      <c r="B210" t="s" s="2">
        <v>111</v>
      </c>
      <c r="C210" t="s" s="66">
        <v>3285</v>
      </c>
      <c r="D210" t="s" s="2">
        <v>3281</v>
      </c>
      <c r="E210" t="s" s="2">
        <v>114</v>
      </c>
      <c r="F210" t="s" s="2">
        <v>3057</v>
      </c>
      <c r="G210" t="s" s="2">
        <v>130</v>
      </c>
      <c r="H210" s="3"/>
      <c r="I210" t="s" s="2">
        <v>3286</v>
      </c>
      <c r="J210" s="65">
        <v>0</v>
      </c>
      <c r="K210" s="65">
        <v>2</v>
      </c>
      <c r="L210" s="3"/>
      <c r="M210" s="65">
        <v>2</v>
      </c>
      <c r="N210" s="3"/>
      <c r="O210" s="3"/>
      <c r="P210" t="s" s="2">
        <v>223</v>
      </c>
      <c r="Q210" t="s" s="2">
        <v>2592</v>
      </c>
      <c r="R210" t="s" s="2">
        <v>3283</v>
      </c>
      <c r="S210" t="s" s="2">
        <v>2594</v>
      </c>
      <c r="T210" s="41"/>
      <c r="U210" s="41"/>
      <c r="V210" s="41"/>
      <c r="W210" s="41"/>
      <c r="X210" s="41"/>
      <c r="Y210" s="41"/>
      <c r="Z210" s="41"/>
    </row>
    <row r="211" ht="15.75" customHeight="1">
      <c r="A211" t="s" s="40">
        <f>LEFT(R211,6)&amp;IF(E211="Cold Foil","-CF",IF(E211="Rainbow Foil","-RF",IF(E211="Cold Foil - Golden","-GF",IF(E211="Extended Art Rainbow Foil","-EA",""))))</f>
        <v>3287</v>
      </c>
      <c r="B211" t="s" s="2">
        <v>111</v>
      </c>
      <c r="C211" t="s" s="61">
        <v>3288</v>
      </c>
      <c r="D211" t="s" s="2">
        <v>3289</v>
      </c>
      <c r="E211" t="s" s="2">
        <v>229</v>
      </c>
      <c r="F211" t="s" s="2">
        <v>3057</v>
      </c>
      <c r="G211" t="s" s="2">
        <v>130</v>
      </c>
      <c r="H211" s="3"/>
      <c r="I211" t="s" s="2">
        <v>3290</v>
      </c>
      <c r="J211" s="65">
        <v>0</v>
      </c>
      <c r="K211" s="65">
        <v>3</v>
      </c>
      <c r="L211" s="3"/>
      <c r="M211" s="65">
        <v>2</v>
      </c>
      <c r="N211" s="3"/>
      <c r="O211" s="3"/>
      <c r="P211" t="s" s="2">
        <v>223</v>
      </c>
      <c r="Q211" t="s" s="2">
        <v>2592</v>
      </c>
      <c r="R211" t="s" s="2">
        <v>3291</v>
      </c>
      <c r="S211" t="s" s="2">
        <v>2594</v>
      </c>
      <c r="T211" s="41"/>
      <c r="U211" s="41"/>
      <c r="V211" s="41"/>
      <c r="W211" s="41"/>
      <c r="X211" s="41"/>
      <c r="Y211" s="41"/>
      <c r="Z211" s="41"/>
    </row>
    <row r="212" ht="15.75" customHeight="1">
      <c r="A212" t="s" s="40">
        <f>LEFT(R212,6)&amp;IF(E212="Cold Foil","-CF",IF(E212="Rainbow Foil","-RF",IF(E212="Cold Foil - Golden","-GF",IF(E212="Extended Art Rainbow Foil","-EA",""))))</f>
        <v>3292</v>
      </c>
      <c r="B212" t="s" s="2">
        <v>111</v>
      </c>
      <c r="C212" t="s" s="66">
        <v>3293</v>
      </c>
      <c r="D212" t="s" s="2">
        <v>3289</v>
      </c>
      <c r="E212" t="s" s="2">
        <v>114</v>
      </c>
      <c r="F212" t="s" s="2">
        <v>3057</v>
      </c>
      <c r="G212" t="s" s="2">
        <v>130</v>
      </c>
      <c r="H212" s="3"/>
      <c r="I212" t="s" s="2">
        <v>3294</v>
      </c>
      <c r="J212" s="65">
        <v>0</v>
      </c>
      <c r="K212" s="65">
        <v>3</v>
      </c>
      <c r="L212" s="3"/>
      <c r="M212" s="65">
        <v>2</v>
      </c>
      <c r="N212" s="3"/>
      <c r="O212" s="3"/>
      <c r="P212" t="s" s="2">
        <v>223</v>
      </c>
      <c r="Q212" t="s" s="2">
        <v>2592</v>
      </c>
      <c r="R212" t="s" s="2">
        <v>3291</v>
      </c>
      <c r="S212" t="s" s="2">
        <v>2594</v>
      </c>
      <c r="T212" s="41"/>
      <c r="U212" s="41"/>
      <c r="V212" s="41"/>
      <c r="W212" s="41"/>
      <c r="X212" s="41"/>
      <c r="Y212" s="41"/>
      <c r="Z212" s="41"/>
    </row>
    <row r="213" ht="15.75" customHeight="1">
      <c r="A213" t="s" s="40">
        <f>LEFT(R213,6)&amp;IF(E213="Cold Foil","-CF",IF(E213="Rainbow Foil","-RF",IF(E213="Cold Foil - Golden","-GF",IF(E213="Extended Art Rainbow Foil","-EA",""))))</f>
        <v>3295</v>
      </c>
      <c r="B213" t="s" s="2">
        <v>111</v>
      </c>
      <c r="C213" t="s" s="66">
        <v>3296</v>
      </c>
      <c r="D213" t="s" s="2">
        <v>3297</v>
      </c>
      <c r="E213" t="s" s="2">
        <v>114</v>
      </c>
      <c r="F213" t="s" s="2">
        <v>3057</v>
      </c>
      <c r="G213" t="s" s="2">
        <v>197</v>
      </c>
      <c r="H213" t="s" s="2">
        <v>460</v>
      </c>
      <c r="I213" t="s" s="68">
        <v>3298</v>
      </c>
      <c r="J213" s="3"/>
      <c r="K213" s="3"/>
      <c r="L213" s="3"/>
      <c r="M213" s="3"/>
      <c r="N213" s="3"/>
      <c r="O213" s="3"/>
      <c r="P213" t="s" s="2">
        <v>197</v>
      </c>
      <c r="Q213" t="s" s="2">
        <v>2592</v>
      </c>
      <c r="R213" t="s" s="2">
        <v>3299</v>
      </c>
      <c r="S213" t="s" s="2">
        <v>2594</v>
      </c>
      <c r="T213" s="41"/>
      <c r="U213" s="41"/>
      <c r="V213" s="41"/>
      <c r="W213" s="41"/>
      <c r="X213" s="41"/>
      <c r="Y213" s="41"/>
      <c r="Z213" s="41"/>
    </row>
    <row r="214" ht="15.75" customHeight="1">
      <c r="A214" t="s" s="40">
        <f>LEFT(R214,6)&amp;IF(E214="Cold Foil","-CF",IF(E214="Rainbow Foil","-RF",IF(E214="Cold Foil - Golden","-GF",IF(E214="Extended Art Rainbow Foil","-EA",""))))</f>
        <v>3300</v>
      </c>
      <c r="B214" t="s" s="2">
        <v>111</v>
      </c>
      <c r="C214" t="s" s="66">
        <v>3301</v>
      </c>
      <c r="D214" t="s" s="2">
        <v>3302</v>
      </c>
      <c r="E214" t="s" s="2">
        <v>114</v>
      </c>
      <c r="F214" t="s" s="2">
        <v>3303</v>
      </c>
      <c r="G214" t="s" s="2">
        <v>116</v>
      </c>
      <c r="H214" s="3"/>
      <c r="I214" t="s" s="67">
        <v>3304</v>
      </c>
      <c r="J214" s="3"/>
      <c r="K214" s="3"/>
      <c r="L214" s="3"/>
      <c r="M214" s="3"/>
      <c r="N214" s="65">
        <v>4</v>
      </c>
      <c r="O214" s="65">
        <v>30</v>
      </c>
      <c r="P214" t="s" s="2">
        <v>197</v>
      </c>
      <c r="Q214" t="s" s="2">
        <v>2592</v>
      </c>
      <c r="R214" t="s" s="2">
        <v>3305</v>
      </c>
      <c r="S214" t="s" s="2">
        <v>2594</v>
      </c>
      <c r="T214" s="41"/>
      <c r="U214" s="41"/>
      <c r="V214" s="41"/>
      <c r="W214" s="41"/>
      <c r="X214" s="41"/>
      <c r="Y214" s="41"/>
      <c r="Z214" s="41"/>
    </row>
    <row r="215" ht="15.75" customHeight="1">
      <c r="A215" t="s" s="40">
        <f>LEFT(R215,6)&amp;IF(E215="Cold Foil","-CF",IF(E215="Rainbow Foil","-RF",IF(E215="Cold Foil - Golden","-GF",IF(E215="Extended Art Rainbow Foil","-EA",""))))</f>
        <v>3306</v>
      </c>
      <c r="B215" t="s" s="2">
        <v>111</v>
      </c>
      <c r="C215" t="s" s="66">
        <v>3307</v>
      </c>
      <c r="D215" t="s" s="2">
        <v>3308</v>
      </c>
      <c r="E215" t="s" s="2">
        <v>114</v>
      </c>
      <c r="F215" t="s" s="2">
        <v>3303</v>
      </c>
      <c r="G215" t="s" s="2">
        <v>116</v>
      </c>
      <c r="H215" t="s" s="2">
        <v>202</v>
      </c>
      <c r="I215" t="s" s="67">
        <v>3309</v>
      </c>
      <c r="J215" s="3"/>
      <c r="K215" s="3"/>
      <c r="L215" s="3"/>
      <c r="M215" s="3"/>
      <c r="N215" s="65">
        <v>4</v>
      </c>
      <c r="O215" s="65">
        <v>15</v>
      </c>
      <c r="P215" t="s" s="2">
        <v>197</v>
      </c>
      <c r="Q215" t="s" s="2">
        <v>2592</v>
      </c>
      <c r="R215" t="s" s="2">
        <v>3310</v>
      </c>
      <c r="S215" t="s" s="2">
        <v>2594</v>
      </c>
      <c r="T215" s="41"/>
      <c r="U215" s="41"/>
      <c r="V215" s="41"/>
      <c r="W215" s="41"/>
      <c r="X215" s="41"/>
      <c r="Y215" s="41"/>
      <c r="Z215" s="41"/>
    </row>
    <row r="216" ht="15.75" customHeight="1">
      <c r="A216" t="s" s="40">
        <f>LEFT(R216,6)&amp;IF(E216="Cold Foil","-CF",IF(E216="Rainbow Foil","-RF",IF(E216="Cold Foil - Golden","-GF",IF(E216="Extended Art Rainbow Foil","-EA",""))))</f>
        <v>3311</v>
      </c>
      <c r="B216" t="s" s="2">
        <v>111</v>
      </c>
      <c r="C216" t="s" s="66">
        <v>3312</v>
      </c>
      <c r="D216" t="s" s="2">
        <v>3313</v>
      </c>
      <c r="E216" t="s" s="2">
        <v>114</v>
      </c>
      <c r="F216" t="s" s="2">
        <v>3303</v>
      </c>
      <c r="G216" t="s" s="2">
        <v>123</v>
      </c>
      <c r="H216" t="s" s="2">
        <v>3314</v>
      </c>
      <c r="I216" t="s" s="67">
        <v>3315</v>
      </c>
      <c r="J216" s="3"/>
      <c r="K216" s="3"/>
      <c r="L216" s="3"/>
      <c r="M216" s="3"/>
      <c r="N216" s="3"/>
      <c r="O216" s="3"/>
      <c r="P216" t="s" s="2">
        <v>197</v>
      </c>
      <c r="Q216" t="s" s="2">
        <v>2592</v>
      </c>
      <c r="R216" t="s" s="2">
        <v>3316</v>
      </c>
      <c r="S216" t="s" s="2">
        <v>2594</v>
      </c>
      <c r="T216" s="41"/>
      <c r="U216" s="41"/>
      <c r="V216" s="41"/>
      <c r="W216" s="41"/>
      <c r="X216" s="41"/>
      <c r="Y216" s="41"/>
      <c r="Z216" s="41"/>
    </row>
    <row r="217" ht="15.75" customHeight="1">
      <c r="A217" t="s" s="40">
        <f>LEFT(R217,6)&amp;IF(E217="Cold Foil","-CF",IF(E217="Rainbow Foil","-RF",IF(E217="Cold Foil - Golden","-GF",IF(E217="Extended Art Rainbow Foil","-EA",""))))</f>
        <v>3317</v>
      </c>
      <c r="B217" t="s" s="2">
        <v>111</v>
      </c>
      <c r="C217" t="s" s="66">
        <v>3318</v>
      </c>
      <c r="D217" t="s" s="2">
        <v>3319</v>
      </c>
      <c r="E217" t="s" s="2">
        <v>184</v>
      </c>
      <c r="F217" t="s" s="2">
        <v>3303</v>
      </c>
      <c r="G217" t="s" s="2">
        <v>213</v>
      </c>
      <c r="H217" t="s" s="2">
        <v>214</v>
      </c>
      <c r="I217" t="s" s="64">
        <v>3320</v>
      </c>
      <c r="J217" s="3"/>
      <c r="K217" s="3"/>
      <c r="L217" s="3"/>
      <c r="M217" s="65">
        <v>0</v>
      </c>
      <c r="N217" s="3"/>
      <c r="O217" s="3"/>
      <c r="P217" t="s" s="2">
        <v>216</v>
      </c>
      <c r="Q217" t="s" s="2">
        <v>2592</v>
      </c>
      <c r="R217" t="s" s="2">
        <v>3321</v>
      </c>
      <c r="S217" t="s" s="2">
        <v>2594</v>
      </c>
      <c r="T217" s="41"/>
      <c r="U217" s="41"/>
      <c r="V217" s="41"/>
      <c r="W217" s="41"/>
      <c r="X217" s="41"/>
      <c r="Y217" s="41"/>
      <c r="Z217" s="41"/>
    </row>
    <row r="218" ht="15.75" customHeight="1">
      <c r="A218" t="s" s="40">
        <f>LEFT(R218,6)&amp;IF(E218="Cold Foil","-CF",IF(E218="Rainbow Foil","-RF",IF(E218="Cold Foil - Golden","-GF",IF(E218="Extended Art Rainbow Foil","-EA",""))))</f>
        <v>3322</v>
      </c>
      <c r="B218" t="s" s="2">
        <v>111</v>
      </c>
      <c r="C218" t="s" s="66">
        <v>3323</v>
      </c>
      <c r="D218" t="s" s="2">
        <v>3324</v>
      </c>
      <c r="E218" t="s" s="2">
        <v>184</v>
      </c>
      <c r="F218" t="s" s="2">
        <v>3303</v>
      </c>
      <c r="G218" t="s" s="2">
        <v>213</v>
      </c>
      <c r="H218" t="s" s="2">
        <v>221</v>
      </c>
      <c r="I218" t="s" s="64">
        <v>3325</v>
      </c>
      <c r="J218" s="3"/>
      <c r="K218" s="3"/>
      <c r="L218" s="3"/>
      <c r="M218" s="65">
        <v>0</v>
      </c>
      <c r="N218" s="3"/>
      <c r="O218" s="3"/>
      <c r="P218" t="s" s="2">
        <v>223</v>
      </c>
      <c r="Q218" t="s" s="2">
        <v>2592</v>
      </c>
      <c r="R218" t="s" s="2">
        <v>3326</v>
      </c>
      <c r="S218" t="s" s="2">
        <v>2594</v>
      </c>
      <c r="T218" s="41"/>
      <c r="U218" s="41"/>
      <c r="V218" s="41"/>
      <c r="W218" s="41"/>
      <c r="X218" s="41"/>
      <c r="Y218" s="41"/>
      <c r="Z218" s="41"/>
    </row>
    <row r="219" ht="15.75" customHeight="1">
      <c r="A219" t="s" s="40">
        <f>LEFT(R219,6)&amp;IF(E219="Cold Foil","-CF",IF(E219="Rainbow Foil","-RF",IF(E219="Cold Foil - Golden","-GF",IF(E219="Extended Art Rainbow Foil","-EA",""))))</f>
        <v>3327</v>
      </c>
      <c r="B219" t="s" s="2">
        <v>111</v>
      </c>
      <c r="C219" t="s" s="66">
        <v>3323</v>
      </c>
      <c r="D219" t="s" s="2">
        <v>3324</v>
      </c>
      <c r="E219" t="s" s="2">
        <v>114</v>
      </c>
      <c r="F219" t="s" s="2">
        <v>3303</v>
      </c>
      <c r="G219" t="s" s="2">
        <v>213</v>
      </c>
      <c r="H219" t="s" s="2">
        <v>221</v>
      </c>
      <c r="I219" t="s" s="64">
        <v>3325</v>
      </c>
      <c r="J219" s="3"/>
      <c r="K219" s="3"/>
      <c r="L219" s="3"/>
      <c r="M219" s="65">
        <v>0</v>
      </c>
      <c r="N219" s="3"/>
      <c r="O219" s="3"/>
      <c r="P219" t="s" s="2">
        <v>223</v>
      </c>
      <c r="Q219" t="s" s="2">
        <v>2592</v>
      </c>
      <c r="R219" t="s" s="2">
        <v>3326</v>
      </c>
      <c r="S219" t="s" s="2">
        <v>2594</v>
      </c>
      <c r="T219" s="41"/>
      <c r="U219" s="41"/>
      <c r="V219" s="41"/>
      <c r="W219" s="41"/>
      <c r="X219" s="41"/>
      <c r="Y219" s="41"/>
      <c r="Z219" s="41"/>
    </row>
    <row r="220" ht="15.75" customHeight="1">
      <c r="A220" t="s" s="40">
        <f>LEFT(R220,6)&amp;IF(E220="Cold Foil","-CF",IF(E220="Rainbow Foil","-RF",IF(E220="Cold Foil - Golden","-GF",IF(E220="Extended Art Rainbow Foil","-EA",""))))</f>
        <v>3328</v>
      </c>
      <c r="B220" t="s" s="2">
        <v>111</v>
      </c>
      <c r="C220" t="s" s="61">
        <v>3329</v>
      </c>
      <c r="D220" t="s" s="2">
        <v>3330</v>
      </c>
      <c r="E220" t="s" s="2">
        <v>229</v>
      </c>
      <c r="F220" t="s" s="2">
        <v>3303</v>
      </c>
      <c r="G220" t="s" s="2">
        <v>130</v>
      </c>
      <c r="H220" s="3"/>
      <c r="I220" t="s" s="64">
        <v>3331</v>
      </c>
      <c r="J220" s="65">
        <v>0</v>
      </c>
      <c r="K220" s="65">
        <v>1</v>
      </c>
      <c r="L220" s="3"/>
      <c r="M220" s="65">
        <v>3</v>
      </c>
      <c r="N220" s="3"/>
      <c r="O220" s="3"/>
      <c r="P220" t="s" s="2">
        <v>231</v>
      </c>
      <c r="Q220" t="s" s="2">
        <v>2592</v>
      </c>
      <c r="R220" t="s" s="2">
        <v>3332</v>
      </c>
      <c r="S220" t="s" s="2">
        <v>2594</v>
      </c>
      <c r="T220" s="41"/>
      <c r="U220" s="41"/>
      <c r="V220" s="41"/>
      <c r="W220" s="41"/>
      <c r="X220" s="41"/>
      <c r="Y220" s="41"/>
      <c r="Z220" s="41"/>
    </row>
    <row r="221" ht="15.75" customHeight="1">
      <c r="A221" t="s" s="40">
        <f>LEFT(R221,6)&amp;IF(E221="Cold Foil","-CF",IF(E221="Rainbow Foil","-RF",IF(E221="Cold Foil - Golden","-GF",IF(E221="Extended Art Rainbow Foil","-EA",""))))</f>
        <v>3333</v>
      </c>
      <c r="B221" t="s" s="2">
        <v>111</v>
      </c>
      <c r="C221" t="s" s="66">
        <v>3334</v>
      </c>
      <c r="D221" t="s" s="2">
        <v>3330</v>
      </c>
      <c r="E221" t="s" s="2">
        <v>114</v>
      </c>
      <c r="F221" t="s" s="2">
        <v>3303</v>
      </c>
      <c r="G221" t="s" s="2">
        <v>130</v>
      </c>
      <c r="H221" s="3"/>
      <c r="I221" t="s" s="64">
        <v>3335</v>
      </c>
      <c r="J221" s="65">
        <v>0</v>
      </c>
      <c r="K221" s="65">
        <v>1</v>
      </c>
      <c r="L221" s="3"/>
      <c r="M221" s="65">
        <v>3</v>
      </c>
      <c r="N221" s="3"/>
      <c r="O221" s="3"/>
      <c r="P221" t="s" s="2">
        <v>231</v>
      </c>
      <c r="Q221" t="s" s="2">
        <v>2592</v>
      </c>
      <c r="R221" t="s" s="2">
        <v>3332</v>
      </c>
      <c r="S221" t="s" s="2">
        <v>2594</v>
      </c>
      <c r="T221" s="41"/>
      <c r="U221" s="41"/>
      <c r="V221" s="41"/>
      <c r="W221" s="41"/>
      <c r="X221" s="41"/>
      <c r="Y221" s="41"/>
      <c r="Z221" s="41"/>
    </row>
    <row r="222" ht="15.75" customHeight="1">
      <c r="A222" t="s" s="40">
        <f>LEFT(R222,6)&amp;IF(E222="Cold Foil","-CF",IF(E222="Rainbow Foil","-RF",IF(E222="Cold Foil - Golden","-GF",IF(E222="Extended Art Rainbow Foil","-EA",""))))</f>
        <v>3336</v>
      </c>
      <c r="B222" t="s" s="2">
        <v>111</v>
      </c>
      <c r="C222" t="s" s="66">
        <v>3337</v>
      </c>
      <c r="D222" t="s" s="2">
        <v>3338</v>
      </c>
      <c r="E222" t="s" s="2">
        <v>229</v>
      </c>
      <c r="F222" t="s" s="2">
        <v>3303</v>
      </c>
      <c r="G222" t="s" s="2">
        <v>130</v>
      </c>
      <c r="H222" s="3"/>
      <c r="I222" t="s" s="6">
        <v>3339</v>
      </c>
      <c r="J222" s="65">
        <v>2</v>
      </c>
      <c r="K222" s="65">
        <v>2</v>
      </c>
      <c r="L222" s="3"/>
      <c r="M222" s="65">
        <v>3</v>
      </c>
      <c r="N222" s="3"/>
      <c r="O222" s="3"/>
      <c r="P222" t="s" s="2">
        <v>231</v>
      </c>
      <c r="Q222" t="s" s="2">
        <v>2592</v>
      </c>
      <c r="R222" t="s" s="2">
        <v>3340</v>
      </c>
      <c r="S222" t="s" s="2">
        <v>2594</v>
      </c>
      <c r="T222" s="41"/>
      <c r="U222" s="41"/>
      <c r="V222" s="41"/>
      <c r="W222" s="41"/>
      <c r="X222" s="41"/>
      <c r="Y222" s="41"/>
      <c r="Z222" s="41"/>
    </row>
    <row r="223" ht="15.75" customHeight="1">
      <c r="A223" t="s" s="40">
        <f>LEFT(R223,6)&amp;IF(E223="Cold Foil","-CF",IF(E223="Rainbow Foil","-RF",IF(E223="Cold Foil - Golden","-GF",IF(E223="Extended Art Rainbow Foil","-EA",""))))</f>
        <v>3341</v>
      </c>
      <c r="B223" t="s" s="2">
        <v>111</v>
      </c>
      <c r="C223" t="s" s="66">
        <v>3337</v>
      </c>
      <c r="D223" t="s" s="2">
        <v>3338</v>
      </c>
      <c r="E223" t="s" s="2">
        <v>114</v>
      </c>
      <c r="F223" t="s" s="2">
        <v>3303</v>
      </c>
      <c r="G223" t="s" s="2">
        <v>130</v>
      </c>
      <c r="H223" s="3"/>
      <c r="I223" t="s" s="6">
        <v>3339</v>
      </c>
      <c r="J223" s="65">
        <v>2</v>
      </c>
      <c r="K223" s="65">
        <v>2</v>
      </c>
      <c r="L223" s="3"/>
      <c r="M223" s="65">
        <v>3</v>
      </c>
      <c r="N223" s="3"/>
      <c r="O223" s="3"/>
      <c r="P223" t="s" s="2">
        <v>231</v>
      </c>
      <c r="Q223" t="s" s="2">
        <v>2592</v>
      </c>
      <c r="R223" t="s" s="2">
        <v>3340</v>
      </c>
      <c r="S223" t="s" s="2">
        <v>2594</v>
      </c>
      <c r="T223" s="41"/>
      <c r="U223" s="41"/>
      <c r="V223" s="41"/>
      <c r="W223" s="41"/>
      <c r="X223" s="41"/>
      <c r="Y223" s="41"/>
      <c r="Z223" s="41"/>
    </row>
    <row r="224" ht="15.75" customHeight="1">
      <c r="A224" t="s" s="40">
        <f>LEFT(R224,6)&amp;IF(E224="Cold Foil","-CF",IF(E224="Rainbow Foil","-RF",IF(E224="Cold Foil - Golden","-GF",IF(E224="Extended Art Rainbow Foil","-EA",""))))</f>
        <v>3342</v>
      </c>
      <c r="B224" t="s" s="2">
        <v>111</v>
      </c>
      <c r="C224" t="s" s="61">
        <v>3343</v>
      </c>
      <c r="D224" t="s" s="2">
        <v>3344</v>
      </c>
      <c r="E224" t="s" s="2">
        <v>229</v>
      </c>
      <c r="F224" t="s" s="2">
        <v>3303</v>
      </c>
      <c r="G224" t="s" s="2">
        <v>130</v>
      </c>
      <c r="H224" s="3"/>
      <c r="I224" t="s" s="6">
        <v>3345</v>
      </c>
      <c r="J224" s="65">
        <v>3</v>
      </c>
      <c r="K224" s="65">
        <v>1</v>
      </c>
      <c r="L224" s="3"/>
      <c r="M224" s="65">
        <v>3</v>
      </c>
      <c r="N224" s="3"/>
      <c r="O224" s="3"/>
      <c r="P224" t="s" s="2">
        <v>244</v>
      </c>
      <c r="Q224" t="s" s="2">
        <v>2592</v>
      </c>
      <c r="R224" t="s" s="2">
        <v>3346</v>
      </c>
      <c r="S224" t="s" s="2">
        <v>2594</v>
      </c>
      <c r="T224" s="41"/>
      <c r="U224" s="41"/>
      <c r="V224" s="41"/>
      <c r="W224" s="41"/>
      <c r="X224" s="41"/>
      <c r="Y224" s="41"/>
      <c r="Z224" s="41"/>
    </row>
    <row r="225" ht="15.75" customHeight="1">
      <c r="A225" t="s" s="40">
        <f>LEFT(R225,6)&amp;IF(E225="Cold Foil","-CF",IF(E225="Rainbow Foil","-RF",IF(E225="Cold Foil - Golden","-GF",IF(E225="Extended Art Rainbow Foil","-EA",""))))</f>
        <v>3347</v>
      </c>
      <c r="B225" t="s" s="2">
        <v>111</v>
      </c>
      <c r="C225" t="s" s="66">
        <v>3348</v>
      </c>
      <c r="D225" t="s" s="2">
        <v>3344</v>
      </c>
      <c r="E225" t="s" s="2">
        <v>114</v>
      </c>
      <c r="F225" t="s" s="2">
        <v>3303</v>
      </c>
      <c r="G225" t="s" s="2">
        <v>130</v>
      </c>
      <c r="H225" s="3"/>
      <c r="I225" t="s" s="6">
        <v>3349</v>
      </c>
      <c r="J225" s="65">
        <v>3</v>
      </c>
      <c r="K225" s="65">
        <v>1</v>
      </c>
      <c r="L225" s="3"/>
      <c r="M225" s="65">
        <v>3</v>
      </c>
      <c r="N225" s="3"/>
      <c r="O225" s="3"/>
      <c r="P225" t="s" s="2">
        <v>244</v>
      </c>
      <c r="Q225" t="s" s="2">
        <v>2592</v>
      </c>
      <c r="R225" t="s" s="2">
        <v>3346</v>
      </c>
      <c r="S225" t="s" s="2">
        <v>2594</v>
      </c>
      <c r="T225" s="41"/>
      <c r="U225" s="41"/>
      <c r="V225" s="41"/>
      <c r="W225" s="41"/>
      <c r="X225" s="41"/>
      <c r="Y225" s="41"/>
      <c r="Z225" s="41"/>
    </row>
    <row r="226" ht="15.75" customHeight="1">
      <c r="A226" t="s" s="40">
        <f>LEFT(R226,6)&amp;IF(E226="Cold Foil","-CF",IF(E226="Rainbow Foil","-RF",IF(E226="Cold Foil - Golden","-GF",IF(E226="Extended Art Rainbow Foil","-EA",""))))</f>
        <v>3350</v>
      </c>
      <c r="B226" t="s" s="2">
        <v>111</v>
      </c>
      <c r="C226" t="s" s="61">
        <v>3351</v>
      </c>
      <c r="D226" t="s" s="2">
        <v>3352</v>
      </c>
      <c r="E226" t="s" s="2">
        <v>229</v>
      </c>
      <c r="F226" t="s" s="2">
        <v>3303</v>
      </c>
      <c r="G226" t="s" s="2">
        <v>130</v>
      </c>
      <c r="H226" s="3"/>
      <c r="I226" t="s" s="64">
        <v>3353</v>
      </c>
      <c r="J226" s="65">
        <v>1</v>
      </c>
      <c r="K226" s="65">
        <v>2</v>
      </c>
      <c r="L226" s="3"/>
      <c r="M226" s="65">
        <v>3</v>
      </c>
      <c r="N226" s="3"/>
      <c r="O226" s="3"/>
      <c r="P226" t="s" s="2">
        <v>244</v>
      </c>
      <c r="Q226" t="s" s="2">
        <v>2592</v>
      </c>
      <c r="R226" t="s" s="2">
        <v>3354</v>
      </c>
      <c r="S226" t="s" s="2">
        <v>2594</v>
      </c>
      <c r="T226" s="41"/>
      <c r="U226" s="41"/>
      <c r="V226" s="41"/>
      <c r="W226" s="41"/>
      <c r="X226" s="41"/>
      <c r="Y226" s="41"/>
      <c r="Z226" s="41"/>
    </row>
    <row r="227" ht="15.75" customHeight="1">
      <c r="A227" t="s" s="40">
        <f>LEFT(R227,6)&amp;IF(E227="Cold Foil","-CF",IF(E227="Rainbow Foil","-RF",IF(E227="Cold Foil - Golden","-GF",IF(E227="Extended Art Rainbow Foil","-EA",""))))</f>
        <v>3355</v>
      </c>
      <c r="B227" t="s" s="2">
        <v>111</v>
      </c>
      <c r="C227" t="s" s="66">
        <v>3356</v>
      </c>
      <c r="D227" t="s" s="2">
        <v>3352</v>
      </c>
      <c r="E227" t="s" s="2">
        <v>114</v>
      </c>
      <c r="F227" t="s" s="2">
        <v>3303</v>
      </c>
      <c r="G227" t="s" s="2">
        <v>130</v>
      </c>
      <c r="H227" s="3"/>
      <c r="I227" t="s" s="64">
        <v>3357</v>
      </c>
      <c r="J227" s="65">
        <v>1</v>
      </c>
      <c r="K227" s="65">
        <v>2</v>
      </c>
      <c r="L227" s="3"/>
      <c r="M227" s="65">
        <v>3</v>
      </c>
      <c r="N227" s="3"/>
      <c r="O227" s="3"/>
      <c r="P227" t="s" s="2">
        <v>244</v>
      </c>
      <c r="Q227" t="s" s="2">
        <v>2592</v>
      </c>
      <c r="R227" t="s" s="2">
        <v>3354</v>
      </c>
      <c r="S227" t="s" s="2">
        <v>2594</v>
      </c>
      <c r="T227" s="41"/>
      <c r="U227" s="41"/>
      <c r="V227" s="41"/>
      <c r="W227" s="41"/>
      <c r="X227" s="41"/>
      <c r="Y227" s="41"/>
      <c r="Z227" s="41"/>
    </row>
    <row r="228" ht="15.75" customHeight="1">
      <c r="A228" t="s" s="40">
        <f>LEFT(R228,6)&amp;IF(E228="Cold Foil","-CF",IF(E228="Rainbow Foil","-RF",IF(E228="Cold Foil - Golden","-GF",IF(E228="Extended Art Rainbow Foil","-EA",""))))</f>
        <v>3358</v>
      </c>
      <c r="B228" t="s" s="2">
        <v>111</v>
      </c>
      <c r="C228" t="s" s="66">
        <v>3359</v>
      </c>
      <c r="D228" t="s" s="2">
        <v>3360</v>
      </c>
      <c r="E228" t="s" s="2">
        <v>229</v>
      </c>
      <c r="F228" t="s" s="2">
        <v>3303</v>
      </c>
      <c r="G228" t="s" s="2">
        <v>130</v>
      </c>
      <c r="H228" s="3"/>
      <c r="I228" t="s" s="6">
        <v>3361</v>
      </c>
      <c r="J228" s="65">
        <v>0</v>
      </c>
      <c r="K228" s="65">
        <v>1</v>
      </c>
      <c r="L228" s="3"/>
      <c r="M228" s="65">
        <v>2</v>
      </c>
      <c r="N228" s="3"/>
      <c r="O228" s="3"/>
      <c r="P228" t="s" s="2">
        <v>244</v>
      </c>
      <c r="Q228" t="s" s="2">
        <v>2592</v>
      </c>
      <c r="R228" t="s" s="2">
        <v>3362</v>
      </c>
      <c r="S228" t="s" s="2">
        <v>2594</v>
      </c>
      <c r="T228" s="41"/>
      <c r="U228" s="41"/>
      <c r="V228" s="41"/>
      <c r="W228" s="41"/>
      <c r="X228" s="41"/>
      <c r="Y228" s="41"/>
      <c r="Z228" s="41"/>
    </row>
    <row r="229" ht="15.75" customHeight="1">
      <c r="A229" t="s" s="40">
        <f>LEFT(R229,6)&amp;IF(E229="Cold Foil","-CF",IF(E229="Rainbow Foil","-RF",IF(E229="Cold Foil - Golden","-GF",IF(E229="Extended Art Rainbow Foil","-EA",""))))</f>
        <v>3363</v>
      </c>
      <c r="B229" t="s" s="2">
        <v>111</v>
      </c>
      <c r="C229" t="s" s="66">
        <v>3359</v>
      </c>
      <c r="D229" t="s" s="2">
        <v>3360</v>
      </c>
      <c r="E229" t="s" s="2">
        <v>114</v>
      </c>
      <c r="F229" t="s" s="2">
        <v>3303</v>
      </c>
      <c r="G229" t="s" s="2">
        <v>130</v>
      </c>
      <c r="H229" s="3"/>
      <c r="I229" t="s" s="6">
        <v>3361</v>
      </c>
      <c r="J229" s="65">
        <v>0</v>
      </c>
      <c r="K229" s="65">
        <v>1</v>
      </c>
      <c r="L229" s="3"/>
      <c r="M229" s="65">
        <v>2</v>
      </c>
      <c r="N229" s="3"/>
      <c r="O229" s="3"/>
      <c r="P229" t="s" s="2">
        <v>244</v>
      </c>
      <c r="Q229" t="s" s="2">
        <v>2592</v>
      </c>
      <c r="R229" t="s" s="2">
        <v>3362</v>
      </c>
      <c r="S229" t="s" s="2">
        <v>2594</v>
      </c>
      <c r="T229" s="41"/>
      <c r="U229" s="41"/>
      <c r="V229" s="41"/>
      <c r="W229" s="41"/>
      <c r="X229" s="41"/>
      <c r="Y229" s="41"/>
      <c r="Z229" s="41"/>
    </row>
    <row r="230" ht="15.75" customHeight="1">
      <c r="A230" t="s" s="40">
        <f>LEFT(R230,6)&amp;IF(E230="Cold Foil","-CF",IF(E230="Rainbow Foil","-RF",IF(E230="Cold Foil - Golden","-GF",IF(E230="Extended Art Rainbow Foil","-EA",""))))</f>
        <v>3364</v>
      </c>
      <c r="B230" t="s" s="2">
        <v>111</v>
      </c>
      <c r="C230" t="s" s="66">
        <v>3365</v>
      </c>
      <c r="D230" t="s" s="2">
        <v>3366</v>
      </c>
      <c r="E230" t="s" s="2">
        <v>229</v>
      </c>
      <c r="F230" t="s" s="2">
        <v>3303</v>
      </c>
      <c r="G230" t="s" s="2">
        <v>178</v>
      </c>
      <c r="H230" s="3"/>
      <c r="I230" t="s" s="2">
        <v>3367</v>
      </c>
      <c r="J230" s="65">
        <v>1</v>
      </c>
      <c r="K230" s="65">
        <v>1</v>
      </c>
      <c r="L230" s="3"/>
      <c r="M230" s="65">
        <v>4</v>
      </c>
      <c r="N230" s="3"/>
      <c r="O230" s="3"/>
      <c r="P230" t="s" s="2">
        <v>264</v>
      </c>
      <c r="Q230" t="s" s="2">
        <v>2592</v>
      </c>
      <c r="R230" t="s" s="2">
        <v>3368</v>
      </c>
      <c r="S230" t="s" s="2">
        <v>2594</v>
      </c>
      <c r="T230" s="41"/>
      <c r="U230" s="41"/>
      <c r="V230" s="41"/>
      <c r="W230" s="41"/>
      <c r="X230" s="41"/>
      <c r="Y230" s="41"/>
      <c r="Z230" s="41"/>
    </row>
    <row r="231" ht="15.75" customHeight="1">
      <c r="A231" t="s" s="40">
        <f>LEFT(R231,6)&amp;IF(E231="Cold Foil","-CF",IF(E231="Rainbow Foil","-RF",IF(E231="Cold Foil - Golden","-GF",IF(E231="Extended Art Rainbow Foil","-EA",""))))</f>
        <v>3369</v>
      </c>
      <c r="B231" t="s" s="2">
        <v>111</v>
      </c>
      <c r="C231" t="s" s="66">
        <v>3365</v>
      </c>
      <c r="D231" t="s" s="2">
        <v>3366</v>
      </c>
      <c r="E231" t="s" s="2">
        <v>114</v>
      </c>
      <c r="F231" t="s" s="2">
        <v>3303</v>
      </c>
      <c r="G231" t="s" s="2">
        <v>178</v>
      </c>
      <c r="H231" s="3"/>
      <c r="I231" t="s" s="2">
        <v>3367</v>
      </c>
      <c r="J231" s="65">
        <v>1</v>
      </c>
      <c r="K231" s="65">
        <v>1</v>
      </c>
      <c r="L231" s="3"/>
      <c r="M231" s="65">
        <v>4</v>
      </c>
      <c r="N231" s="3"/>
      <c r="O231" s="3"/>
      <c r="P231" t="s" s="2">
        <v>264</v>
      </c>
      <c r="Q231" t="s" s="2">
        <v>2592</v>
      </c>
      <c r="R231" t="s" s="2">
        <v>3368</v>
      </c>
      <c r="S231" t="s" s="2">
        <v>2594</v>
      </c>
      <c r="T231" s="41"/>
      <c r="U231" s="41"/>
      <c r="V231" s="41"/>
      <c r="W231" s="41"/>
      <c r="X231" s="41"/>
      <c r="Y231" s="41"/>
      <c r="Z231" s="41"/>
    </row>
    <row r="232" ht="15.75" customHeight="1">
      <c r="A232" t="s" s="40">
        <f>LEFT(R232,6)&amp;IF(E232="Cold Foil","-CF",IF(E232="Rainbow Foil","-RF",IF(E232="Cold Foil - Golden","-GF",IF(E232="Extended Art Rainbow Foil","-EA",""))))</f>
        <v>3370</v>
      </c>
      <c r="B232" t="s" s="2">
        <v>111</v>
      </c>
      <c r="C232" t="s" s="66">
        <v>3371</v>
      </c>
      <c r="D232" t="s" s="2">
        <v>3372</v>
      </c>
      <c r="E232" t="s" s="2">
        <v>229</v>
      </c>
      <c r="F232" t="s" s="2">
        <v>3303</v>
      </c>
      <c r="G232" t="s" s="2">
        <v>178</v>
      </c>
      <c r="H232" s="3"/>
      <c r="I232" t="s" s="2">
        <v>3367</v>
      </c>
      <c r="J232" s="65">
        <v>1</v>
      </c>
      <c r="K232" s="65">
        <v>2</v>
      </c>
      <c r="L232" s="3"/>
      <c r="M232" s="65">
        <v>3</v>
      </c>
      <c r="N232" s="3"/>
      <c r="O232" s="3"/>
      <c r="P232" t="s" s="2">
        <v>264</v>
      </c>
      <c r="Q232" t="s" s="2">
        <v>2592</v>
      </c>
      <c r="R232" t="s" s="2">
        <v>3373</v>
      </c>
      <c r="S232" t="s" s="2">
        <v>2594</v>
      </c>
      <c r="T232" s="41"/>
      <c r="U232" s="41"/>
      <c r="V232" s="41"/>
      <c r="W232" s="41"/>
      <c r="X232" s="41"/>
      <c r="Y232" s="41"/>
      <c r="Z232" s="41"/>
    </row>
    <row r="233" ht="15.75" customHeight="1">
      <c r="A233" t="s" s="40">
        <f>LEFT(R233,6)&amp;IF(E233="Cold Foil","-CF",IF(E233="Rainbow Foil","-RF",IF(E233="Cold Foil - Golden","-GF",IF(E233="Extended Art Rainbow Foil","-EA",""))))</f>
        <v>3374</v>
      </c>
      <c r="B233" t="s" s="2">
        <v>111</v>
      </c>
      <c r="C233" t="s" s="66">
        <v>3371</v>
      </c>
      <c r="D233" t="s" s="2">
        <v>3372</v>
      </c>
      <c r="E233" t="s" s="2">
        <v>114</v>
      </c>
      <c r="F233" t="s" s="2">
        <v>3303</v>
      </c>
      <c r="G233" t="s" s="2">
        <v>178</v>
      </c>
      <c r="H233" s="3"/>
      <c r="I233" t="s" s="2">
        <v>3367</v>
      </c>
      <c r="J233" s="65">
        <v>1</v>
      </c>
      <c r="K233" s="65">
        <v>2</v>
      </c>
      <c r="L233" s="3"/>
      <c r="M233" s="65">
        <v>3</v>
      </c>
      <c r="N233" s="3"/>
      <c r="O233" s="3"/>
      <c r="P233" t="s" s="2">
        <v>264</v>
      </c>
      <c r="Q233" t="s" s="2">
        <v>2592</v>
      </c>
      <c r="R233" t="s" s="2">
        <v>3373</v>
      </c>
      <c r="S233" t="s" s="2">
        <v>2594</v>
      </c>
      <c r="T233" s="41"/>
      <c r="U233" s="41"/>
      <c r="V233" s="41"/>
      <c r="W233" s="41"/>
      <c r="X233" s="41"/>
      <c r="Y233" s="41"/>
      <c r="Z233" s="41"/>
    </row>
    <row r="234" ht="15.75" customHeight="1">
      <c r="A234" t="s" s="40">
        <f>LEFT(R234,6)&amp;IF(E234="Cold Foil","-CF",IF(E234="Rainbow Foil","-RF",IF(E234="Cold Foil - Golden","-GF",IF(E234="Extended Art Rainbow Foil","-EA",""))))</f>
        <v>3375</v>
      </c>
      <c r="B234" t="s" s="2">
        <v>111</v>
      </c>
      <c r="C234" t="s" s="66">
        <v>3376</v>
      </c>
      <c r="D234" t="s" s="2">
        <v>3377</v>
      </c>
      <c r="E234" t="s" s="2">
        <v>229</v>
      </c>
      <c r="F234" t="s" s="2">
        <v>3303</v>
      </c>
      <c r="G234" t="s" s="2">
        <v>178</v>
      </c>
      <c r="H234" s="3"/>
      <c r="I234" t="s" s="2">
        <v>3367</v>
      </c>
      <c r="J234" s="65">
        <v>1</v>
      </c>
      <c r="K234" s="65">
        <v>3</v>
      </c>
      <c r="L234" s="3"/>
      <c r="M234" s="65">
        <v>2</v>
      </c>
      <c r="N234" s="3"/>
      <c r="O234" s="3"/>
      <c r="P234" t="s" s="2">
        <v>264</v>
      </c>
      <c r="Q234" t="s" s="2">
        <v>2592</v>
      </c>
      <c r="R234" t="s" s="2">
        <v>3378</v>
      </c>
      <c r="S234" t="s" s="2">
        <v>2594</v>
      </c>
      <c r="T234" s="41"/>
      <c r="U234" s="41"/>
      <c r="V234" s="41"/>
      <c r="W234" s="41"/>
      <c r="X234" s="41"/>
      <c r="Y234" s="41"/>
      <c r="Z234" s="41"/>
    </row>
    <row r="235" ht="15.75" customHeight="1">
      <c r="A235" t="s" s="40">
        <f>LEFT(R235,6)&amp;IF(E235="Cold Foil","-CF",IF(E235="Rainbow Foil","-RF",IF(E235="Cold Foil - Golden","-GF",IF(E235="Extended Art Rainbow Foil","-EA",""))))</f>
        <v>3379</v>
      </c>
      <c r="B235" t="s" s="2">
        <v>111</v>
      </c>
      <c r="C235" t="s" s="66">
        <v>3376</v>
      </c>
      <c r="D235" t="s" s="2">
        <v>3377</v>
      </c>
      <c r="E235" t="s" s="2">
        <v>114</v>
      </c>
      <c r="F235" t="s" s="2">
        <v>3303</v>
      </c>
      <c r="G235" t="s" s="2">
        <v>178</v>
      </c>
      <c r="H235" s="3"/>
      <c r="I235" t="s" s="2">
        <v>3367</v>
      </c>
      <c r="J235" s="65">
        <v>1</v>
      </c>
      <c r="K235" s="65">
        <v>3</v>
      </c>
      <c r="L235" s="3"/>
      <c r="M235" s="65">
        <v>2</v>
      </c>
      <c r="N235" s="3"/>
      <c r="O235" s="3"/>
      <c r="P235" t="s" s="2">
        <v>264</v>
      </c>
      <c r="Q235" t="s" s="2">
        <v>2592</v>
      </c>
      <c r="R235" t="s" s="2">
        <v>3378</v>
      </c>
      <c r="S235" t="s" s="2">
        <v>2594</v>
      </c>
      <c r="T235" s="41"/>
      <c r="U235" s="41"/>
      <c r="V235" s="41"/>
      <c r="W235" s="41"/>
      <c r="X235" s="41"/>
      <c r="Y235" s="41"/>
      <c r="Z235" s="41"/>
    </row>
    <row r="236" ht="15.75" customHeight="1">
      <c r="A236" t="s" s="40">
        <f>LEFT(R236,6)&amp;IF(E236="Cold Foil","-CF",IF(E236="Rainbow Foil","-RF",IF(E236="Cold Foil - Golden","-GF",IF(E236="Extended Art Rainbow Foil","-EA",""))))</f>
        <v>3380</v>
      </c>
      <c r="B236" t="s" s="2">
        <v>111</v>
      </c>
      <c r="C236" t="s" s="61">
        <v>3381</v>
      </c>
      <c r="D236" t="s" s="2">
        <v>3382</v>
      </c>
      <c r="E236" t="s" s="2">
        <v>229</v>
      </c>
      <c r="F236" t="s" s="2">
        <v>3303</v>
      </c>
      <c r="G236" t="s" s="2">
        <v>130</v>
      </c>
      <c r="H236" s="3"/>
      <c r="I236" t="s" s="6">
        <v>3383</v>
      </c>
      <c r="J236" s="65">
        <v>2</v>
      </c>
      <c r="K236" s="65">
        <v>1</v>
      </c>
      <c r="L236" s="3"/>
      <c r="M236" s="65">
        <v>3</v>
      </c>
      <c r="N236" s="3"/>
      <c r="O236" s="3"/>
      <c r="P236" t="s" s="2">
        <v>264</v>
      </c>
      <c r="Q236" t="s" s="2">
        <v>2592</v>
      </c>
      <c r="R236" t="s" s="2">
        <v>3384</v>
      </c>
      <c r="S236" t="s" s="2">
        <v>2594</v>
      </c>
      <c r="T236" s="41"/>
      <c r="U236" s="41"/>
      <c r="V236" s="41"/>
      <c r="W236" s="41"/>
      <c r="X236" s="41"/>
      <c r="Y236" s="41"/>
      <c r="Z236" s="41"/>
    </row>
    <row r="237" ht="15.75" customHeight="1">
      <c r="A237" t="s" s="40">
        <f>LEFT(R237,6)&amp;IF(E237="Cold Foil","-CF",IF(E237="Rainbow Foil","-RF",IF(E237="Cold Foil - Golden","-GF",IF(E237="Extended Art Rainbow Foil","-EA",""))))</f>
        <v>3385</v>
      </c>
      <c r="B237" t="s" s="2">
        <v>111</v>
      </c>
      <c r="C237" t="s" s="66">
        <v>3386</v>
      </c>
      <c r="D237" t="s" s="2">
        <v>3382</v>
      </c>
      <c r="E237" t="s" s="2">
        <v>114</v>
      </c>
      <c r="F237" t="s" s="2">
        <v>3303</v>
      </c>
      <c r="G237" t="s" s="2">
        <v>130</v>
      </c>
      <c r="H237" s="3"/>
      <c r="I237" t="s" s="6">
        <v>3387</v>
      </c>
      <c r="J237" s="65">
        <v>2</v>
      </c>
      <c r="K237" s="65">
        <v>1</v>
      </c>
      <c r="L237" s="3"/>
      <c r="M237" s="65">
        <v>3</v>
      </c>
      <c r="N237" s="3"/>
      <c r="O237" s="3"/>
      <c r="P237" t="s" s="2">
        <v>264</v>
      </c>
      <c r="Q237" t="s" s="2">
        <v>2592</v>
      </c>
      <c r="R237" t="s" s="2">
        <v>3384</v>
      </c>
      <c r="S237" t="s" s="2">
        <v>2594</v>
      </c>
      <c r="T237" s="41"/>
      <c r="U237" s="41"/>
      <c r="V237" s="41"/>
      <c r="W237" s="41"/>
      <c r="X237" s="41"/>
      <c r="Y237" s="41"/>
      <c r="Z237" s="41"/>
    </row>
    <row r="238" ht="15.75" customHeight="1">
      <c r="A238" t="s" s="40">
        <f>LEFT(R238,6)&amp;IF(E238="Cold Foil","-CF",IF(E238="Rainbow Foil","-RF",IF(E238="Cold Foil - Golden","-GF",IF(E238="Extended Art Rainbow Foil","-EA",""))))</f>
        <v>3388</v>
      </c>
      <c r="B238" t="s" s="2">
        <v>111</v>
      </c>
      <c r="C238" t="s" s="61">
        <v>3389</v>
      </c>
      <c r="D238" t="s" s="2">
        <v>3390</v>
      </c>
      <c r="E238" t="s" s="2">
        <v>229</v>
      </c>
      <c r="F238" t="s" s="2">
        <v>3303</v>
      </c>
      <c r="G238" t="s" s="2">
        <v>130</v>
      </c>
      <c r="H238" s="3"/>
      <c r="I238" t="s" s="6">
        <v>3391</v>
      </c>
      <c r="J238" s="65">
        <v>2</v>
      </c>
      <c r="K238" s="65">
        <v>2</v>
      </c>
      <c r="L238" s="3"/>
      <c r="M238" s="65">
        <v>3</v>
      </c>
      <c r="N238" s="3"/>
      <c r="O238" s="3"/>
      <c r="P238" t="s" s="2">
        <v>264</v>
      </c>
      <c r="Q238" t="s" s="2">
        <v>2592</v>
      </c>
      <c r="R238" t="s" s="2">
        <v>3392</v>
      </c>
      <c r="S238" t="s" s="2">
        <v>2594</v>
      </c>
      <c r="T238" s="41"/>
      <c r="U238" s="41"/>
      <c r="V238" s="41"/>
      <c r="W238" s="41"/>
      <c r="X238" s="41"/>
      <c r="Y238" s="41"/>
      <c r="Z238" s="41"/>
    </row>
    <row r="239" ht="15.75" customHeight="1">
      <c r="A239" t="s" s="40">
        <f>LEFT(R239,6)&amp;IF(E239="Cold Foil","-CF",IF(E239="Rainbow Foil","-RF",IF(E239="Cold Foil - Golden","-GF",IF(E239="Extended Art Rainbow Foil","-EA",""))))</f>
        <v>3393</v>
      </c>
      <c r="B239" t="s" s="2">
        <v>111</v>
      </c>
      <c r="C239" t="s" s="66">
        <v>3394</v>
      </c>
      <c r="D239" t="s" s="2">
        <v>3390</v>
      </c>
      <c r="E239" t="s" s="2">
        <v>114</v>
      </c>
      <c r="F239" t="s" s="2">
        <v>3303</v>
      </c>
      <c r="G239" t="s" s="2">
        <v>130</v>
      </c>
      <c r="H239" s="3"/>
      <c r="I239" t="s" s="6">
        <v>3395</v>
      </c>
      <c r="J239" s="65">
        <v>2</v>
      </c>
      <c r="K239" s="65">
        <v>2</v>
      </c>
      <c r="L239" s="3"/>
      <c r="M239" s="65">
        <v>3</v>
      </c>
      <c r="N239" s="3"/>
      <c r="O239" s="3"/>
      <c r="P239" t="s" s="2">
        <v>264</v>
      </c>
      <c r="Q239" t="s" s="2">
        <v>2592</v>
      </c>
      <c r="R239" t="s" s="2">
        <v>3392</v>
      </c>
      <c r="S239" t="s" s="2">
        <v>2594</v>
      </c>
      <c r="T239" s="41"/>
      <c r="U239" s="41"/>
      <c r="V239" s="41"/>
      <c r="W239" s="41"/>
      <c r="X239" s="41"/>
      <c r="Y239" s="41"/>
      <c r="Z239" s="41"/>
    </row>
    <row r="240" ht="15.75" customHeight="1">
      <c r="A240" t="s" s="40">
        <f>LEFT(R240,6)&amp;IF(E240="Cold Foil","-CF",IF(E240="Rainbow Foil","-RF",IF(E240="Cold Foil - Golden","-GF",IF(E240="Extended Art Rainbow Foil","-EA",""))))</f>
        <v>3396</v>
      </c>
      <c r="B240" t="s" s="2">
        <v>111</v>
      </c>
      <c r="C240" t="s" s="61">
        <v>3397</v>
      </c>
      <c r="D240" t="s" s="2">
        <v>3398</v>
      </c>
      <c r="E240" t="s" s="2">
        <v>229</v>
      </c>
      <c r="F240" t="s" s="2">
        <v>3303</v>
      </c>
      <c r="G240" t="s" s="2">
        <v>130</v>
      </c>
      <c r="H240" s="3"/>
      <c r="I240" t="s" s="6">
        <v>3399</v>
      </c>
      <c r="J240" s="65">
        <v>2</v>
      </c>
      <c r="K240" s="65">
        <v>3</v>
      </c>
      <c r="L240" s="3"/>
      <c r="M240" s="65">
        <v>3</v>
      </c>
      <c r="N240" s="3"/>
      <c r="O240" s="3"/>
      <c r="P240" t="s" s="2">
        <v>264</v>
      </c>
      <c r="Q240" t="s" s="2">
        <v>2592</v>
      </c>
      <c r="R240" t="s" s="2">
        <v>3400</v>
      </c>
      <c r="S240" t="s" s="2">
        <v>2594</v>
      </c>
      <c r="T240" s="41"/>
      <c r="U240" s="41"/>
      <c r="V240" s="41"/>
      <c r="W240" s="41"/>
      <c r="X240" s="41"/>
      <c r="Y240" s="41"/>
      <c r="Z240" s="41"/>
    </row>
    <row r="241" ht="15.75" customHeight="1">
      <c r="A241" t="s" s="40">
        <f>LEFT(R241,6)&amp;IF(E241="Cold Foil","-CF",IF(E241="Rainbow Foil","-RF",IF(E241="Cold Foil - Golden","-GF",IF(E241="Extended Art Rainbow Foil","-EA",""))))</f>
        <v>3401</v>
      </c>
      <c r="B241" t="s" s="2">
        <v>111</v>
      </c>
      <c r="C241" t="s" s="66">
        <v>3402</v>
      </c>
      <c r="D241" t="s" s="2">
        <v>3398</v>
      </c>
      <c r="E241" t="s" s="2">
        <v>114</v>
      </c>
      <c r="F241" t="s" s="2">
        <v>3303</v>
      </c>
      <c r="G241" t="s" s="2">
        <v>130</v>
      </c>
      <c r="H241" s="3"/>
      <c r="I241" t="s" s="6">
        <v>3403</v>
      </c>
      <c r="J241" s="65">
        <v>2</v>
      </c>
      <c r="K241" s="65">
        <v>3</v>
      </c>
      <c r="L241" s="3"/>
      <c r="M241" s="65">
        <v>3</v>
      </c>
      <c r="N241" s="3"/>
      <c r="O241" s="3"/>
      <c r="P241" t="s" s="2">
        <v>264</v>
      </c>
      <c r="Q241" t="s" s="2">
        <v>2592</v>
      </c>
      <c r="R241" t="s" s="2">
        <v>3400</v>
      </c>
      <c r="S241" t="s" s="2">
        <v>2594</v>
      </c>
      <c r="T241" s="41"/>
      <c r="U241" s="41"/>
      <c r="V241" s="41"/>
      <c r="W241" s="41"/>
      <c r="X241" s="41"/>
      <c r="Y241" s="41"/>
      <c r="Z241" s="41"/>
    </row>
    <row r="242" ht="15.75" customHeight="1">
      <c r="A242" t="s" s="40">
        <f>LEFT(R242,6)&amp;IF(E242="Cold Foil","-CF",IF(E242="Rainbow Foil","-RF",IF(E242="Cold Foil - Golden","-GF",IF(E242="Extended Art Rainbow Foil","-EA",""))))</f>
        <v>3404</v>
      </c>
      <c r="B242" t="s" s="2">
        <v>111</v>
      </c>
      <c r="C242" t="s" s="66">
        <v>3405</v>
      </c>
      <c r="D242" t="s" s="2">
        <v>3406</v>
      </c>
      <c r="E242" t="s" s="2">
        <v>229</v>
      </c>
      <c r="F242" t="s" s="2">
        <v>3303</v>
      </c>
      <c r="G242" t="s" s="2">
        <v>130</v>
      </c>
      <c r="H242" s="3"/>
      <c r="I242" t="s" s="2">
        <v>3407</v>
      </c>
      <c r="J242" s="65">
        <v>2</v>
      </c>
      <c r="K242" s="65">
        <v>1</v>
      </c>
      <c r="L242" s="3"/>
      <c r="M242" s="65">
        <v>2</v>
      </c>
      <c r="N242" s="3"/>
      <c r="O242" s="3"/>
      <c r="P242" t="s" s="2">
        <v>264</v>
      </c>
      <c r="Q242" t="s" s="2">
        <v>2592</v>
      </c>
      <c r="R242" t="s" s="2">
        <v>3408</v>
      </c>
      <c r="S242" t="s" s="2">
        <v>2594</v>
      </c>
      <c r="T242" s="41"/>
      <c r="U242" s="41"/>
      <c r="V242" s="41"/>
      <c r="W242" s="41"/>
      <c r="X242" s="41"/>
      <c r="Y242" s="41"/>
      <c r="Z242" s="41"/>
    </row>
    <row r="243" ht="15.75" customHeight="1">
      <c r="A243" t="s" s="40">
        <f>LEFT(R243,6)&amp;IF(E243="Cold Foil","-CF",IF(E243="Rainbow Foil","-RF",IF(E243="Cold Foil - Golden","-GF",IF(E243="Extended Art Rainbow Foil","-EA",""))))</f>
        <v>3409</v>
      </c>
      <c r="B243" t="s" s="2">
        <v>111</v>
      </c>
      <c r="C243" t="s" s="66">
        <v>3405</v>
      </c>
      <c r="D243" t="s" s="2">
        <v>3406</v>
      </c>
      <c r="E243" t="s" s="2">
        <v>114</v>
      </c>
      <c r="F243" t="s" s="2">
        <v>3303</v>
      </c>
      <c r="G243" t="s" s="2">
        <v>130</v>
      </c>
      <c r="H243" s="3"/>
      <c r="I243" t="s" s="2">
        <v>3407</v>
      </c>
      <c r="J243" s="65">
        <v>2</v>
      </c>
      <c r="K243" s="65">
        <v>1</v>
      </c>
      <c r="L243" s="3"/>
      <c r="M243" s="65">
        <v>2</v>
      </c>
      <c r="N243" s="3"/>
      <c r="O243" s="3"/>
      <c r="P243" t="s" s="2">
        <v>264</v>
      </c>
      <c r="Q243" t="s" s="2">
        <v>2592</v>
      </c>
      <c r="R243" t="s" s="2">
        <v>3408</v>
      </c>
      <c r="S243" t="s" s="2">
        <v>2594</v>
      </c>
      <c r="T243" s="41"/>
      <c r="U243" s="41"/>
      <c r="V243" s="41"/>
      <c r="W243" s="41"/>
      <c r="X243" s="41"/>
      <c r="Y243" s="41"/>
      <c r="Z243" s="41"/>
    </row>
    <row r="244" ht="15.75" customHeight="1">
      <c r="A244" t="s" s="40">
        <f>LEFT(R244,6)&amp;IF(E244="Cold Foil","-CF",IF(E244="Rainbow Foil","-RF",IF(E244="Cold Foil - Golden","-GF",IF(E244="Extended Art Rainbow Foil","-EA",""))))</f>
        <v>3410</v>
      </c>
      <c r="B244" t="s" s="2">
        <v>111</v>
      </c>
      <c r="C244" t="s" s="66">
        <v>3411</v>
      </c>
      <c r="D244" t="s" s="2">
        <v>3412</v>
      </c>
      <c r="E244" t="s" s="2">
        <v>229</v>
      </c>
      <c r="F244" t="s" s="2">
        <v>3303</v>
      </c>
      <c r="G244" t="s" s="2">
        <v>130</v>
      </c>
      <c r="H244" s="3"/>
      <c r="I244" t="s" s="2">
        <v>3413</v>
      </c>
      <c r="J244" s="65">
        <v>2</v>
      </c>
      <c r="K244" s="65">
        <v>2</v>
      </c>
      <c r="L244" s="3"/>
      <c r="M244" s="65">
        <v>2</v>
      </c>
      <c r="N244" s="3"/>
      <c r="O244" s="3"/>
      <c r="P244" t="s" s="2">
        <v>264</v>
      </c>
      <c r="Q244" t="s" s="2">
        <v>2592</v>
      </c>
      <c r="R244" t="s" s="2">
        <v>3414</v>
      </c>
      <c r="S244" t="s" s="2">
        <v>2594</v>
      </c>
      <c r="T244" s="41"/>
      <c r="U244" s="41"/>
      <c r="V244" s="41"/>
      <c r="W244" s="41"/>
      <c r="X244" s="41"/>
      <c r="Y244" s="41"/>
      <c r="Z244" s="41"/>
    </row>
    <row r="245" ht="15.75" customHeight="1">
      <c r="A245" t="s" s="40">
        <f>LEFT(R245,6)&amp;IF(E245="Cold Foil","-CF",IF(E245="Rainbow Foil","-RF",IF(E245="Cold Foil - Golden","-GF",IF(E245="Extended Art Rainbow Foil","-EA",""))))</f>
        <v>3415</v>
      </c>
      <c r="B245" t="s" s="2">
        <v>111</v>
      </c>
      <c r="C245" t="s" s="66">
        <v>3411</v>
      </c>
      <c r="D245" t="s" s="2">
        <v>3412</v>
      </c>
      <c r="E245" t="s" s="2">
        <v>114</v>
      </c>
      <c r="F245" t="s" s="2">
        <v>3303</v>
      </c>
      <c r="G245" t="s" s="2">
        <v>130</v>
      </c>
      <c r="H245" s="3"/>
      <c r="I245" t="s" s="2">
        <v>3413</v>
      </c>
      <c r="J245" s="65">
        <v>2</v>
      </c>
      <c r="K245" s="65">
        <v>2</v>
      </c>
      <c r="L245" s="3"/>
      <c r="M245" s="65">
        <v>2</v>
      </c>
      <c r="N245" s="3"/>
      <c r="O245" s="3"/>
      <c r="P245" t="s" s="2">
        <v>264</v>
      </c>
      <c r="Q245" t="s" s="2">
        <v>2592</v>
      </c>
      <c r="R245" t="s" s="2">
        <v>3414</v>
      </c>
      <c r="S245" t="s" s="2">
        <v>2594</v>
      </c>
      <c r="T245" s="41"/>
      <c r="U245" s="41"/>
      <c r="V245" s="41"/>
      <c r="W245" s="41"/>
      <c r="X245" s="41"/>
      <c r="Y245" s="41"/>
      <c r="Z245" s="41"/>
    </row>
    <row r="246" ht="15.75" customHeight="1">
      <c r="A246" t="s" s="40">
        <f>LEFT(R246,6)&amp;IF(E246="Cold Foil","-CF",IF(E246="Rainbow Foil","-RF",IF(E246="Cold Foil - Golden","-GF",IF(E246="Extended Art Rainbow Foil","-EA",""))))</f>
        <v>3416</v>
      </c>
      <c r="B246" t="s" s="2">
        <v>111</v>
      </c>
      <c r="C246" t="s" s="66">
        <v>3417</v>
      </c>
      <c r="D246" t="s" s="2">
        <v>3418</v>
      </c>
      <c r="E246" t="s" s="2">
        <v>229</v>
      </c>
      <c r="F246" t="s" s="2">
        <v>3303</v>
      </c>
      <c r="G246" t="s" s="2">
        <v>130</v>
      </c>
      <c r="H246" s="3"/>
      <c r="I246" t="s" s="2">
        <v>3419</v>
      </c>
      <c r="J246" s="65">
        <v>2</v>
      </c>
      <c r="K246" s="65">
        <v>3</v>
      </c>
      <c r="L246" s="3"/>
      <c r="M246" s="65">
        <v>2</v>
      </c>
      <c r="N246" s="3"/>
      <c r="O246" s="3"/>
      <c r="P246" t="s" s="2">
        <v>264</v>
      </c>
      <c r="Q246" t="s" s="2">
        <v>2592</v>
      </c>
      <c r="R246" t="s" s="2">
        <v>3420</v>
      </c>
      <c r="S246" t="s" s="2">
        <v>2594</v>
      </c>
      <c r="T246" s="41"/>
      <c r="U246" s="41"/>
      <c r="V246" s="41"/>
      <c r="W246" s="41"/>
      <c r="X246" s="41"/>
      <c r="Y246" s="41"/>
      <c r="Z246" s="41"/>
    </row>
    <row r="247" ht="15.75" customHeight="1">
      <c r="A247" t="s" s="40">
        <f>LEFT(R247,6)&amp;IF(E247="Cold Foil","-CF",IF(E247="Rainbow Foil","-RF",IF(E247="Cold Foil - Golden","-GF",IF(E247="Extended Art Rainbow Foil","-EA",""))))</f>
        <v>3421</v>
      </c>
      <c r="B247" t="s" s="2">
        <v>111</v>
      </c>
      <c r="C247" t="s" s="66">
        <v>3417</v>
      </c>
      <c r="D247" t="s" s="2">
        <v>3418</v>
      </c>
      <c r="E247" t="s" s="2">
        <v>114</v>
      </c>
      <c r="F247" t="s" s="2">
        <v>3303</v>
      </c>
      <c r="G247" t="s" s="2">
        <v>130</v>
      </c>
      <c r="H247" s="3"/>
      <c r="I247" t="s" s="2">
        <v>3419</v>
      </c>
      <c r="J247" s="65">
        <v>2</v>
      </c>
      <c r="K247" s="65">
        <v>3</v>
      </c>
      <c r="L247" s="3"/>
      <c r="M247" s="65">
        <v>2</v>
      </c>
      <c r="N247" s="3"/>
      <c r="O247" s="3"/>
      <c r="P247" t="s" s="2">
        <v>264</v>
      </c>
      <c r="Q247" t="s" s="2">
        <v>2592</v>
      </c>
      <c r="R247" t="s" s="2">
        <v>3420</v>
      </c>
      <c r="S247" t="s" s="2">
        <v>2594</v>
      </c>
      <c r="T247" s="41"/>
      <c r="U247" s="41"/>
      <c r="V247" s="41"/>
      <c r="W247" s="41"/>
      <c r="X247" s="41"/>
      <c r="Y247" s="41"/>
      <c r="Z247" s="41"/>
    </row>
    <row r="248" ht="15.75" customHeight="1">
      <c r="A248" t="s" s="40">
        <f>LEFT(R248,6)&amp;IF(E248="Cold Foil","-CF",IF(E248="Rainbow Foil","-RF",IF(E248="Cold Foil - Golden","-GF",IF(E248="Extended Art Rainbow Foil","-EA",""))))</f>
        <v>3422</v>
      </c>
      <c r="B248" t="s" s="2">
        <v>111</v>
      </c>
      <c r="C248" t="s" s="66">
        <v>3423</v>
      </c>
      <c r="D248" t="s" s="2">
        <v>3424</v>
      </c>
      <c r="E248" t="s" s="2">
        <v>229</v>
      </c>
      <c r="F248" t="s" s="2">
        <v>3303</v>
      </c>
      <c r="G248" t="s" s="2">
        <v>130</v>
      </c>
      <c r="H248" s="3"/>
      <c r="I248" t="s" s="6">
        <v>3425</v>
      </c>
      <c r="J248" s="65">
        <v>1</v>
      </c>
      <c r="K248" s="65">
        <v>1</v>
      </c>
      <c r="L248" s="3"/>
      <c r="M248" s="65">
        <v>3</v>
      </c>
      <c r="N248" s="3"/>
      <c r="O248" s="3"/>
      <c r="P248" t="s" s="2">
        <v>223</v>
      </c>
      <c r="Q248" t="s" s="2">
        <v>2592</v>
      </c>
      <c r="R248" t="s" s="2">
        <v>3426</v>
      </c>
      <c r="S248" t="s" s="2">
        <v>2594</v>
      </c>
      <c r="T248" s="41"/>
      <c r="U248" s="41"/>
      <c r="V248" s="41"/>
      <c r="W248" s="41"/>
      <c r="X248" s="41"/>
      <c r="Y248" s="41"/>
      <c r="Z248" s="41"/>
    </row>
    <row r="249" ht="15.75" customHeight="1">
      <c r="A249" t="s" s="40">
        <f>LEFT(R249,6)&amp;IF(E249="Cold Foil","-CF",IF(E249="Rainbow Foil","-RF",IF(E249="Cold Foil - Golden","-GF",IF(E249="Extended Art Rainbow Foil","-EA",""))))</f>
        <v>3427</v>
      </c>
      <c r="B249" t="s" s="2">
        <v>111</v>
      </c>
      <c r="C249" t="s" s="66">
        <v>3423</v>
      </c>
      <c r="D249" t="s" s="2">
        <v>3424</v>
      </c>
      <c r="E249" t="s" s="2">
        <v>114</v>
      </c>
      <c r="F249" t="s" s="2">
        <v>3303</v>
      </c>
      <c r="G249" t="s" s="2">
        <v>130</v>
      </c>
      <c r="H249" s="3"/>
      <c r="I249" t="s" s="6">
        <v>3425</v>
      </c>
      <c r="J249" s="65">
        <v>1</v>
      </c>
      <c r="K249" s="65">
        <v>1</v>
      </c>
      <c r="L249" s="3"/>
      <c r="M249" s="65">
        <v>3</v>
      </c>
      <c r="N249" s="3"/>
      <c r="O249" s="3"/>
      <c r="P249" t="s" s="2">
        <v>223</v>
      </c>
      <c r="Q249" t="s" s="2">
        <v>2592</v>
      </c>
      <c r="R249" t="s" s="2">
        <v>3426</v>
      </c>
      <c r="S249" t="s" s="2">
        <v>2594</v>
      </c>
      <c r="T249" s="41"/>
      <c r="U249" s="41"/>
      <c r="V249" s="41"/>
      <c r="W249" s="41"/>
      <c r="X249" s="41"/>
      <c r="Y249" s="41"/>
      <c r="Z249" s="41"/>
    </row>
    <row r="250" ht="15.75" customHeight="1">
      <c r="A250" t="s" s="40">
        <f>LEFT(R250,6)&amp;IF(E250="Cold Foil","-CF",IF(E250="Rainbow Foil","-RF",IF(E250="Cold Foil - Golden","-GF",IF(E250="Extended Art Rainbow Foil","-EA",""))))</f>
        <v>3428</v>
      </c>
      <c r="B250" t="s" s="2">
        <v>111</v>
      </c>
      <c r="C250" t="s" s="66">
        <v>3429</v>
      </c>
      <c r="D250" t="s" s="2">
        <v>3430</v>
      </c>
      <c r="E250" t="s" s="2">
        <v>229</v>
      </c>
      <c r="F250" t="s" s="2">
        <v>3303</v>
      </c>
      <c r="G250" t="s" s="2">
        <v>130</v>
      </c>
      <c r="H250" s="3"/>
      <c r="I250" t="s" s="6">
        <v>3431</v>
      </c>
      <c r="J250" s="65">
        <v>1</v>
      </c>
      <c r="K250" s="65">
        <v>2</v>
      </c>
      <c r="L250" s="3"/>
      <c r="M250" s="65">
        <v>3</v>
      </c>
      <c r="N250" s="3"/>
      <c r="O250" s="3"/>
      <c r="P250" t="s" s="2">
        <v>223</v>
      </c>
      <c r="Q250" t="s" s="2">
        <v>2592</v>
      </c>
      <c r="R250" t="s" s="2">
        <v>3432</v>
      </c>
      <c r="S250" t="s" s="2">
        <v>2594</v>
      </c>
      <c r="T250" s="41"/>
      <c r="U250" s="41"/>
      <c r="V250" s="41"/>
      <c r="W250" s="41"/>
      <c r="X250" s="41"/>
      <c r="Y250" s="41"/>
      <c r="Z250" s="41"/>
    </row>
    <row r="251" ht="15.75" customHeight="1">
      <c r="A251" t="s" s="40">
        <f>LEFT(R251,6)&amp;IF(E251="Cold Foil","-CF",IF(E251="Rainbow Foil","-RF",IF(E251="Cold Foil - Golden","-GF",IF(E251="Extended Art Rainbow Foil","-EA",""))))</f>
        <v>3433</v>
      </c>
      <c r="B251" t="s" s="2">
        <v>111</v>
      </c>
      <c r="C251" t="s" s="66">
        <v>3429</v>
      </c>
      <c r="D251" t="s" s="2">
        <v>3430</v>
      </c>
      <c r="E251" t="s" s="2">
        <v>114</v>
      </c>
      <c r="F251" t="s" s="2">
        <v>3303</v>
      </c>
      <c r="G251" t="s" s="2">
        <v>130</v>
      </c>
      <c r="H251" s="3"/>
      <c r="I251" t="s" s="6">
        <v>3431</v>
      </c>
      <c r="J251" s="65">
        <v>1</v>
      </c>
      <c r="K251" s="65">
        <v>2</v>
      </c>
      <c r="L251" s="3"/>
      <c r="M251" s="65">
        <v>3</v>
      </c>
      <c r="N251" s="3"/>
      <c r="O251" s="3"/>
      <c r="P251" t="s" s="2">
        <v>223</v>
      </c>
      <c r="Q251" t="s" s="2">
        <v>2592</v>
      </c>
      <c r="R251" t="s" s="2">
        <v>3432</v>
      </c>
      <c r="S251" t="s" s="2">
        <v>2594</v>
      </c>
      <c r="T251" s="41"/>
      <c r="U251" s="41"/>
      <c r="V251" s="41"/>
      <c r="W251" s="41"/>
      <c r="X251" s="41"/>
      <c r="Y251" s="41"/>
      <c r="Z251" s="41"/>
    </row>
    <row r="252" ht="15.75" customHeight="1">
      <c r="A252" t="s" s="40">
        <f>LEFT(R252,6)&amp;IF(E252="Cold Foil","-CF",IF(E252="Rainbow Foil","-RF",IF(E252="Cold Foil - Golden","-GF",IF(E252="Extended Art Rainbow Foil","-EA",""))))</f>
        <v>3434</v>
      </c>
      <c r="B252" t="s" s="2">
        <v>111</v>
      </c>
      <c r="C252" t="s" s="66">
        <v>3435</v>
      </c>
      <c r="D252" t="s" s="2">
        <v>3436</v>
      </c>
      <c r="E252" t="s" s="2">
        <v>229</v>
      </c>
      <c r="F252" t="s" s="2">
        <v>3303</v>
      </c>
      <c r="G252" t="s" s="2">
        <v>130</v>
      </c>
      <c r="H252" s="3"/>
      <c r="I252" t="s" s="6">
        <v>3437</v>
      </c>
      <c r="J252" s="65">
        <v>1</v>
      </c>
      <c r="K252" s="65">
        <v>3</v>
      </c>
      <c r="L252" s="3"/>
      <c r="M252" s="65">
        <v>3</v>
      </c>
      <c r="N252" s="3"/>
      <c r="O252" s="3"/>
      <c r="P252" t="s" s="2">
        <v>223</v>
      </c>
      <c r="Q252" t="s" s="2">
        <v>2592</v>
      </c>
      <c r="R252" t="s" s="2">
        <v>3438</v>
      </c>
      <c r="S252" t="s" s="2">
        <v>2594</v>
      </c>
      <c r="T252" s="41"/>
      <c r="U252" s="41"/>
      <c r="V252" s="41"/>
      <c r="W252" s="41"/>
      <c r="X252" s="41"/>
      <c r="Y252" s="41"/>
      <c r="Z252" s="41"/>
    </row>
    <row r="253" ht="15.75" customHeight="1">
      <c r="A253" t="s" s="40">
        <f>LEFT(R253,6)&amp;IF(E253="Cold Foil","-CF",IF(E253="Rainbow Foil","-RF",IF(E253="Cold Foil - Golden","-GF",IF(E253="Extended Art Rainbow Foil","-EA",""))))</f>
        <v>3439</v>
      </c>
      <c r="B253" t="s" s="2">
        <v>111</v>
      </c>
      <c r="C253" t="s" s="66">
        <v>3435</v>
      </c>
      <c r="D253" t="s" s="2">
        <v>3436</v>
      </c>
      <c r="E253" t="s" s="2">
        <v>114</v>
      </c>
      <c r="F253" t="s" s="2">
        <v>3303</v>
      </c>
      <c r="G253" t="s" s="2">
        <v>130</v>
      </c>
      <c r="H253" s="3"/>
      <c r="I253" t="s" s="6">
        <v>3437</v>
      </c>
      <c r="J253" s="65">
        <v>1</v>
      </c>
      <c r="K253" s="65">
        <v>3</v>
      </c>
      <c r="L253" s="3"/>
      <c r="M253" s="65">
        <v>3</v>
      </c>
      <c r="N253" s="3"/>
      <c r="O253" s="3"/>
      <c r="P253" t="s" s="2">
        <v>223</v>
      </c>
      <c r="Q253" t="s" s="2">
        <v>2592</v>
      </c>
      <c r="R253" t="s" s="2">
        <v>3438</v>
      </c>
      <c r="S253" t="s" s="2">
        <v>2594</v>
      </c>
      <c r="T253" s="41"/>
      <c r="U253" s="41"/>
      <c r="V253" s="41"/>
      <c r="W253" s="41"/>
      <c r="X253" s="41"/>
      <c r="Y253" s="41"/>
      <c r="Z253" s="41"/>
    </row>
    <row r="254" ht="15.75" customHeight="1">
      <c r="A254" t="s" s="40">
        <f>LEFT(R254,6)&amp;IF(E254="Cold Foil","-CF",IF(E254="Rainbow Foil","-RF",IF(E254="Cold Foil - Golden","-GF",IF(E254="Extended Art Rainbow Foil","-EA",""))))</f>
        <v>3440</v>
      </c>
      <c r="B254" t="s" s="2">
        <v>111</v>
      </c>
      <c r="C254" t="s" s="66">
        <v>3441</v>
      </c>
      <c r="D254" t="s" s="2">
        <v>3442</v>
      </c>
      <c r="E254" t="s" s="2">
        <v>229</v>
      </c>
      <c r="F254" t="s" s="2">
        <v>3303</v>
      </c>
      <c r="G254" t="s" s="2">
        <v>130</v>
      </c>
      <c r="H254" s="3"/>
      <c r="I254" t="s" s="2">
        <v>3443</v>
      </c>
      <c r="J254" s="65">
        <v>0</v>
      </c>
      <c r="K254" s="65">
        <v>1</v>
      </c>
      <c r="L254" s="3"/>
      <c r="M254" s="65">
        <v>2</v>
      </c>
      <c r="N254" s="3"/>
      <c r="O254" s="3"/>
      <c r="P254" t="s" s="2">
        <v>223</v>
      </c>
      <c r="Q254" t="s" s="2">
        <v>2592</v>
      </c>
      <c r="R254" t="s" s="2">
        <v>3444</v>
      </c>
      <c r="S254" t="s" s="2">
        <v>2594</v>
      </c>
      <c r="T254" s="41"/>
      <c r="U254" s="41"/>
      <c r="V254" s="41"/>
      <c r="W254" s="41"/>
      <c r="X254" s="41"/>
      <c r="Y254" s="41"/>
      <c r="Z254" s="41"/>
    </row>
    <row r="255" ht="15.75" customHeight="1">
      <c r="A255" t="s" s="40">
        <f>LEFT(R255,6)&amp;IF(E255="Cold Foil","-CF",IF(E255="Rainbow Foil","-RF",IF(E255="Cold Foil - Golden","-GF",IF(E255="Extended Art Rainbow Foil","-EA",""))))</f>
        <v>3445</v>
      </c>
      <c r="B255" t="s" s="2">
        <v>111</v>
      </c>
      <c r="C255" t="s" s="66">
        <v>3441</v>
      </c>
      <c r="D255" t="s" s="2">
        <v>3442</v>
      </c>
      <c r="E255" t="s" s="2">
        <v>114</v>
      </c>
      <c r="F255" t="s" s="2">
        <v>3303</v>
      </c>
      <c r="G255" t="s" s="2">
        <v>130</v>
      </c>
      <c r="H255" s="3"/>
      <c r="I255" t="s" s="2">
        <v>3443</v>
      </c>
      <c r="J255" s="65">
        <v>0</v>
      </c>
      <c r="K255" s="65">
        <v>1</v>
      </c>
      <c r="L255" s="3"/>
      <c r="M255" s="65">
        <v>2</v>
      </c>
      <c r="N255" s="3"/>
      <c r="O255" s="3"/>
      <c r="P255" t="s" s="2">
        <v>223</v>
      </c>
      <c r="Q255" t="s" s="2">
        <v>2592</v>
      </c>
      <c r="R255" t="s" s="2">
        <v>3444</v>
      </c>
      <c r="S255" t="s" s="2">
        <v>2594</v>
      </c>
      <c r="T255" s="41"/>
      <c r="U255" s="41"/>
      <c r="V255" s="41"/>
      <c r="W255" s="41"/>
      <c r="X255" s="41"/>
      <c r="Y255" s="41"/>
      <c r="Z255" s="41"/>
    </row>
    <row r="256" ht="15.75" customHeight="1">
      <c r="A256" t="s" s="40">
        <f>LEFT(R256,6)&amp;IF(E256="Cold Foil","-CF",IF(E256="Rainbow Foil","-RF",IF(E256="Cold Foil - Golden","-GF",IF(E256="Extended Art Rainbow Foil","-EA",""))))</f>
        <v>3446</v>
      </c>
      <c r="B256" t="s" s="2">
        <v>111</v>
      </c>
      <c r="C256" t="s" s="66">
        <v>3447</v>
      </c>
      <c r="D256" t="s" s="2">
        <v>3448</v>
      </c>
      <c r="E256" t="s" s="2">
        <v>229</v>
      </c>
      <c r="F256" t="s" s="2">
        <v>3303</v>
      </c>
      <c r="G256" t="s" s="2">
        <v>130</v>
      </c>
      <c r="H256" s="3"/>
      <c r="I256" t="s" s="2">
        <v>3449</v>
      </c>
      <c r="J256" s="65">
        <v>0</v>
      </c>
      <c r="K256" s="65">
        <v>2</v>
      </c>
      <c r="L256" s="3"/>
      <c r="M256" s="65">
        <v>2</v>
      </c>
      <c r="N256" s="3"/>
      <c r="O256" s="3"/>
      <c r="P256" t="s" s="2">
        <v>223</v>
      </c>
      <c r="Q256" t="s" s="2">
        <v>2592</v>
      </c>
      <c r="R256" t="s" s="2">
        <v>3450</v>
      </c>
      <c r="S256" t="s" s="2">
        <v>2594</v>
      </c>
      <c r="T256" s="41"/>
      <c r="U256" s="41"/>
      <c r="V256" s="41"/>
      <c r="W256" s="41"/>
      <c r="X256" s="41"/>
      <c r="Y256" s="41"/>
      <c r="Z256" s="41"/>
    </row>
    <row r="257" ht="15.75" customHeight="1">
      <c r="A257" t="s" s="40">
        <f>LEFT(R257,6)&amp;IF(E257="Cold Foil","-CF",IF(E257="Rainbow Foil","-RF",IF(E257="Cold Foil - Golden","-GF",IF(E257="Extended Art Rainbow Foil","-EA",""))))</f>
        <v>3451</v>
      </c>
      <c r="B257" t="s" s="2">
        <v>111</v>
      </c>
      <c r="C257" t="s" s="66">
        <v>3447</v>
      </c>
      <c r="D257" t="s" s="2">
        <v>3448</v>
      </c>
      <c r="E257" t="s" s="2">
        <v>114</v>
      </c>
      <c r="F257" t="s" s="2">
        <v>3303</v>
      </c>
      <c r="G257" t="s" s="2">
        <v>130</v>
      </c>
      <c r="H257" s="3"/>
      <c r="I257" t="s" s="2">
        <v>3449</v>
      </c>
      <c r="J257" s="65">
        <v>0</v>
      </c>
      <c r="K257" s="65">
        <v>2</v>
      </c>
      <c r="L257" s="3"/>
      <c r="M257" s="65">
        <v>2</v>
      </c>
      <c r="N257" s="3"/>
      <c r="O257" s="3"/>
      <c r="P257" t="s" s="2">
        <v>223</v>
      </c>
      <c r="Q257" t="s" s="2">
        <v>2592</v>
      </c>
      <c r="R257" t="s" s="2">
        <v>3450</v>
      </c>
      <c r="S257" t="s" s="2">
        <v>2594</v>
      </c>
      <c r="T257" s="41"/>
      <c r="U257" s="41"/>
      <c r="V257" s="41"/>
      <c r="W257" s="41"/>
      <c r="X257" s="41"/>
      <c r="Y257" s="41"/>
      <c r="Z257" s="41"/>
    </row>
    <row r="258" ht="15.75" customHeight="1">
      <c r="A258" t="s" s="40">
        <f>LEFT(R258,6)&amp;IF(E258="Cold Foil","-CF",IF(E258="Rainbow Foil","-RF",IF(E258="Cold Foil - Golden","-GF",IF(E258="Extended Art Rainbow Foil","-EA",""))))</f>
        <v>3452</v>
      </c>
      <c r="B258" t="s" s="2">
        <v>111</v>
      </c>
      <c r="C258" t="s" s="66">
        <v>3453</v>
      </c>
      <c r="D258" t="s" s="2">
        <v>3454</v>
      </c>
      <c r="E258" t="s" s="2">
        <v>229</v>
      </c>
      <c r="F258" t="s" s="2">
        <v>3303</v>
      </c>
      <c r="G258" t="s" s="2">
        <v>130</v>
      </c>
      <c r="H258" s="3"/>
      <c r="I258" t="s" s="2">
        <v>3455</v>
      </c>
      <c r="J258" s="65">
        <v>0</v>
      </c>
      <c r="K258" s="65">
        <v>3</v>
      </c>
      <c r="L258" s="3"/>
      <c r="M258" s="65">
        <v>2</v>
      </c>
      <c r="N258" s="3"/>
      <c r="O258" s="3"/>
      <c r="P258" t="s" s="2">
        <v>223</v>
      </c>
      <c r="Q258" t="s" s="2">
        <v>2592</v>
      </c>
      <c r="R258" t="s" s="2">
        <v>3456</v>
      </c>
      <c r="S258" t="s" s="2">
        <v>2594</v>
      </c>
      <c r="T258" s="41"/>
      <c r="U258" s="41"/>
      <c r="V258" s="41"/>
      <c r="W258" s="41"/>
      <c r="X258" s="41"/>
      <c r="Y258" s="41"/>
      <c r="Z258" s="41"/>
    </row>
    <row r="259" ht="15.75" customHeight="1">
      <c r="A259" t="s" s="40">
        <f>LEFT(R259,6)&amp;IF(E259="Cold Foil","-CF",IF(E259="Rainbow Foil","-RF",IF(E259="Cold Foil - Golden","-GF",IF(E259="Extended Art Rainbow Foil","-EA",""))))</f>
        <v>3457</v>
      </c>
      <c r="B259" t="s" s="2">
        <v>111</v>
      </c>
      <c r="C259" t="s" s="66">
        <v>3453</v>
      </c>
      <c r="D259" t="s" s="2">
        <v>3454</v>
      </c>
      <c r="E259" t="s" s="2">
        <v>114</v>
      </c>
      <c r="F259" t="s" s="2">
        <v>3303</v>
      </c>
      <c r="G259" t="s" s="2">
        <v>130</v>
      </c>
      <c r="H259" s="3"/>
      <c r="I259" t="s" s="2">
        <v>3455</v>
      </c>
      <c r="J259" s="65">
        <v>0</v>
      </c>
      <c r="K259" s="65">
        <v>3</v>
      </c>
      <c r="L259" s="3"/>
      <c r="M259" s="65">
        <v>2</v>
      </c>
      <c r="N259" s="3"/>
      <c r="O259" s="3"/>
      <c r="P259" t="s" s="2">
        <v>223</v>
      </c>
      <c r="Q259" t="s" s="2">
        <v>2592</v>
      </c>
      <c r="R259" t="s" s="2">
        <v>3456</v>
      </c>
      <c r="S259" t="s" s="2">
        <v>2594</v>
      </c>
      <c r="T259" s="41"/>
      <c r="U259" s="41"/>
      <c r="V259" s="41"/>
      <c r="W259" s="41"/>
      <c r="X259" s="41"/>
      <c r="Y259" s="41"/>
      <c r="Z259" s="41"/>
    </row>
    <row r="260" ht="15.75" customHeight="1">
      <c r="A260" t="s" s="40">
        <f>LEFT(R260,6)&amp;IF(E260="Cold Foil","-CF",IF(E260="Rainbow Foil","-RF",IF(E260="Cold Foil - Golden","-GF",IF(E260="Extended Art Rainbow Foil","-EA",""))))</f>
        <v>3458</v>
      </c>
      <c r="B260" t="s" s="2">
        <v>111</v>
      </c>
      <c r="C260" t="s" s="66">
        <v>3459</v>
      </c>
      <c r="D260" t="s" s="2">
        <v>3460</v>
      </c>
      <c r="E260" t="s" s="2">
        <v>229</v>
      </c>
      <c r="F260" t="s" s="2">
        <v>3303</v>
      </c>
      <c r="G260" t="s" s="2">
        <v>130</v>
      </c>
      <c r="H260" s="3"/>
      <c r="I260" t="s" s="6">
        <v>3461</v>
      </c>
      <c r="J260" s="65">
        <v>1</v>
      </c>
      <c r="K260" s="65">
        <v>1</v>
      </c>
      <c r="L260" s="3"/>
      <c r="M260" s="65">
        <v>3</v>
      </c>
      <c r="N260" s="3"/>
      <c r="O260" s="3"/>
      <c r="P260" t="s" s="2">
        <v>223</v>
      </c>
      <c r="Q260" t="s" s="2">
        <v>2592</v>
      </c>
      <c r="R260" t="s" s="2">
        <v>3462</v>
      </c>
      <c r="S260" t="s" s="2">
        <v>2594</v>
      </c>
      <c r="T260" s="41"/>
      <c r="U260" s="41"/>
      <c r="V260" s="41"/>
      <c r="W260" s="41"/>
      <c r="X260" s="41"/>
      <c r="Y260" s="41"/>
      <c r="Z260" s="41"/>
    </row>
    <row r="261" ht="15.75" customHeight="1">
      <c r="A261" t="s" s="40">
        <f>LEFT(R261,6)&amp;IF(E261="Cold Foil","-CF",IF(E261="Rainbow Foil","-RF",IF(E261="Cold Foil - Golden","-GF",IF(E261="Extended Art Rainbow Foil","-EA",""))))</f>
        <v>3463</v>
      </c>
      <c r="B261" t="s" s="2">
        <v>111</v>
      </c>
      <c r="C261" t="s" s="66">
        <v>3459</v>
      </c>
      <c r="D261" t="s" s="2">
        <v>3460</v>
      </c>
      <c r="E261" t="s" s="2">
        <v>114</v>
      </c>
      <c r="F261" t="s" s="2">
        <v>3303</v>
      </c>
      <c r="G261" t="s" s="2">
        <v>130</v>
      </c>
      <c r="H261" s="3"/>
      <c r="I261" t="s" s="6">
        <v>3461</v>
      </c>
      <c r="J261" s="65">
        <v>1</v>
      </c>
      <c r="K261" s="65">
        <v>1</v>
      </c>
      <c r="L261" s="3"/>
      <c r="M261" s="65">
        <v>3</v>
      </c>
      <c r="N261" s="3"/>
      <c r="O261" s="3"/>
      <c r="P261" t="s" s="2">
        <v>223</v>
      </c>
      <c r="Q261" t="s" s="2">
        <v>2592</v>
      </c>
      <c r="R261" t="s" s="2">
        <v>3462</v>
      </c>
      <c r="S261" t="s" s="2">
        <v>2594</v>
      </c>
      <c r="T261" s="41"/>
      <c r="U261" s="41"/>
      <c r="V261" s="41"/>
      <c r="W261" s="41"/>
      <c r="X261" s="41"/>
      <c r="Y261" s="41"/>
      <c r="Z261" s="41"/>
    </row>
    <row r="262" ht="15.75" customHeight="1">
      <c r="A262" t="s" s="40">
        <f>LEFT(R262,6)&amp;IF(E262="Cold Foil","-CF",IF(E262="Rainbow Foil","-RF",IF(E262="Cold Foil - Golden","-GF",IF(E262="Extended Art Rainbow Foil","-EA",""))))</f>
        <v>3464</v>
      </c>
      <c r="B262" t="s" s="2">
        <v>111</v>
      </c>
      <c r="C262" t="s" s="66">
        <v>3465</v>
      </c>
      <c r="D262" t="s" s="2">
        <v>3466</v>
      </c>
      <c r="E262" t="s" s="2">
        <v>229</v>
      </c>
      <c r="F262" t="s" s="2">
        <v>3303</v>
      </c>
      <c r="G262" t="s" s="2">
        <v>130</v>
      </c>
      <c r="H262" s="3"/>
      <c r="I262" t="s" s="6">
        <v>3467</v>
      </c>
      <c r="J262" s="65">
        <v>1</v>
      </c>
      <c r="K262" s="65">
        <v>2</v>
      </c>
      <c r="L262" s="3"/>
      <c r="M262" s="65">
        <v>3</v>
      </c>
      <c r="N262" s="3"/>
      <c r="O262" s="3"/>
      <c r="P262" t="s" s="2">
        <v>223</v>
      </c>
      <c r="Q262" t="s" s="2">
        <v>2592</v>
      </c>
      <c r="R262" t="s" s="2">
        <v>3468</v>
      </c>
      <c r="S262" t="s" s="2">
        <v>2594</v>
      </c>
      <c r="T262" s="41"/>
      <c r="U262" s="41"/>
      <c r="V262" s="41"/>
      <c r="W262" s="41"/>
      <c r="X262" s="41"/>
      <c r="Y262" s="41"/>
      <c r="Z262" s="41"/>
    </row>
    <row r="263" ht="15.75" customHeight="1">
      <c r="A263" t="s" s="40">
        <f>LEFT(R263,6)&amp;IF(E263="Cold Foil","-CF",IF(E263="Rainbow Foil","-RF",IF(E263="Cold Foil - Golden","-GF",IF(E263="Extended Art Rainbow Foil","-EA",""))))</f>
        <v>3469</v>
      </c>
      <c r="B263" t="s" s="2">
        <v>111</v>
      </c>
      <c r="C263" t="s" s="66">
        <v>3465</v>
      </c>
      <c r="D263" t="s" s="2">
        <v>3466</v>
      </c>
      <c r="E263" t="s" s="2">
        <v>114</v>
      </c>
      <c r="F263" t="s" s="2">
        <v>3303</v>
      </c>
      <c r="G263" t="s" s="2">
        <v>130</v>
      </c>
      <c r="H263" s="3"/>
      <c r="I263" t="s" s="6">
        <v>3467</v>
      </c>
      <c r="J263" s="65">
        <v>1</v>
      </c>
      <c r="K263" s="65">
        <v>2</v>
      </c>
      <c r="L263" s="3"/>
      <c r="M263" s="65">
        <v>3</v>
      </c>
      <c r="N263" s="3"/>
      <c r="O263" s="3"/>
      <c r="P263" t="s" s="2">
        <v>223</v>
      </c>
      <c r="Q263" t="s" s="2">
        <v>2592</v>
      </c>
      <c r="R263" t="s" s="2">
        <v>3468</v>
      </c>
      <c r="S263" t="s" s="2">
        <v>2594</v>
      </c>
      <c r="T263" s="41"/>
      <c r="U263" s="41"/>
      <c r="V263" s="41"/>
      <c r="W263" s="41"/>
      <c r="X263" s="41"/>
      <c r="Y263" s="41"/>
      <c r="Z263" s="41"/>
    </row>
    <row r="264" ht="15.75" customHeight="1">
      <c r="A264" t="s" s="40">
        <f>LEFT(R264,6)&amp;IF(E264="Cold Foil","-CF",IF(E264="Rainbow Foil","-RF",IF(E264="Cold Foil - Golden","-GF",IF(E264="Extended Art Rainbow Foil","-EA",""))))</f>
        <v>3470</v>
      </c>
      <c r="B264" t="s" s="2">
        <v>111</v>
      </c>
      <c r="C264" t="s" s="66">
        <v>3471</v>
      </c>
      <c r="D264" t="s" s="2">
        <v>3472</v>
      </c>
      <c r="E264" t="s" s="2">
        <v>229</v>
      </c>
      <c r="F264" t="s" s="2">
        <v>3303</v>
      </c>
      <c r="G264" t="s" s="2">
        <v>130</v>
      </c>
      <c r="H264" s="3"/>
      <c r="I264" t="s" s="6">
        <v>3473</v>
      </c>
      <c r="J264" s="65">
        <v>1</v>
      </c>
      <c r="K264" s="65">
        <v>3</v>
      </c>
      <c r="L264" s="3"/>
      <c r="M264" s="65">
        <v>3</v>
      </c>
      <c r="N264" s="3"/>
      <c r="O264" s="3"/>
      <c r="P264" t="s" s="2">
        <v>223</v>
      </c>
      <c r="Q264" t="s" s="2">
        <v>2592</v>
      </c>
      <c r="R264" t="s" s="2">
        <v>3474</v>
      </c>
      <c r="S264" t="s" s="2">
        <v>2594</v>
      </c>
      <c r="T264" s="41"/>
      <c r="U264" s="41"/>
      <c r="V264" s="41"/>
      <c r="W264" s="41"/>
      <c r="X264" s="41"/>
      <c r="Y264" s="41"/>
      <c r="Z264" s="41"/>
    </row>
    <row r="265" ht="15.75" customHeight="1">
      <c r="A265" t="s" s="40">
        <f>LEFT(R265,6)&amp;IF(E265="Cold Foil","-CF",IF(E265="Rainbow Foil","-RF",IF(E265="Cold Foil - Golden","-GF",IF(E265="Extended Art Rainbow Foil","-EA",""))))</f>
        <v>3475</v>
      </c>
      <c r="B265" t="s" s="2">
        <v>111</v>
      </c>
      <c r="C265" t="s" s="66">
        <v>3471</v>
      </c>
      <c r="D265" t="s" s="2">
        <v>3472</v>
      </c>
      <c r="E265" t="s" s="2">
        <v>114</v>
      </c>
      <c r="F265" t="s" s="2">
        <v>3303</v>
      </c>
      <c r="G265" t="s" s="2">
        <v>130</v>
      </c>
      <c r="H265" s="3"/>
      <c r="I265" t="s" s="6">
        <v>3473</v>
      </c>
      <c r="J265" s="65">
        <v>1</v>
      </c>
      <c r="K265" s="65">
        <v>3</v>
      </c>
      <c r="L265" s="3"/>
      <c r="M265" s="65">
        <v>3</v>
      </c>
      <c r="N265" s="3"/>
      <c r="O265" s="3"/>
      <c r="P265" t="s" s="2">
        <v>223</v>
      </c>
      <c r="Q265" t="s" s="2">
        <v>2592</v>
      </c>
      <c r="R265" t="s" s="2">
        <v>3474</v>
      </c>
      <c r="S265" t="s" s="2">
        <v>2594</v>
      </c>
      <c r="T265" s="41"/>
      <c r="U265" s="41"/>
      <c r="V265" s="41"/>
      <c r="W265" s="41"/>
      <c r="X265" s="41"/>
      <c r="Y265" s="41"/>
      <c r="Z265" s="41"/>
    </row>
    <row r="266" ht="15.75" customHeight="1">
      <c r="A266" t="s" s="40">
        <f>LEFT(R266,6)&amp;IF(E266="Cold Foil","-CF",IF(E266="Rainbow Foil","-RF",IF(E266="Cold Foil - Golden","-GF",IF(E266="Extended Art Rainbow Foil","-EA",""))))</f>
        <v>3476</v>
      </c>
      <c r="B266" t="s" s="2">
        <v>111</v>
      </c>
      <c r="C266" t="s" s="66">
        <v>3477</v>
      </c>
      <c r="D266" t="s" s="2">
        <v>3478</v>
      </c>
      <c r="E266" t="s" s="2">
        <v>229</v>
      </c>
      <c r="F266" t="s" s="2">
        <v>3303</v>
      </c>
      <c r="G266" t="s" s="2">
        <v>130</v>
      </c>
      <c r="H266" s="3"/>
      <c r="I266" t="s" s="2">
        <v>3479</v>
      </c>
      <c r="J266" s="65">
        <v>1</v>
      </c>
      <c r="K266" s="65">
        <v>1</v>
      </c>
      <c r="L266" s="3"/>
      <c r="M266" s="65">
        <v>3</v>
      </c>
      <c r="N266" s="3"/>
      <c r="O266" s="3"/>
      <c r="P266" t="s" s="2">
        <v>223</v>
      </c>
      <c r="Q266" t="s" s="2">
        <v>2592</v>
      </c>
      <c r="R266" t="s" s="2">
        <v>3480</v>
      </c>
      <c r="S266" t="s" s="2">
        <v>2594</v>
      </c>
      <c r="T266" s="41"/>
      <c r="U266" s="41"/>
      <c r="V266" s="41"/>
      <c r="W266" s="41"/>
      <c r="X266" s="41"/>
      <c r="Y266" s="41"/>
      <c r="Z266" s="41"/>
    </row>
    <row r="267" ht="15.75" customHeight="1">
      <c r="A267" t="s" s="40">
        <f>LEFT(R267,6)&amp;IF(E267="Cold Foil","-CF",IF(E267="Rainbow Foil","-RF",IF(E267="Cold Foil - Golden","-GF",IF(E267="Extended Art Rainbow Foil","-EA",""))))</f>
        <v>3481</v>
      </c>
      <c r="B267" t="s" s="2">
        <v>111</v>
      </c>
      <c r="C267" t="s" s="66">
        <v>3477</v>
      </c>
      <c r="D267" t="s" s="2">
        <v>3478</v>
      </c>
      <c r="E267" t="s" s="2">
        <v>114</v>
      </c>
      <c r="F267" t="s" s="2">
        <v>3303</v>
      </c>
      <c r="G267" t="s" s="2">
        <v>130</v>
      </c>
      <c r="H267" s="3"/>
      <c r="I267" t="s" s="2">
        <v>3479</v>
      </c>
      <c r="J267" s="65">
        <v>1</v>
      </c>
      <c r="K267" s="65">
        <v>1</v>
      </c>
      <c r="L267" s="3"/>
      <c r="M267" s="65">
        <v>3</v>
      </c>
      <c r="N267" s="3"/>
      <c r="O267" s="3"/>
      <c r="P267" t="s" s="2">
        <v>223</v>
      </c>
      <c r="Q267" t="s" s="2">
        <v>2592</v>
      </c>
      <c r="R267" t="s" s="2">
        <v>3480</v>
      </c>
      <c r="S267" t="s" s="2">
        <v>2594</v>
      </c>
      <c r="T267" s="41"/>
      <c r="U267" s="41"/>
      <c r="V267" s="41"/>
      <c r="W267" s="41"/>
      <c r="X267" s="41"/>
      <c r="Y267" s="41"/>
      <c r="Z267" s="41"/>
    </row>
    <row r="268" ht="15.75" customHeight="1">
      <c r="A268" t="s" s="40">
        <f>LEFT(R268,6)&amp;IF(E268="Cold Foil","-CF",IF(E268="Rainbow Foil","-RF",IF(E268="Cold Foil - Golden","-GF",IF(E268="Extended Art Rainbow Foil","-EA",""))))</f>
        <v>3482</v>
      </c>
      <c r="B268" t="s" s="2">
        <v>111</v>
      </c>
      <c r="C268" t="s" s="66">
        <v>3483</v>
      </c>
      <c r="D268" t="s" s="2">
        <v>3484</v>
      </c>
      <c r="E268" t="s" s="2">
        <v>229</v>
      </c>
      <c r="F268" t="s" s="2">
        <v>3303</v>
      </c>
      <c r="G268" t="s" s="2">
        <v>130</v>
      </c>
      <c r="H268" s="3"/>
      <c r="I268" t="s" s="2">
        <v>3485</v>
      </c>
      <c r="J268" s="65">
        <v>1</v>
      </c>
      <c r="K268" s="65">
        <v>2</v>
      </c>
      <c r="L268" s="3"/>
      <c r="M268" s="65">
        <v>3</v>
      </c>
      <c r="N268" s="3"/>
      <c r="O268" s="3"/>
      <c r="P268" t="s" s="2">
        <v>223</v>
      </c>
      <c r="Q268" t="s" s="2">
        <v>2592</v>
      </c>
      <c r="R268" t="s" s="2">
        <v>3486</v>
      </c>
      <c r="S268" t="s" s="2">
        <v>2594</v>
      </c>
      <c r="T268" s="41"/>
      <c r="U268" s="41"/>
      <c r="V268" s="41"/>
      <c r="W268" s="41"/>
      <c r="X268" s="41"/>
      <c r="Y268" s="41"/>
      <c r="Z268" s="41"/>
    </row>
    <row r="269" ht="15.75" customHeight="1">
      <c r="A269" t="s" s="40">
        <f>LEFT(R269,6)&amp;IF(E269="Cold Foil","-CF",IF(E269="Rainbow Foil","-RF",IF(E269="Cold Foil - Golden","-GF",IF(E269="Extended Art Rainbow Foil","-EA",""))))</f>
        <v>3487</v>
      </c>
      <c r="B269" t="s" s="2">
        <v>111</v>
      </c>
      <c r="C269" t="s" s="66">
        <v>3483</v>
      </c>
      <c r="D269" t="s" s="2">
        <v>3484</v>
      </c>
      <c r="E269" t="s" s="2">
        <v>114</v>
      </c>
      <c r="F269" t="s" s="2">
        <v>3303</v>
      </c>
      <c r="G269" t="s" s="2">
        <v>130</v>
      </c>
      <c r="H269" s="3"/>
      <c r="I269" t="s" s="2">
        <v>3485</v>
      </c>
      <c r="J269" s="65">
        <v>1</v>
      </c>
      <c r="K269" s="65">
        <v>2</v>
      </c>
      <c r="L269" s="3"/>
      <c r="M269" s="65">
        <v>3</v>
      </c>
      <c r="N269" s="3"/>
      <c r="O269" s="3"/>
      <c r="P269" t="s" s="2">
        <v>223</v>
      </c>
      <c r="Q269" t="s" s="2">
        <v>2592</v>
      </c>
      <c r="R269" t="s" s="2">
        <v>3486</v>
      </c>
      <c r="S269" t="s" s="2">
        <v>2594</v>
      </c>
      <c r="T269" s="41"/>
      <c r="U269" s="41"/>
      <c r="V269" s="41"/>
      <c r="W269" s="41"/>
      <c r="X269" s="41"/>
      <c r="Y269" s="41"/>
      <c r="Z269" s="41"/>
    </row>
    <row r="270" ht="15.75" customHeight="1">
      <c r="A270" t="s" s="40">
        <f>LEFT(R270,6)&amp;IF(E270="Cold Foil","-CF",IF(E270="Rainbow Foil","-RF",IF(E270="Cold Foil - Golden","-GF",IF(E270="Extended Art Rainbow Foil","-EA",""))))</f>
        <v>3488</v>
      </c>
      <c r="B270" t="s" s="2">
        <v>111</v>
      </c>
      <c r="C270" t="s" s="66">
        <v>3489</v>
      </c>
      <c r="D270" t="s" s="2">
        <v>3490</v>
      </c>
      <c r="E270" t="s" s="2">
        <v>229</v>
      </c>
      <c r="F270" t="s" s="2">
        <v>3303</v>
      </c>
      <c r="G270" t="s" s="2">
        <v>130</v>
      </c>
      <c r="H270" s="3"/>
      <c r="I270" t="s" s="2">
        <v>3491</v>
      </c>
      <c r="J270" s="65">
        <v>1</v>
      </c>
      <c r="K270" s="65">
        <v>3</v>
      </c>
      <c r="L270" s="3"/>
      <c r="M270" s="65">
        <v>3</v>
      </c>
      <c r="N270" s="3"/>
      <c r="O270" s="3"/>
      <c r="P270" t="s" s="2">
        <v>223</v>
      </c>
      <c r="Q270" t="s" s="2">
        <v>2592</v>
      </c>
      <c r="R270" t="s" s="2">
        <v>3492</v>
      </c>
      <c r="S270" t="s" s="2">
        <v>2594</v>
      </c>
      <c r="T270" s="41"/>
      <c r="U270" s="41"/>
      <c r="V270" s="41"/>
      <c r="W270" s="41"/>
      <c r="X270" s="41"/>
      <c r="Y270" s="41"/>
      <c r="Z270" s="41"/>
    </row>
    <row r="271" ht="15.75" customHeight="1">
      <c r="A271" t="s" s="40">
        <f>LEFT(R271,6)&amp;IF(E271="Cold Foil","-CF",IF(E271="Rainbow Foil","-RF",IF(E271="Cold Foil - Golden","-GF",IF(E271="Extended Art Rainbow Foil","-EA",""))))</f>
        <v>3493</v>
      </c>
      <c r="B271" t="s" s="2">
        <v>111</v>
      </c>
      <c r="C271" t="s" s="66">
        <v>3489</v>
      </c>
      <c r="D271" t="s" s="2">
        <v>3490</v>
      </c>
      <c r="E271" t="s" s="2">
        <v>114</v>
      </c>
      <c r="F271" t="s" s="2">
        <v>3303</v>
      </c>
      <c r="G271" t="s" s="2">
        <v>130</v>
      </c>
      <c r="H271" s="3"/>
      <c r="I271" t="s" s="2">
        <v>3491</v>
      </c>
      <c r="J271" s="65">
        <v>1</v>
      </c>
      <c r="K271" s="65">
        <v>3</v>
      </c>
      <c r="L271" s="3"/>
      <c r="M271" s="65">
        <v>3</v>
      </c>
      <c r="N271" s="3"/>
      <c r="O271" s="3"/>
      <c r="P271" t="s" s="2">
        <v>223</v>
      </c>
      <c r="Q271" t="s" s="2">
        <v>2592</v>
      </c>
      <c r="R271" t="s" s="2">
        <v>3492</v>
      </c>
      <c r="S271" t="s" s="2">
        <v>2594</v>
      </c>
      <c r="T271" s="41"/>
      <c r="U271" s="41"/>
      <c r="V271" s="41"/>
      <c r="W271" s="41"/>
      <c r="X271" s="41"/>
      <c r="Y271" s="41"/>
      <c r="Z271" s="41"/>
    </row>
    <row r="272" ht="15.75" customHeight="1">
      <c r="A272" t="s" s="40">
        <f>LEFT(R272,6)&amp;IF(E272="Cold Foil","-CF",IF(E272="Rainbow Foil","-RF",IF(E272="Cold Foil - Golden","-GF",IF(E272="Extended Art Rainbow Foil","-EA",""))))</f>
        <v>3494</v>
      </c>
      <c r="B272" t="s" s="2">
        <v>111</v>
      </c>
      <c r="C272" t="s" s="66">
        <v>3495</v>
      </c>
      <c r="D272" t="s" s="2">
        <v>3496</v>
      </c>
      <c r="E272" t="s" s="2">
        <v>229</v>
      </c>
      <c r="F272" t="s" s="2">
        <v>3303</v>
      </c>
      <c r="G272" t="s" s="2">
        <v>130</v>
      </c>
      <c r="H272" s="3"/>
      <c r="I272" t="s" s="2">
        <v>3485</v>
      </c>
      <c r="J272" s="65">
        <v>0</v>
      </c>
      <c r="K272" s="65">
        <v>1</v>
      </c>
      <c r="L272" s="3"/>
      <c r="M272" s="65">
        <v>3</v>
      </c>
      <c r="N272" s="3"/>
      <c r="O272" s="3"/>
      <c r="P272" t="s" s="2">
        <v>223</v>
      </c>
      <c r="Q272" t="s" s="2">
        <v>2592</v>
      </c>
      <c r="R272" t="s" s="2">
        <v>3497</v>
      </c>
      <c r="S272" t="s" s="2">
        <v>2594</v>
      </c>
      <c r="T272" s="41"/>
      <c r="U272" s="41"/>
      <c r="V272" s="41"/>
      <c r="W272" s="41"/>
      <c r="X272" s="41"/>
      <c r="Y272" s="41"/>
      <c r="Z272" s="41"/>
    </row>
    <row r="273" ht="15.75" customHeight="1">
      <c r="A273" t="s" s="40">
        <f>LEFT(R273,6)&amp;IF(E273="Cold Foil","-CF",IF(E273="Rainbow Foil","-RF",IF(E273="Cold Foil - Golden","-GF",IF(E273="Extended Art Rainbow Foil","-EA",""))))</f>
        <v>3498</v>
      </c>
      <c r="B273" t="s" s="2">
        <v>111</v>
      </c>
      <c r="C273" t="s" s="66">
        <v>3495</v>
      </c>
      <c r="D273" t="s" s="2">
        <v>3496</v>
      </c>
      <c r="E273" t="s" s="2">
        <v>114</v>
      </c>
      <c r="F273" t="s" s="2">
        <v>3303</v>
      </c>
      <c r="G273" t="s" s="2">
        <v>130</v>
      </c>
      <c r="H273" s="3"/>
      <c r="I273" t="s" s="2">
        <v>3485</v>
      </c>
      <c r="J273" s="65">
        <v>0</v>
      </c>
      <c r="K273" s="65">
        <v>1</v>
      </c>
      <c r="L273" s="3"/>
      <c r="M273" s="65">
        <v>3</v>
      </c>
      <c r="N273" s="3"/>
      <c r="O273" s="3"/>
      <c r="P273" t="s" s="2">
        <v>223</v>
      </c>
      <c r="Q273" t="s" s="2">
        <v>2592</v>
      </c>
      <c r="R273" t="s" s="2">
        <v>3497</v>
      </c>
      <c r="S273" t="s" s="2">
        <v>2594</v>
      </c>
      <c r="T273" s="41"/>
      <c r="U273" s="41"/>
      <c r="V273" s="41"/>
      <c r="W273" s="41"/>
      <c r="X273" s="41"/>
      <c r="Y273" s="41"/>
      <c r="Z273" s="41"/>
    </row>
    <row r="274" ht="15.75" customHeight="1">
      <c r="A274" t="s" s="40">
        <f>LEFT(R274,6)&amp;IF(E274="Cold Foil","-CF",IF(E274="Rainbow Foil","-RF",IF(E274="Cold Foil - Golden","-GF",IF(E274="Extended Art Rainbow Foil","-EA",""))))</f>
        <v>3499</v>
      </c>
      <c r="B274" t="s" s="2">
        <v>111</v>
      </c>
      <c r="C274" t="s" s="66">
        <v>3500</v>
      </c>
      <c r="D274" t="s" s="2">
        <v>3501</v>
      </c>
      <c r="E274" t="s" s="2">
        <v>229</v>
      </c>
      <c r="F274" t="s" s="2">
        <v>3303</v>
      </c>
      <c r="G274" t="s" s="2">
        <v>130</v>
      </c>
      <c r="H274" s="3"/>
      <c r="I274" t="s" s="2">
        <v>3491</v>
      </c>
      <c r="J274" s="65">
        <v>0</v>
      </c>
      <c r="K274" s="65">
        <v>2</v>
      </c>
      <c r="L274" s="3"/>
      <c r="M274" s="65">
        <v>3</v>
      </c>
      <c r="N274" s="3"/>
      <c r="O274" s="3"/>
      <c r="P274" t="s" s="2">
        <v>223</v>
      </c>
      <c r="Q274" t="s" s="2">
        <v>2592</v>
      </c>
      <c r="R274" t="s" s="2">
        <v>3502</v>
      </c>
      <c r="S274" t="s" s="2">
        <v>2594</v>
      </c>
      <c r="T274" s="41"/>
      <c r="U274" s="41"/>
      <c r="V274" s="41"/>
      <c r="W274" s="41"/>
      <c r="X274" s="41"/>
      <c r="Y274" s="41"/>
      <c r="Z274" s="41"/>
    </row>
    <row r="275" ht="15.75" customHeight="1">
      <c r="A275" t="s" s="40">
        <f>LEFT(R275,6)&amp;IF(E275="Cold Foil","-CF",IF(E275="Rainbow Foil","-RF",IF(E275="Cold Foil - Golden","-GF",IF(E275="Extended Art Rainbow Foil","-EA",""))))</f>
        <v>3503</v>
      </c>
      <c r="B275" t="s" s="2">
        <v>111</v>
      </c>
      <c r="C275" t="s" s="66">
        <v>3500</v>
      </c>
      <c r="D275" t="s" s="2">
        <v>3501</v>
      </c>
      <c r="E275" t="s" s="2">
        <v>114</v>
      </c>
      <c r="F275" t="s" s="2">
        <v>3303</v>
      </c>
      <c r="G275" t="s" s="2">
        <v>130</v>
      </c>
      <c r="H275" s="3"/>
      <c r="I275" t="s" s="2">
        <v>3491</v>
      </c>
      <c r="J275" s="65">
        <v>0</v>
      </c>
      <c r="K275" s="65">
        <v>2</v>
      </c>
      <c r="L275" s="3"/>
      <c r="M275" s="65">
        <v>3</v>
      </c>
      <c r="N275" s="3"/>
      <c r="O275" s="3"/>
      <c r="P275" t="s" s="2">
        <v>223</v>
      </c>
      <c r="Q275" t="s" s="2">
        <v>2592</v>
      </c>
      <c r="R275" t="s" s="2">
        <v>3502</v>
      </c>
      <c r="S275" t="s" s="2">
        <v>2594</v>
      </c>
      <c r="T275" s="41"/>
      <c r="U275" s="41"/>
      <c r="V275" s="41"/>
      <c r="W275" s="41"/>
      <c r="X275" s="41"/>
      <c r="Y275" s="41"/>
      <c r="Z275" s="41"/>
    </row>
    <row r="276" ht="15.75" customHeight="1">
      <c r="A276" t="s" s="40">
        <f>LEFT(R276,6)&amp;IF(E276="Cold Foil","-CF",IF(E276="Rainbow Foil","-RF",IF(E276="Cold Foil - Golden","-GF",IF(E276="Extended Art Rainbow Foil","-EA",""))))</f>
        <v>3504</v>
      </c>
      <c r="B276" t="s" s="2">
        <v>111</v>
      </c>
      <c r="C276" t="s" s="66">
        <v>3505</v>
      </c>
      <c r="D276" t="s" s="2">
        <v>3506</v>
      </c>
      <c r="E276" t="s" s="2">
        <v>229</v>
      </c>
      <c r="F276" t="s" s="2">
        <v>3303</v>
      </c>
      <c r="G276" t="s" s="2">
        <v>130</v>
      </c>
      <c r="H276" s="3"/>
      <c r="I276" t="s" s="2">
        <v>3507</v>
      </c>
      <c r="J276" s="65">
        <v>0</v>
      </c>
      <c r="K276" s="65">
        <v>3</v>
      </c>
      <c r="L276" s="3"/>
      <c r="M276" s="65">
        <v>3</v>
      </c>
      <c r="N276" s="3"/>
      <c r="O276" s="3"/>
      <c r="P276" t="s" s="2">
        <v>223</v>
      </c>
      <c r="Q276" t="s" s="2">
        <v>2592</v>
      </c>
      <c r="R276" t="s" s="2">
        <v>3508</v>
      </c>
      <c r="S276" t="s" s="2">
        <v>2594</v>
      </c>
      <c r="T276" s="41"/>
      <c r="U276" s="41"/>
      <c r="V276" s="41"/>
      <c r="W276" s="41"/>
      <c r="X276" s="41"/>
      <c r="Y276" s="41"/>
      <c r="Z276" s="41"/>
    </row>
    <row r="277" ht="15.75" customHeight="1">
      <c r="A277" t="s" s="40">
        <f>LEFT(R277,6)&amp;IF(E277="Cold Foil","-CF",IF(E277="Rainbow Foil","-RF",IF(E277="Cold Foil - Golden","-GF",IF(E277="Extended Art Rainbow Foil","-EA",""))))</f>
        <v>3509</v>
      </c>
      <c r="B277" t="s" s="2">
        <v>111</v>
      </c>
      <c r="C277" t="s" s="66">
        <v>3505</v>
      </c>
      <c r="D277" t="s" s="2">
        <v>3506</v>
      </c>
      <c r="E277" t="s" s="2">
        <v>114</v>
      </c>
      <c r="F277" t="s" s="2">
        <v>3303</v>
      </c>
      <c r="G277" t="s" s="2">
        <v>130</v>
      </c>
      <c r="H277" s="3"/>
      <c r="I277" t="s" s="2">
        <v>3507</v>
      </c>
      <c r="J277" s="65">
        <v>0</v>
      </c>
      <c r="K277" s="65">
        <v>3</v>
      </c>
      <c r="L277" s="3"/>
      <c r="M277" s="65">
        <v>3</v>
      </c>
      <c r="N277" s="3"/>
      <c r="O277" s="3"/>
      <c r="P277" t="s" s="2">
        <v>223</v>
      </c>
      <c r="Q277" t="s" s="2">
        <v>2592</v>
      </c>
      <c r="R277" t="s" s="2">
        <v>3508</v>
      </c>
      <c r="S277" t="s" s="2">
        <v>2594</v>
      </c>
      <c r="T277" s="41"/>
      <c r="U277" s="41"/>
      <c r="V277" s="41"/>
      <c r="W277" s="41"/>
      <c r="X277" s="41"/>
      <c r="Y277" s="41"/>
      <c r="Z277" s="41"/>
    </row>
    <row r="278" ht="15.75" customHeight="1">
      <c r="A278" t="s" s="40">
        <f>LEFT(R278,6)&amp;IF(E278="Cold Foil","-CF",IF(E278="Rainbow Foil","-RF",IF(E278="Cold Foil - Golden","-GF",IF(E278="Extended Art Rainbow Foil","-EA",""))))</f>
        <v>3510</v>
      </c>
      <c r="B278" t="s" s="2">
        <v>111</v>
      </c>
      <c r="C278" t="s" s="66">
        <v>3511</v>
      </c>
      <c r="D278" t="s" s="2">
        <v>3512</v>
      </c>
      <c r="E278" t="s" s="2">
        <v>229</v>
      </c>
      <c r="F278" t="s" s="2">
        <v>3303</v>
      </c>
      <c r="G278" t="s" s="2">
        <v>130</v>
      </c>
      <c r="H278" s="3"/>
      <c r="I278" t="s" s="2">
        <v>3513</v>
      </c>
      <c r="J278" s="65">
        <v>2</v>
      </c>
      <c r="K278" s="65">
        <v>1</v>
      </c>
      <c r="L278" s="3"/>
      <c r="M278" s="65">
        <v>3</v>
      </c>
      <c r="N278" s="3"/>
      <c r="O278" s="3"/>
      <c r="P278" t="s" s="2">
        <v>223</v>
      </c>
      <c r="Q278" t="s" s="2">
        <v>2592</v>
      </c>
      <c r="R278" t="s" s="2">
        <v>3514</v>
      </c>
      <c r="S278" t="s" s="2">
        <v>2594</v>
      </c>
      <c r="T278" s="41"/>
      <c r="U278" s="41"/>
      <c r="V278" s="41"/>
      <c r="W278" s="41"/>
      <c r="X278" s="41"/>
      <c r="Y278" s="41"/>
      <c r="Z278" s="41"/>
    </row>
    <row r="279" ht="15.75" customHeight="1">
      <c r="A279" t="s" s="40">
        <f>LEFT(R279,6)&amp;IF(E279="Cold Foil","-CF",IF(E279="Rainbow Foil","-RF",IF(E279="Cold Foil - Golden","-GF",IF(E279="Extended Art Rainbow Foil","-EA",""))))</f>
        <v>3515</v>
      </c>
      <c r="B279" t="s" s="2">
        <v>111</v>
      </c>
      <c r="C279" t="s" s="66">
        <v>3511</v>
      </c>
      <c r="D279" t="s" s="2">
        <v>3512</v>
      </c>
      <c r="E279" t="s" s="2">
        <v>114</v>
      </c>
      <c r="F279" t="s" s="2">
        <v>3303</v>
      </c>
      <c r="G279" t="s" s="2">
        <v>130</v>
      </c>
      <c r="H279" s="3"/>
      <c r="I279" t="s" s="2">
        <v>3513</v>
      </c>
      <c r="J279" s="65">
        <v>2</v>
      </c>
      <c r="K279" s="65">
        <v>1</v>
      </c>
      <c r="L279" s="3"/>
      <c r="M279" s="65">
        <v>3</v>
      </c>
      <c r="N279" s="3"/>
      <c r="O279" s="3"/>
      <c r="P279" t="s" s="2">
        <v>223</v>
      </c>
      <c r="Q279" t="s" s="2">
        <v>2592</v>
      </c>
      <c r="R279" t="s" s="2">
        <v>3514</v>
      </c>
      <c r="S279" t="s" s="2">
        <v>2594</v>
      </c>
      <c r="T279" s="41"/>
      <c r="U279" s="41"/>
      <c r="V279" s="41"/>
      <c r="W279" s="41"/>
      <c r="X279" s="41"/>
      <c r="Y279" s="41"/>
      <c r="Z279" s="41"/>
    </row>
    <row r="280" ht="15.75" customHeight="1">
      <c r="A280" t="s" s="40">
        <f>LEFT(R280,6)&amp;IF(E280="Cold Foil","-CF",IF(E280="Rainbow Foil","-RF",IF(E280="Cold Foil - Golden","-GF",IF(E280="Extended Art Rainbow Foil","-EA",""))))</f>
        <v>3516</v>
      </c>
      <c r="B280" t="s" s="2">
        <v>111</v>
      </c>
      <c r="C280" t="s" s="66">
        <v>3517</v>
      </c>
      <c r="D280" t="s" s="2">
        <v>3518</v>
      </c>
      <c r="E280" t="s" s="2">
        <v>229</v>
      </c>
      <c r="F280" t="s" s="2">
        <v>3303</v>
      </c>
      <c r="G280" t="s" s="2">
        <v>130</v>
      </c>
      <c r="H280" s="3"/>
      <c r="I280" t="s" s="2">
        <v>3519</v>
      </c>
      <c r="J280" s="65">
        <v>2</v>
      </c>
      <c r="K280" s="65">
        <v>2</v>
      </c>
      <c r="L280" s="3"/>
      <c r="M280" s="65">
        <v>3</v>
      </c>
      <c r="N280" s="3"/>
      <c r="O280" s="3"/>
      <c r="P280" t="s" s="2">
        <v>223</v>
      </c>
      <c r="Q280" t="s" s="2">
        <v>2592</v>
      </c>
      <c r="R280" t="s" s="2">
        <v>3520</v>
      </c>
      <c r="S280" t="s" s="2">
        <v>2594</v>
      </c>
      <c r="T280" s="41"/>
      <c r="U280" s="41"/>
      <c r="V280" s="41"/>
      <c r="W280" s="41"/>
      <c r="X280" s="41"/>
      <c r="Y280" s="41"/>
      <c r="Z280" s="41"/>
    </row>
    <row r="281" ht="15.75" customHeight="1">
      <c r="A281" t="s" s="40">
        <f>LEFT(R281,6)&amp;IF(E281="Cold Foil","-CF",IF(E281="Rainbow Foil","-RF",IF(E281="Cold Foil - Golden","-GF",IF(E281="Extended Art Rainbow Foil","-EA",""))))</f>
        <v>3521</v>
      </c>
      <c r="B281" t="s" s="2">
        <v>111</v>
      </c>
      <c r="C281" t="s" s="66">
        <v>3517</v>
      </c>
      <c r="D281" t="s" s="2">
        <v>3518</v>
      </c>
      <c r="E281" t="s" s="2">
        <v>114</v>
      </c>
      <c r="F281" t="s" s="2">
        <v>3303</v>
      </c>
      <c r="G281" t="s" s="2">
        <v>130</v>
      </c>
      <c r="H281" s="3"/>
      <c r="I281" t="s" s="2">
        <v>3519</v>
      </c>
      <c r="J281" s="65">
        <v>2</v>
      </c>
      <c r="K281" s="65">
        <v>2</v>
      </c>
      <c r="L281" s="3"/>
      <c r="M281" s="65">
        <v>3</v>
      </c>
      <c r="N281" s="3"/>
      <c r="O281" s="3"/>
      <c r="P281" t="s" s="2">
        <v>223</v>
      </c>
      <c r="Q281" t="s" s="2">
        <v>2592</v>
      </c>
      <c r="R281" t="s" s="2">
        <v>3520</v>
      </c>
      <c r="S281" t="s" s="2">
        <v>2594</v>
      </c>
      <c r="T281" s="41"/>
      <c r="U281" s="41"/>
      <c r="V281" s="41"/>
      <c r="W281" s="41"/>
      <c r="X281" s="41"/>
      <c r="Y281" s="41"/>
      <c r="Z281" s="41"/>
    </row>
    <row r="282" ht="15.75" customHeight="1">
      <c r="A282" t="s" s="40">
        <f>LEFT(R282,6)&amp;IF(E282="Cold Foil","-CF",IF(E282="Rainbow Foil","-RF",IF(E282="Cold Foil - Golden","-GF",IF(E282="Extended Art Rainbow Foil","-EA",""))))</f>
        <v>3522</v>
      </c>
      <c r="B282" t="s" s="2">
        <v>111</v>
      </c>
      <c r="C282" t="s" s="66">
        <v>3523</v>
      </c>
      <c r="D282" t="s" s="2">
        <v>3524</v>
      </c>
      <c r="E282" t="s" s="2">
        <v>229</v>
      </c>
      <c r="F282" t="s" s="2">
        <v>3303</v>
      </c>
      <c r="G282" t="s" s="2">
        <v>130</v>
      </c>
      <c r="H282" s="3"/>
      <c r="I282" t="s" s="2">
        <v>3485</v>
      </c>
      <c r="J282" s="65">
        <v>2</v>
      </c>
      <c r="K282" s="65">
        <v>3</v>
      </c>
      <c r="L282" s="3"/>
      <c r="M282" s="65">
        <v>3</v>
      </c>
      <c r="N282" s="3"/>
      <c r="O282" s="3"/>
      <c r="P282" t="s" s="2">
        <v>223</v>
      </c>
      <c r="Q282" t="s" s="2">
        <v>2592</v>
      </c>
      <c r="R282" t="s" s="2">
        <v>3525</v>
      </c>
      <c r="S282" t="s" s="2">
        <v>2594</v>
      </c>
      <c r="T282" s="41"/>
      <c r="U282" s="41"/>
      <c r="V282" s="41"/>
      <c r="W282" s="41"/>
      <c r="X282" s="41"/>
      <c r="Y282" s="41"/>
      <c r="Z282" s="41"/>
    </row>
    <row r="283" ht="15.75" customHeight="1">
      <c r="A283" t="s" s="40">
        <f>LEFT(R283,6)&amp;IF(E283="Cold Foil","-CF",IF(E283="Rainbow Foil","-RF",IF(E283="Cold Foil - Golden","-GF",IF(E283="Extended Art Rainbow Foil","-EA",""))))</f>
        <v>3526</v>
      </c>
      <c r="B283" t="s" s="2">
        <v>111</v>
      </c>
      <c r="C283" t="s" s="66">
        <v>3523</v>
      </c>
      <c r="D283" t="s" s="2">
        <v>3524</v>
      </c>
      <c r="E283" t="s" s="2">
        <v>114</v>
      </c>
      <c r="F283" t="s" s="2">
        <v>3303</v>
      </c>
      <c r="G283" t="s" s="2">
        <v>130</v>
      </c>
      <c r="H283" s="3"/>
      <c r="I283" t="s" s="2">
        <v>3485</v>
      </c>
      <c r="J283" s="65">
        <v>2</v>
      </c>
      <c r="K283" s="65">
        <v>3</v>
      </c>
      <c r="L283" s="3"/>
      <c r="M283" s="65">
        <v>3</v>
      </c>
      <c r="N283" s="3"/>
      <c r="O283" s="3"/>
      <c r="P283" t="s" s="2">
        <v>223</v>
      </c>
      <c r="Q283" t="s" s="2">
        <v>2592</v>
      </c>
      <c r="R283" t="s" s="2">
        <v>3525</v>
      </c>
      <c r="S283" t="s" s="2">
        <v>2594</v>
      </c>
      <c r="T283" s="41"/>
      <c r="U283" s="41"/>
      <c r="V283" s="41"/>
      <c r="W283" s="41"/>
      <c r="X283" s="41"/>
      <c r="Y283" s="41"/>
      <c r="Z283" s="41"/>
    </row>
    <row r="284" ht="15.75" customHeight="1">
      <c r="A284" t="s" s="40">
        <f>LEFT(R284,6)&amp;IF(E284="Cold Foil","-CF",IF(E284="Rainbow Foil","-RF",IF(E284="Cold Foil - Golden","-GF",IF(E284="Extended Art Rainbow Foil","-EA",""))))</f>
        <v>3527</v>
      </c>
      <c r="B284" t="s" s="2">
        <v>111</v>
      </c>
      <c r="C284" t="s" s="66">
        <v>3528</v>
      </c>
      <c r="D284" t="s" s="2">
        <v>3529</v>
      </c>
      <c r="E284" t="s" s="2">
        <v>184</v>
      </c>
      <c r="F284" t="s" s="2">
        <v>167</v>
      </c>
      <c r="G284" t="s" s="2">
        <v>213</v>
      </c>
      <c r="H284" t="s" s="2">
        <v>435</v>
      </c>
      <c r="I284" t="s" s="6">
        <v>3530</v>
      </c>
      <c r="J284" s="3"/>
      <c r="K284" s="3"/>
      <c r="L284" s="3"/>
      <c r="M284" s="65">
        <v>2</v>
      </c>
      <c r="N284" s="3"/>
      <c r="O284" s="3"/>
      <c r="P284" t="s" s="2">
        <v>216</v>
      </c>
      <c r="Q284" t="s" s="2">
        <v>2592</v>
      </c>
      <c r="R284" t="s" s="2">
        <v>3531</v>
      </c>
      <c r="S284" t="s" s="2">
        <v>2594</v>
      </c>
      <c r="T284" s="41"/>
      <c r="U284" s="41"/>
      <c r="V284" s="41"/>
      <c r="W284" s="41"/>
      <c r="X284" s="41"/>
      <c r="Y284" s="41"/>
      <c r="Z284" s="41"/>
    </row>
    <row r="285" ht="15.75" customHeight="1">
      <c r="A285" t="s" s="40">
        <f>LEFT(R285,6)&amp;IF(E285="Cold Foil","-CF",IF(E285="Rainbow Foil","-RF",IF(E285="Cold Foil - Golden","-GF",IF(E285="Extended Art Rainbow Foil","-EA",""))))</f>
        <v>3532</v>
      </c>
      <c r="B285" t="s" s="2">
        <v>111</v>
      </c>
      <c r="C285" t="s" s="61">
        <v>3533</v>
      </c>
      <c r="D285" t="s" s="2">
        <v>3534</v>
      </c>
      <c r="E285" t="s" s="2">
        <v>184</v>
      </c>
      <c r="F285" t="s" s="2">
        <v>167</v>
      </c>
      <c r="G285" t="s" s="2">
        <v>213</v>
      </c>
      <c r="H285" t="s" s="2">
        <v>435</v>
      </c>
      <c r="I285" t="s" s="64">
        <v>3535</v>
      </c>
      <c r="J285" s="3"/>
      <c r="K285" s="3"/>
      <c r="L285" s="3"/>
      <c r="M285" s="65">
        <v>0</v>
      </c>
      <c r="N285" s="3"/>
      <c r="O285" s="3"/>
      <c r="P285" t="s" s="2">
        <v>223</v>
      </c>
      <c r="Q285" t="s" s="2">
        <v>2592</v>
      </c>
      <c r="R285" t="s" s="2">
        <v>3536</v>
      </c>
      <c r="S285" t="s" s="2">
        <v>2594</v>
      </c>
      <c r="T285" s="41"/>
      <c r="U285" s="41"/>
      <c r="V285" s="41"/>
      <c r="W285" s="41"/>
      <c r="X285" s="41"/>
      <c r="Y285" s="41"/>
      <c r="Z285" s="41"/>
    </row>
    <row r="286" ht="15.75" customHeight="1">
      <c r="A286" t="s" s="40">
        <f>LEFT(R286,6)&amp;IF(E286="Cold Foil","-CF",IF(E286="Rainbow Foil","-RF",IF(E286="Cold Foil - Golden","-GF",IF(E286="Extended Art Rainbow Foil","-EA",""))))</f>
        <v>3537</v>
      </c>
      <c r="B286" t="s" s="2">
        <v>111</v>
      </c>
      <c r="C286" t="s" s="66">
        <v>3538</v>
      </c>
      <c r="D286" t="s" s="2">
        <v>3534</v>
      </c>
      <c r="E286" t="s" s="2">
        <v>114</v>
      </c>
      <c r="F286" t="s" s="2">
        <v>167</v>
      </c>
      <c r="G286" t="s" s="2">
        <v>213</v>
      </c>
      <c r="H286" t="s" s="2">
        <v>435</v>
      </c>
      <c r="I286" t="s" s="64">
        <v>3539</v>
      </c>
      <c r="J286" s="3"/>
      <c r="K286" s="3"/>
      <c r="L286" s="3"/>
      <c r="M286" s="65">
        <v>0</v>
      </c>
      <c r="N286" s="3"/>
      <c r="O286" s="3"/>
      <c r="P286" t="s" s="2">
        <v>223</v>
      </c>
      <c r="Q286" t="s" s="2">
        <v>2592</v>
      </c>
      <c r="R286" t="s" s="2">
        <v>3536</v>
      </c>
      <c r="S286" t="s" s="2">
        <v>2594</v>
      </c>
      <c r="T286" s="41"/>
      <c r="U286" s="41"/>
      <c r="V286" s="41"/>
      <c r="W286" s="41"/>
      <c r="X286" s="41"/>
      <c r="Y286" s="41"/>
      <c r="Z286" s="41"/>
    </row>
    <row r="287" ht="15.75" customHeight="1">
      <c r="A287" t="s" s="40">
        <f>LEFT(R287,6)&amp;IF(E287="Cold Foil","-CF",IF(E287="Rainbow Foil","-RF",IF(E287="Cold Foil - Golden","-GF",IF(E287="Extended Art Rainbow Foil","-EA",""))))</f>
        <v>3540</v>
      </c>
      <c r="B287" t="s" s="2">
        <v>111</v>
      </c>
      <c r="C287" t="s" s="66">
        <v>3541</v>
      </c>
      <c r="D287" t="s" s="2">
        <v>3542</v>
      </c>
      <c r="E287" t="s" s="2">
        <v>184</v>
      </c>
      <c r="F287" t="s" s="2">
        <v>167</v>
      </c>
      <c r="G287" t="s" s="2">
        <v>213</v>
      </c>
      <c r="H287" t="s" s="2">
        <v>221</v>
      </c>
      <c r="I287" t="s" s="2">
        <v>3543</v>
      </c>
      <c r="J287" s="3"/>
      <c r="K287" s="3"/>
      <c r="L287" s="3"/>
      <c r="M287" s="65">
        <v>0</v>
      </c>
      <c r="N287" s="3"/>
      <c r="O287" s="3"/>
      <c r="P287" t="s" s="2">
        <v>223</v>
      </c>
      <c r="Q287" t="s" s="2">
        <v>2592</v>
      </c>
      <c r="R287" t="s" s="2">
        <v>3544</v>
      </c>
      <c r="S287" t="s" s="2">
        <v>2594</v>
      </c>
      <c r="T287" s="41"/>
      <c r="U287" s="41"/>
      <c r="V287" s="41"/>
      <c r="W287" s="41"/>
      <c r="X287" s="41"/>
      <c r="Y287" s="41"/>
      <c r="Z287" s="41"/>
    </row>
    <row r="288" ht="15.75" customHeight="1">
      <c r="A288" t="s" s="40">
        <f>LEFT(R288,6)&amp;IF(E288="Cold Foil","-CF",IF(E288="Rainbow Foil","-RF",IF(E288="Cold Foil - Golden","-GF",IF(E288="Extended Art Rainbow Foil","-EA",""))))</f>
        <v>3545</v>
      </c>
      <c r="B288" t="s" s="2">
        <v>111</v>
      </c>
      <c r="C288" t="s" s="66">
        <v>3541</v>
      </c>
      <c r="D288" t="s" s="2">
        <v>3542</v>
      </c>
      <c r="E288" t="s" s="2">
        <v>114</v>
      </c>
      <c r="F288" t="s" s="2">
        <v>167</v>
      </c>
      <c r="G288" t="s" s="2">
        <v>213</v>
      </c>
      <c r="H288" t="s" s="2">
        <v>221</v>
      </c>
      <c r="I288" t="s" s="2">
        <v>3543</v>
      </c>
      <c r="J288" s="3"/>
      <c r="K288" s="3"/>
      <c r="L288" s="3"/>
      <c r="M288" s="65">
        <v>0</v>
      </c>
      <c r="N288" s="3"/>
      <c r="O288" s="3"/>
      <c r="P288" t="s" s="2">
        <v>223</v>
      </c>
      <c r="Q288" t="s" s="2">
        <v>2592</v>
      </c>
      <c r="R288" t="s" s="2">
        <v>3544</v>
      </c>
      <c r="S288" t="s" s="2">
        <v>2594</v>
      </c>
      <c r="T288" s="41"/>
      <c r="U288" s="41"/>
      <c r="V288" s="41"/>
      <c r="W288" s="41"/>
      <c r="X288" s="41"/>
      <c r="Y288" s="41"/>
      <c r="Z288" s="41"/>
    </row>
    <row r="289" ht="15.75" customHeight="1">
      <c r="A289" t="s" s="40">
        <f>LEFT(R289,6)&amp;IF(E289="Cold Foil","-CF",IF(E289="Rainbow Foil","-RF",IF(E289="Cold Foil - Golden","-GF",IF(E289="Extended Art Rainbow Foil","-EA",""))))</f>
        <v>3546</v>
      </c>
      <c r="B289" t="s" s="2">
        <v>111</v>
      </c>
      <c r="C289" t="s" s="61">
        <v>3547</v>
      </c>
      <c r="D289" t="s" s="2">
        <v>3548</v>
      </c>
      <c r="E289" t="s" s="2">
        <v>184</v>
      </c>
      <c r="F289" t="s" s="2">
        <v>167</v>
      </c>
      <c r="G289" t="s" s="2">
        <v>213</v>
      </c>
      <c r="H289" t="s" s="2">
        <v>429</v>
      </c>
      <c r="I289" t="s" s="67">
        <v>3549</v>
      </c>
      <c r="J289" s="3"/>
      <c r="K289" s="3"/>
      <c r="L289" s="3"/>
      <c r="M289" s="65">
        <v>0</v>
      </c>
      <c r="N289" s="3"/>
      <c r="O289" s="3"/>
      <c r="P289" t="s" s="2">
        <v>223</v>
      </c>
      <c r="Q289" t="s" s="2">
        <v>2592</v>
      </c>
      <c r="R289" t="s" s="2">
        <v>3550</v>
      </c>
      <c r="S289" t="s" s="2">
        <v>2594</v>
      </c>
      <c r="T289" s="41"/>
      <c r="U289" s="41"/>
      <c r="V289" s="41"/>
      <c r="W289" s="41"/>
      <c r="X289" s="41"/>
      <c r="Y289" s="41"/>
      <c r="Z289" s="41"/>
    </row>
    <row r="290" ht="15.75" customHeight="1">
      <c r="A290" t="s" s="40">
        <f>LEFT(R290,6)&amp;IF(E290="Cold Foil","-CF",IF(E290="Rainbow Foil","-RF",IF(E290="Cold Foil - Golden","-GF",IF(E290="Extended Art Rainbow Foil","-EA",""))))</f>
        <v>3551</v>
      </c>
      <c r="B290" t="s" s="2">
        <v>111</v>
      </c>
      <c r="C290" t="s" s="20">
        <v>3552</v>
      </c>
      <c r="D290" t="s" s="2">
        <v>3548</v>
      </c>
      <c r="E290" t="s" s="2">
        <v>114</v>
      </c>
      <c r="F290" t="s" s="2">
        <v>167</v>
      </c>
      <c r="G290" t="s" s="2">
        <v>213</v>
      </c>
      <c r="H290" t="s" s="2">
        <v>429</v>
      </c>
      <c r="I290" t="s" s="67">
        <v>3549</v>
      </c>
      <c r="J290" s="3"/>
      <c r="K290" s="3"/>
      <c r="L290" s="3"/>
      <c r="M290" s="65">
        <v>0</v>
      </c>
      <c r="N290" s="3"/>
      <c r="O290" s="3"/>
      <c r="P290" t="s" s="2">
        <v>223</v>
      </c>
      <c r="Q290" t="s" s="2">
        <v>2592</v>
      </c>
      <c r="R290" t="s" s="2">
        <v>3550</v>
      </c>
      <c r="S290" t="s" s="2">
        <v>2594</v>
      </c>
      <c r="T290" s="41"/>
      <c r="U290" s="41"/>
      <c r="V290" s="41"/>
      <c r="W290" s="41"/>
      <c r="X290" s="41"/>
      <c r="Y290" s="41"/>
      <c r="Z290" s="41"/>
    </row>
    <row r="291" ht="15.75" customHeight="1">
      <c r="A291" t="s" s="40">
        <f>LEFT(R291,6)&amp;IF(E291="Cold Foil","-CF",IF(E291="Rainbow Foil","-RF",IF(E291="Cold Foil - Golden","-GF",IF(E291="Extended Art Rainbow Foil","-EA",""))))</f>
        <v>3553</v>
      </c>
      <c r="B291" t="s" s="2">
        <v>111</v>
      </c>
      <c r="C291" t="s" s="66">
        <v>3554</v>
      </c>
      <c r="D291" t="s" s="2">
        <v>3555</v>
      </c>
      <c r="E291" t="s" s="2">
        <v>184</v>
      </c>
      <c r="F291" t="s" s="2">
        <v>167</v>
      </c>
      <c r="G291" t="s" s="2">
        <v>213</v>
      </c>
      <c r="H291" t="s" s="2">
        <v>214</v>
      </c>
      <c r="I291" t="s" s="67">
        <v>3556</v>
      </c>
      <c r="J291" s="3"/>
      <c r="K291" s="3"/>
      <c r="L291" s="3"/>
      <c r="M291" s="65">
        <v>0</v>
      </c>
      <c r="N291" s="3"/>
      <c r="O291" s="3"/>
      <c r="P291" t="s" s="2">
        <v>223</v>
      </c>
      <c r="Q291" t="s" s="2">
        <v>2592</v>
      </c>
      <c r="R291" t="s" s="2">
        <v>3557</v>
      </c>
      <c r="S291" t="s" s="2">
        <v>2594</v>
      </c>
      <c r="T291" s="41"/>
      <c r="U291" s="41"/>
      <c r="V291" s="41"/>
      <c r="W291" s="41"/>
      <c r="X291" s="41"/>
      <c r="Y291" s="41"/>
      <c r="Z291" s="41"/>
    </row>
    <row r="292" ht="15.75" customHeight="1">
      <c r="A292" t="s" s="40">
        <f>LEFT(R292,6)&amp;IF(E292="Cold Foil","-CF",IF(E292="Rainbow Foil","-RF",IF(E292="Cold Foil - Golden","-GF",IF(E292="Extended Art Rainbow Foil","-EA",""))))</f>
        <v>3558</v>
      </c>
      <c r="B292" t="s" s="2">
        <v>111</v>
      </c>
      <c r="C292" t="s" s="66">
        <v>3554</v>
      </c>
      <c r="D292" t="s" s="2">
        <v>3555</v>
      </c>
      <c r="E292" t="s" s="2">
        <v>114</v>
      </c>
      <c r="F292" t="s" s="2">
        <v>167</v>
      </c>
      <c r="G292" t="s" s="2">
        <v>213</v>
      </c>
      <c r="H292" t="s" s="2">
        <v>214</v>
      </c>
      <c r="I292" t="s" s="67">
        <v>3556</v>
      </c>
      <c r="J292" s="3"/>
      <c r="K292" s="3"/>
      <c r="L292" s="3"/>
      <c r="M292" s="65">
        <v>0</v>
      </c>
      <c r="N292" s="3"/>
      <c r="O292" s="3"/>
      <c r="P292" t="s" s="2">
        <v>223</v>
      </c>
      <c r="Q292" t="s" s="2">
        <v>2592</v>
      </c>
      <c r="R292" t="s" s="2">
        <v>3557</v>
      </c>
      <c r="S292" t="s" s="2">
        <v>2594</v>
      </c>
      <c r="T292" s="41"/>
      <c r="U292" s="41"/>
      <c r="V292" s="41"/>
      <c r="W292" s="41"/>
      <c r="X292" s="41"/>
      <c r="Y292" s="41"/>
      <c r="Z292" s="41"/>
    </row>
    <row r="293" ht="15.75" customHeight="1">
      <c r="A293" t="s" s="40">
        <f>LEFT(R293,6)&amp;IF(E293="Cold Foil","-CF",IF(E293="Rainbow Foil","-RF",IF(E293="Cold Foil - Golden","-GF",IF(E293="Extended Art Rainbow Foil","-EA",""))))</f>
        <v>3559</v>
      </c>
      <c r="B293" t="s" s="2">
        <v>111</v>
      </c>
      <c r="C293" t="s" s="66">
        <v>3560</v>
      </c>
      <c r="D293" t="s" s="2">
        <v>3561</v>
      </c>
      <c r="E293" t="s" s="2">
        <v>184</v>
      </c>
      <c r="F293" t="s" s="2">
        <v>167</v>
      </c>
      <c r="G293" t="s" s="2">
        <v>213</v>
      </c>
      <c r="H293" t="s" s="2">
        <v>435</v>
      </c>
      <c r="I293" t="s" s="67">
        <v>3562</v>
      </c>
      <c r="J293" s="3"/>
      <c r="K293" s="3"/>
      <c r="L293" s="3"/>
      <c r="M293" s="65">
        <v>0</v>
      </c>
      <c r="N293" s="3"/>
      <c r="O293" s="3"/>
      <c r="P293" t="s" s="2">
        <v>223</v>
      </c>
      <c r="Q293" t="s" s="2">
        <v>2592</v>
      </c>
      <c r="R293" t="s" s="2">
        <v>3563</v>
      </c>
      <c r="S293" t="s" s="2">
        <v>2594</v>
      </c>
      <c r="T293" s="41"/>
      <c r="U293" s="41"/>
      <c r="V293" s="41"/>
      <c r="W293" s="41"/>
      <c r="X293" s="41"/>
      <c r="Y293" s="41"/>
      <c r="Z293" s="41"/>
    </row>
    <row r="294" ht="15.75" customHeight="1">
      <c r="A294" t="s" s="40">
        <f>LEFT(R294,6)&amp;IF(E294="Cold Foil","-CF",IF(E294="Rainbow Foil","-RF",IF(E294="Cold Foil - Golden","-GF",IF(E294="Extended Art Rainbow Foil","-EA",""))))</f>
        <v>3564</v>
      </c>
      <c r="B294" t="s" s="2">
        <v>111</v>
      </c>
      <c r="C294" t="s" s="66">
        <v>3560</v>
      </c>
      <c r="D294" t="s" s="2">
        <v>3561</v>
      </c>
      <c r="E294" t="s" s="2">
        <v>114</v>
      </c>
      <c r="F294" t="s" s="2">
        <v>167</v>
      </c>
      <c r="G294" t="s" s="2">
        <v>213</v>
      </c>
      <c r="H294" t="s" s="2">
        <v>435</v>
      </c>
      <c r="I294" t="s" s="67">
        <v>3562</v>
      </c>
      <c r="J294" s="3"/>
      <c r="K294" s="3"/>
      <c r="L294" s="3"/>
      <c r="M294" s="65">
        <v>0</v>
      </c>
      <c r="N294" s="3"/>
      <c r="O294" s="3"/>
      <c r="P294" t="s" s="2">
        <v>223</v>
      </c>
      <c r="Q294" t="s" s="2">
        <v>2592</v>
      </c>
      <c r="R294" t="s" s="2">
        <v>3563</v>
      </c>
      <c r="S294" t="s" s="2">
        <v>2594</v>
      </c>
      <c r="T294" s="41"/>
      <c r="U294" s="41"/>
      <c r="V294" s="41"/>
      <c r="W294" s="41"/>
      <c r="X294" s="41"/>
      <c r="Y294" s="41"/>
      <c r="Z294" s="41"/>
    </row>
    <row r="295" ht="15.75" customHeight="1">
      <c r="A295" t="s" s="40">
        <f>LEFT(R295,6)&amp;IF(E295="Cold Foil","-CF",IF(E295="Rainbow Foil","-RF",IF(E295="Cold Foil - Golden","-GF",IF(E295="Extended Art Rainbow Foil","-EA",""))))</f>
        <v>3565</v>
      </c>
      <c r="B295" t="s" s="2">
        <v>111</v>
      </c>
      <c r="C295" t="s" s="66">
        <v>3566</v>
      </c>
      <c r="D295" t="s" s="2">
        <v>3567</v>
      </c>
      <c r="E295" t="s" s="2">
        <v>184</v>
      </c>
      <c r="F295" t="s" s="2">
        <v>167</v>
      </c>
      <c r="G295" t="s" s="2">
        <v>213</v>
      </c>
      <c r="H295" t="s" s="2">
        <v>221</v>
      </c>
      <c r="I295" t="s" s="67">
        <v>3562</v>
      </c>
      <c r="J295" s="3"/>
      <c r="K295" s="3"/>
      <c r="L295" s="3"/>
      <c r="M295" s="65">
        <v>0</v>
      </c>
      <c r="N295" s="3"/>
      <c r="O295" s="3"/>
      <c r="P295" t="s" s="2">
        <v>223</v>
      </c>
      <c r="Q295" t="s" s="2">
        <v>2592</v>
      </c>
      <c r="R295" t="s" s="2">
        <v>3568</v>
      </c>
      <c r="S295" t="s" s="2">
        <v>2594</v>
      </c>
      <c r="T295" s="41"/>
      <c r="U295" s="41"/>
      <c r="V295" s="41"/>
      <c r="W295" s="41"/>
      <c r="X295" s="41"/>
      <c r="Y295" s="41"/>
      <c r="Z295" s="41"/>
    </row>
    <row r="296" ht="15.75" customHeight="1">
      <c r="A296" t="s" s="40">
        <f>LEFT(R296,6)&amp;IF(E296="Cold Foil","-CF",IF(E296="Rainbow Foil","-RF",IF(E296="Cold Foil - Golden","-GF",IF(E296="Extended Art Rainbow Foil","-EA",""))))</f>
        <v>3569</v>
      </c>
      <c r="B296" t="s" s="2">
        <v>111</v>
      </c>
      <c r="C296" t="s" s="66">
        <v>3566</v>
      </c>
      <c r="D296" t="s" s="2">
        <v>3567</v>
      </c>
      <c r="E296" t="s" s="2">
        <v>114</v>
      </c>
      <c r="F296" t="s" s="2">
        <v>167</v>
      </c>
      <c r="G296" t="s" s="2">
        <v>213</v>
      </c>
      <c r="H296" t="s" s="2">
        <v>221</v>
      </c>
      <c r="I296" t="s" s="67">
        <v>3562</v>
      </c>
      <c r="J296" s="3"/>
      <c r="K296" s="3"/>
      <c r="L296" s="3"/>
      <c r="M296" s="65">
        <v>0</v>
      </c>
      <c r="N296" s="3"/>
      <c r="O296" s="3"/>
      <c r="P296" t="s" s="2">
        <v>223</v>
      </c>
      <c r="Q296" t="s" s="2">
        <v>2592</v>
      </c>
      <c r="R296" t="s" s="2">
        <v>3568</v>
      </c>
      <c r="S296" t="s" s="2">
        <v>2594</v>
      </c>
      <c r="T296" s="41"/>
      <c r="U296" s="41"/>
      <c r="V296" s="41"/>
      <c r="W296" s="41"/>
      <c r="X296" s="41"/>
      <c r="Y296" s="41"/>
      <c r="Z296" s="41"/>
    </row>
    <row r="297" ht="15.75" customHeight="1">
      <c r="A297" t="s" s="40">
        <f>LEFT(R297,6)&amp;IF(E297="Cold Foil","-CF",IF(E297="Rainbow Foil","-RF",IF(E297="Cold Foil - Golden","-GF",IF(E297="Extended Art Rainbow Foil","-EA",""))))</f>
        <v>3570</v>
      </c>
      <c r="B297" t="s" s="2">
        <v>111</v>
      </c>
      <c r="C297" t="s" s="66">
        <v>3571</v>
      </c>
      <c r="D297" t="s" s="2">
        <v>3572</v>
      </c>
      <c r="E297" t="s" s="2">
        <v>184</v>
      </c>
      <c r="F297" t="s" s="2">
        <v>167</v>
      </c>
      <c r="G297" t="s" s="2">
        <v>213</v>
      </c>
      <c r="H297" t="s" s="2">
        <v>429</v>
      </c>
      <c r="I297" t="s" s="67">
        <v>3562</v>
      </c>
      <c r="J297" s="3"/>
      <c r="K297" s="3"/>
      <c r="L297" s="3"/>
      <c r="M297" s="65">
        <v>0</v>
      </c>
      <c r="N297" s="3"/>
      <c r="O297" s="3"/>
      <c r="P297" t="s" s="2">
        <v>223</v>
      </c>
      <c r="Q297" t="s" s="2">
        <v>2592</v>
      </c>
      <c r="R297" t="s" s="2">
        <v>3573</v>
      </c>
      <c r="S297" t="s" s="2">
        <v>2594</v>
      </c>
      <c r="T297" s="41"/>
      <c r="U297" s="41"/>
      <c r="V297" s="41"/>
      <c r="W297" s="41"/>
      <c r="X297" s="41"/>
      <c r="Y297" s="41"/>
      <c r="Z297" s="41"/>
    </row>
    <row r="298" ht="15.75" customHeight="1">
      <c r="A298" t="s" s="40">
        <f>LEFT(R298,6)&amp;IF(E298="Cold Foil","-CF",IF(E298="Rainbow Foil","-RF",IF(E298="Cold Foil - Golden","-GF",IF(E298="Extended Art Rainbow Foil","-EA",""))))</f>
        <v>3574</v>
      </c>
      <c r="B298" t="s" s="2">
        <v>111</v>
      </c>
      <c r="C298" t="s" s="66">
        <v>3571</v>
      </c>
      <c r="D298" t="s" s="2">
        <v>3572</v>
      </c>
      <c r="E298" t="s" s="2">
        <v>114</v>
      </c>
      <c r="F298" t="s" s="2">
        <v>167</v>
      </c>
      <c r="G298" t="s" s="2">
        <v>213</v>
      </c>
      <c r="H298" t="s" s="2">
        <v>429</v>
      </c>
      <c r="I298" t="s" s="67">
        <v>3562</v>
      </c>
      <c r="J298" s="3"/>
      <c r="K298" s="3"/>
      <c r="L298" s="3"/>
      <c r="M298" s="65">
        <v>0</v>
      </c>
      <c r="N298" s="3"/>
      <c r="O298" s="3"/>
      <c r="P298" t="s" s="2">
        <v>223</v>
      </c>
      <c r="Q298" t="s" s="2">
        <v>2592</v>
      </c>
      <c r="R298" t="s" s="2">
        <v>3573</v>
      </c>
      <c r="S298" t="s" s="2">
        <v>2594</v>
      </c>
      <c r="T298" s="41"/>
      <c r="U298" s="41"/>
      <c r="V298" s="41"/>
      <c r="W298" s="41"/>
      <c r="X298" s="41"/>
      <c r="Y298" s="41"/>
      <c r="Z298" s="41"/>
    </row>
    <row r="299" ht="15.75" customHeight="1">
      <c r="A299" t="s" s="40">
        <f>LEFT(R299,6)&amp;IF(E299="Cold Foil","-CF",IF(E299="Rainbow Foil","-RF",IF(E299="Cold Foil - Golden","-GF",IF(E299="Extended Art Rainbow Foil","-EA",""))))</f>
        <v>3575</v>
      </c>
      <c r="B299" t="s" s="2">
        <v>111</v>
      </c>
      <c r="C299" t="s" s="66">
        <v>3576</v>
      </c>
      <c r="D299" t="s" s="2">
        <v>3577</v>
      </c>
      <c r="E299" t="s" s="2">
        <v>184</v>
      </c>
      <c r="F299" t="s" s="2">
        <v>167</v>
      </c>
      <c r="G299" t="s" s="2">
        <v>213</v>
      </c>
      <c r="H299" t="s" s="2">
        <v>214</v>
      </c>
      <c r="I299" t="s" s="67">
        <v>3562</v>
      </c>
      <c r="J299" s="3"/>
      <c r="K299" s="3"/>
      <c r="L299" s="3"/>
      <c r="M299" s="65">
        <v>0</v>
      </c>
      <c r="N299" s="3"/>
      <c r="O299" s="3"/>
      <c r="P299" t="s" s="2">
        <v>223</v>
      </c>
      <c r="Q299" t="s" s="2">
        <v>2592</v>
      </c>
      <c r="R299" t="s" s="2">
        <v>3578</v>
      </c>
      <c r="S299" t="s" s="2">
        <v>2594</v>
      </c>
      <c r="T299" s="41"/>
      <c r="U299" s="41"/>
      <c r="V299" s="41"/>
      <c r="W299" s="41"/>
      <c r="X299" s="41"/>
      <c r="Y299" s="41"/>
      <c r="Z299" s="41"/>
    </row>
    <row r="300" ht="15.75" customHeight="1">
      <c r="A300" t="s" s="40">
        <f>LEFT(R300,6)&amp;IF(E300="Cold Foil","-CF",IF(E300="Rainbow Foil","-RF",IF(E300="Cold Foil - Golden","-GF",IF(E300="Extended Art Rainbow Foil","-EA",""))))</f>
        <v>3579</v>
      </c>
      <c r="B300" t="s" s="2">
        <v>111</v>
      </c>
      <c r="C300" t="s" s="66">
        <v>3576</v>
      </c>
      <c r="D300" t="s" s="2">
        <v>3577</v>
      </c>
      <c r="E300" t="s" s="2">
        <v>114</v>
      </c>
      <c r="F300" t="s" s="2">
        <v>167</v>
      </c>
      <c r="G300" t="s" s="2">
        <v>213</v>
      </c>
      <c r="H300" t="s" s="2">
        <v>214</v>
      </c>
      <c r="I300" t="s" s="67">
        <v>3562</v>
      </c>
      <c r="J300" s="3"/>
      <c r="K300" s="3"/>
      <c r="L300" s="3"/>
      <c r="M300" s="65">
        <v>0</v>
      </c>
      <c r="N300" s="3"/>
      <c r="O300" s="3"/>
      <c r="P300" t="s" s="2">
        <v>223</v>
      </c>
      <c r="Q300" t="s" s="2">
        <v>2592</v>
      </c>
      <c r="R300" t="s" s="2">
        <v>3578</v>
      </c>
      <c r="S300" t="s" s="2">
        <v>2594</v>
      </c>
      <c r="T300" s="41"/>
      <c r="U300" s="41"/>
      <c r="V300" s="41"/>
      <c r="W300" s="41"/>
      <c r="X300" s="41"/>
      <c r="Y300" s="41"/>
      <c r="Z300" s="41"/>
    </row>
    <row r="301" ht="15.75" customHeight="1">
      <c r="A301" t="s" s="40">
        <f>LEFT(R301,6)&amp;IF(E301="Cold Foil","-CF",IF(E301="Rainbow Foil","-RF",IF(E301="Cold Foil - Golden","-GF",IF(E301="Extended Art Rainbow Foil","-EA",""))))</f>
        <v>3580</v>
      </c>
      <c r="B301" t="s" s="2">
        <v>111</v>
      </c>
      <c r="C301" t="s" s="66">
        <v>3581</v>
      </c>
      <c r="D301" t="s" s="2">
        <v>3582</v>
      </c>
      <c r="E301" t="s" s="2">
        <v>229</v>
      </c>
      <c r="F301" t="s" s="2">
        <v>167</v>
      </c>
      <c r="G301" t="s" s="2">
        <v>130</v>
      </c>
      <c r="H301" t="s" s="2">
        <v>131</v>
      </c>
      <c r="I301" t="s" s="6">
        <v>3583</v>
      </c>
      <c r="J301" s="65">
        <v>2</v>
      </c>
      <c r="K301" s="65">
        <v>1</v>
      </c>
      <c r="L301" s="65">
        <v>6</v>
      </c>
      <c r="M301" s="65">
        <v>3</v>
      </c>
      <c r="N301" s="3"/>
      <c r="O301" s="3"/>
      <c r="P301" t="s" s="2">
        <v>231</v>
      </c>
      <c r="Q301" t="s" s="2">
        <v>2592</v>
      </c>
      <c r="R301" t="s" s="2">
        <v>3584</v>
      </c>
      <c r="S301" t="s" s="2">
        <v>2594</v>
      </c>
      <c r="T301" s="41"/>
      <c r="U301" s="41"/>
      <c r="V301" s="41"/>
      <c r="W301" s="41"/>
      <c r="X301" s="41"/>
      <c r="Y301" s="41"/>
      <c r="Z301" s="41"/>
    </row>
    <row r="302" ht="15.75" customHeight="1">
      <c r="A302" t="s" s="40">
        <f>LEFT(R302,6)&amp;IF(E302="Cold Foil","-CF",IF(E302="Rainbow Foil","-RF",IF(E302="Cold Foil - Golden","-GF",IF(E302="Extended Art Rainbow Foil","-EA",""))))</f>
        <v>3585</v>
      </c>
      <c r="B302" t="s" s="2">
        <v>111</v>
      </c>
      <c r="C302" t="s" s="66">
        <v>3581</v>
      </c>
      <c r="D302" t="s" s="2">
        <v>3582</v>
      </c>
      <c r="E302" t="s" s="2">
        <v>114</v>
      </c>
      <c r="F302" t="s" s="2">
        <v>167</v>
      </c>
      <c r="G302" t="s" s="2">
        <v>130</v>
      </c>
      <c r="H302" t="s" s="2">
        <v>131</v>
      </c>
      <c r="I302" t="s" s="6">
        <v>3583</v>
      </c>
      <c r="J302" s="65">
        <v>2</v>
      </c>
      <c r="K302" s="65">
        <v>1</v>
      </c>
      <c r="L302" s="65">
        <v>6</v>
      </c>
      <c r="M302" s="65">
        <v>3</v>
      </c>
      <c r="N302" s="3"/>
      <c r="O302" s="3"/>
      <c r="P302" t="s" s="2">
        <v>231</v>
      </c>
      <c r="Q302" t="s" s="2">
        <v>2592</v>
      </c>
      <c r="R302" t="s" s="2">
        <v>3584</v>
      </c>
      <c r="S302" t="s" s="2">
        <v>2594</v>
      </c>
      <c r="T302" s="41"/>
      <c r="U302" s="41"/>
      <c r="V302" s="41"/>
      <c r="W302" s="41"/>
      <c r="X302" s="41"/>
      <c r="Y302" s="41"/>
      <c r="Z302" s="41"/>
    </row>
    <row r="303" ht="15.75" customHeight="1">
      <c r="A303" t="s" s="40">
        <f>LEFT(R303,6)&amp;IF(E303="Cold Foil","-CF",IF(E303="Rainbow Foil","-RF",IF(E303="Cold Foil - Golden","-GF",IF(E303="Extended Art Rainbow Foil","-EA",""))))</f>
        <v>3586</v>
      </c>
      <c r="B303" t="s" s="2">
        <v>111</v>
      </c>
      <c r="C303" t="s" s="66">
        <v>3587</v>
      </c>
      <c r="D303" t="s" s="2">
        <v>3588</v>
      </c>
      <c r="E303" t="s" s="2">
        <v>229</v>
      </c>
      <c r="F303" t="s" s="2">
        <v>167</v>
      </c>
      <c r="G303" t="s" s="2">
        <v>256</v>
      </c>
      <c r="H303" s="3"/>
      <c r="I303" t="s" s="6">
        <v>3589</v>
      </c>
      <c r="J303" s="65">
        <v>1</v>
      </c>
      <c r="K303" s="65">
        <v>2</v>
      </c>
      <c r="L303" s="3"/>
      <c r="M303" s="3"/>
      <c r="N303" s="3"/>
      <c r="O303" s="3"/>
      <c r="P303" t="s" s="2">
        <v>231</v>
      </c>
      <c r="Q303" t="s" s="2">
        <v>2592</v>
      </c>
      <c r="R303" t="s" s="2">
        <v>3590</v>
      </c>
      <c r="S303" t="s" s="2">
        <v>2594</v>
      </c>
      <c r="T303" s="41"/>
      <c r="U303" s="41"/>
      <c r="V303" s="41"/>
      <c r="W303" s="41"/>
      <c r="X303" s="41"/>
      <c r="Y303" s="41"/>
      <c r="Z303" s="41"/>
    </row>
    <row r="304" ht="15.75" customHeight="1">
      <c r="A304" t="s" s="40">
        <f>LEFT(R304,6)&amp;IF(E304="Cold Foil","-CF",IF(E304="Rainbow Foil","-RF",IF(E304="Cold Foil - Golden","-GF",IF(E304="Extended Art Rainbow Foil","-EA",""))))</f>
        <v>3591</v>
      </c>
      <c r="B304" t="s" s="2">
        <v>111</v>
      </c>
      <c r="C304" t="s" s="66">
        <v>3587</v>
      </c>
      <c r="D304" t="s" s="2">
        <v>3588</v>
      </c>
      <c r="E304" t="s" s="2">
        <v>114</v>
      </c>
      <c r="F304" t="s" s="2">
        <v>167</v>
      </c>
      <c r="G304" t="s" s="2">
        <v>256</v>
      </c>
      <c r="H304" s="3"/>
      <c r="I304" t="s" s="6">
        <v>3589</v>
      </c>
      <c r="J304" s="65">
        <v>1</v>
      </c>
      <c r="K304" s="65">
        <v>2</v>
      </c>
      <c r="L304" s="3"/>
      <c r="M304" s="3"/>
      <c r="N304" s="3"/>
      <c r="O304" s="3"/>
      <c r="P304" t="s" s="2">
        <v>231</v>
      </c>
      <c r="Q304" t="s" s="2">
        <v>2592</v>
      </c>
      <c r="R304" t="s" s="2">
        <v>3590</v>
      </c>
      <c r="S304" t="s" s="2">
        <v>2594</v>
      </c>
      <c r="T304" s="41"/>
      <c r="U304" s="41"/>
      <c r="V304" s="41"/>
      <c r="W304" s="41"/>
      <c r="X304" s="41"/>
      <c r="Y304" s="41"/>
      <c r="Z304" s="41"/>
    </row>
    <row r="305" ht="15.75" customHeight="1">
      <c r="A305" t="s" s="40">
        <f>LEFT(R305,6)&amp;IF(E305="Cold Foil","-CF",IF(E305="Rainbow Foil","-RF",IF(E305="Cold Foil - Golden","-GF",IF(E305="Extended Art Rainbow Foil","-EA",""))))</f>
        <v>3592</v>
      </c>
      <c r="B305" t="s" s="2">
        <v>111</v>
      </c>
      <c r="C305" t="s" s="66">
        <v>3593</v>
      </c>
      <c r="D305" t="s" s="2">
        <v>3594</v>
      </c>
      <c r="E305" t="s" s="2">
        <v>229</v>
      </c>
      <c r="F305" t="s" s="2">
        <v>167</v>
      </c>
      <c r="G305" t="s" s="2">
        <v>130</v>
      </c>
      <c r="H305" t="s" s="2">
        <v>131</v>
      </c>
      <c r="I305" t="s" s="2">
        <v>3595</v>
      </c>
      <c r="J305" s="65">
        <v>2</v>
      </c>
      <c r="K305" s="65">
        <v>3</v>
      </c>
      <c r="L305" s="65">
        <v>4</v>
      </c>
      <c r="M305" s="65">
        <v>2</v>
      </c>
      <c r="N305" s="3"/>
      <c r="O305" s="3"/>
      <c r="P305" t="s" s="2">
        <v>244</v>
      </c>
      <c r="Q305" t="s" s="2">
        <v>2592</v>
      </c>
      <c r="R305" t="s" s="2">
        <v>3596</v>
      </c>
      <c r="S305" t="s" s="2">
        <v>2594</v>
      </c>
      <c r="T305" s="41"/>
      <c r="U305" s="41"/>
      <c r="V305" s="41"/>
      <c r="W305" s="41"/>
      <c r="X305" s="41"/>
      <c r="Y305" s="41"/>
      <c r="Z305" s="41"/>
    </row>
    <row r="306" ht="15.75" customHeight="1">
      <c r="A306" t="s" s="40">
        <f>LEFT(R306,6)&amp;IF(E306="Cold Foil","-CF",IF(E306="Rainbow Foil","-RF",IF(E306="Cold Foil - Golden","-GF",IF(E306="Extended Art Rainbow Foil","-EA",""))))</f>
        <v>3597</v>
      </c>
      <c r="B306" t="s" s="2">
        <v>111</v>
      </c>
      <c r="C306" t="s" s="66">
        <v>3593</v>
      </c>
      <c r="D306" t="s" s="2">
        <v>3594</v>
      </c>
      <c r="E306" t="s" s="2">
        <v>114</v>
      </c>
      <c r="F306" t="s" s="2">
        <v>167</v>
      </c>
      <c r="G306" t="s" s="2">
        <v>130</v>
      </c>
      <c r="H306" t="s" s="2">
        <v>131</v>
      </c>
      <c r="I306" t="s" s="2">
        <v>3595</v>
      </c>
      <c r="J306" s="65">
        <v>2</v>
      </c>
      <c r="K306" s="65">
        <v>3</v>
      </c>
      <c r="L306" s="65">
        <v>4</v>
      </c>
      <c r="M306" s="65">
        <v>2</v>
      </c>
      <c r="N306" s="3"/>
      <c r="O306" s="3"/>
      <c r="P306" t="s" s="2">
        <v>244</v>
      </c>
      <c r="Q306" t="s" s="2">
        <v>2592</v>
      </c>
      <c r="R306" t="s" s="2">
        <v>3596</v>
      </c>
      <c r="S306" t="s" s="2">
        <v>2594</v>
      </c>
      <c r="T306" s="41"/>
      <c r="U306" s="41"/>
      <c r="V306" s="41"/>
      <c r="W306" s="41"/>
      <c r="X306" s="41"/>
      <c r="Y306" s="41"/>
      <c r="Z306" s="41"/>
    </row>
    <row r="307" ht="15.75" customHeight="1">
      <c r="A307" t="s" s="40">
        <f>LEFT(R307,6)&amp;IF(E307="Cold Foil","-CF",IF(E307="Rainbow Foil","-RF",IF(E307="Cold Foil - Golden","-GF",IF(E307="Extended Art Rainbow Foil","-EA",""))))</f>
        <v>3598</v>
      </c>
      <c r="B307" t="s" s="2">
        <v>111</v>
      </c>
      <c r="C307" t="s" s="66">
        <v>3599</v>
      </c>
      <c r="D307" t="s" s="2">
        <v>3600</v>
      </c>
      <c r="E307" t="s" s="2">
        <v>229</v>
      </c>
      <c r="F307" t="s" s="2">
        <v>167</v>
      </c>
      <c r="G307" t="s" s="2">
        <v>130</v>
      </c>
      <c r="H307" t="s" s="2">
        <v>460</v>
      </c>
      <c r="I307" t="s" s="64">
        <v>3601</v>
      </c>
      <c r="J307" s="65">
        <v>0</v>
      </c>
      <c r="K307" s="65">
        <v>1</v>
      </c>
      <c r="L307" s="3"/>
      <c r="M307" s="65">
        <v>2</v>
      </c>
      <c r="N307" s="3"/>
      <c r="O307" s="3"/>
      <c r="P307" t="s" s="2">
        <v>244</v>
      </c>
      <c r="Q307" t="s" s="2">
        <v>2592</v>
      </c>
      <c r="R307" t="s" s="2">
        <v>3602</v>
      </c>
      <c r="S307" t="s" s="2">
        <v>2594</v>
      </c>
      <c r="T307" s="41"/>
      <c r="U307" s="41"/>
      <c r="V307" s="41"/>
      <c r="W307" s="41"/>
      <c r="X307" s="41"/>
      <c r="Y307" s="41"/>
      <c r="Z307" s="41"/>
    </row>
    <row r="308" ht="15.75" customHeight="1">
      <c r="A308" t="s" s="40">
        <f>LEFT(R308,6)&amp;IF(E308="Cold Foil","-CF",IF(E308="Rainbow Foil","-RF",IF(E308="Cold Foil - Golden","-GF",IF(E308="Extended Art Rainbow Foil","-EA",""))))</f>
        <v>3603</v>
      </c>
      <c r="B308" t="s" s="2">
        <v>111</v>
      </c>
      <c r="C308" t="s" s="66">
        <v>3599</v>
      </c>
      <c r="D308" t="s" s="2">
        <v>3600</v>
      </c>
      <c r="E308" t="s" s="2">
        <v>114</v>
      </c>
      <c r="F308" t="s" s="2">
        <v>167</v>
      </c>
      <c r="G308" t="s" s="2">
        <v>130</v>
      </c>
      <c r="H308" t="s" s="2">
        <v>460</v>
      </c>
      <c r="I308" t="s" s="64">
        <v>3604</v>
      </c>
      <c r="J308" s="65">
        <v>0</v>
      </c>
      <c r="K308" s="65">
        <v>1</v>
      </c>
      <c r="L308" s="3"/>
      <c r="M308" s="65">
        <v>2</v>
      </c>
      <c r="N308" s="3"/>
      <c r="O308" s="3"/>
      <c r="P308" t="s" s="2">
        <v>244</v>
      </c>
      <c r="Q308" t="s" s="2">
        <v>2592</v>
      </c>
      <c r="R308" t="s" s="2">
        <v>3602</v>
      </c>
      <c r="S308" t="s" s="2">
        <v>2594</v>
      </c>
      <c r="T308" s="41"/>
      <c r="U308" s="41"/>
      <c r="V308" s="41"/>
      <c r="W308" s="41"/>
      <c r="X308" s="41"/>
      <c r="Y308" s="41"/>
      <c r="Z308" s="41"/>
    </row>
    <row r="309" ht="15.75" customHeight="1">
      <c r="A309" t="s" s="40">
        <f>LEFT(R309,6)&amp;IF(E309="Cold Foil","-CF",IF(E309="Rainbow Foil","-RF",IF(E309="Cold Foil - Golden","-GF",IF(E309="Extended Art Rainbow Foil","-EA",""))))</f>
        <v>3605</v>
      </c>
      <c r="B309" t="s" s="2">
        <v>111</v>
      </c>
      <c r="C309" t="s" s="66">
        <v>3606</v>
      </c>
      <c r="D309" t="s" s="2">
        <v>3607</v>
      </c>
      <c r="E309" t="s" s="2">
        <v>229</v>
      </c>
      <c r="F309" t="s" s="2">
        <v>167</v>
      </c>
      <c r="G309" t="s" s="2">
        <v>130</v>
      </c>
      <c r="H309" t="s" s="2">
        <v>1113</v>
      </c>
      <c r="I309" t="s" s="67">
        <v>3562</v>
      </c>
      <c r="J309" s="65">
        <v>0</v>
      </c>
      <c r="K309" s="65">
        <v>3</v>
      </c>
      <c r="L309" s="3"/>
      <c r="M309" s="3"/>
      <c r="N309" s="3"/>
      <c r="O309" s="3"/>
      <c r="P309" t="s" s="2">
        <v>244</v>
      </c>
      <c r="Q309" t="s" s="2">
        <v>2592</v>
      </c>
      <c r="R309" t="s" s="2">
        <v>3608</v>
      </c>
      <c r="S309" t="s" s="2">
        <v>2594</v>
      </c>
      <c r="T309" s="41"/>
      <c r="U309" s="41"/>
      <c r="V309" s="41"/>
      <c r="W309" s="41"/>
      <c r="X309" s="41"/>
      <c r="Y309" s="41"/>
      <c r="Z309" s="41"/>
    </row>
    <row r="310" ht="15.75" customHeight="1">
      <c r="A310" t="s" s="40">
        <f>LEFT(R310,6)&amp;IF(E310="Cold Foil","-CF",IF(E310="Rainbow Foil","-RF",IF(E310="Cold Foil - Golden","-GF",IF(E310="Extended Art Rainbow Foil","-EA",""))))</f>
        <v>3609</v>
      </c>
      <c r="B310" t="s" s="2">
        <v>111</v>
      </c>
      <c r="C310" t="s" s="66">
        <v>3606</v>
      </c>
      <c r="D310" t="s" s="2">
        <v>3607</v>
      </c>
      <c r="E310" t="s" s="2">
        <v>114</v>
      </c>
      <c r="F310" t="s" s="2">
        <v>167</v>
      </c>
      <c r="G310" t="s" s="2">
        <v>130</v>
      </c>
      <c r="H310" t="s" s="2">
        <v>1113</v>
      </c>
      <c r="I310" t="s" s="67">
        <v>3562</v>
      </c>
      <c r="J310" s="65">
        <v>0</v>
      </c>
      <c r="K310" s="65">
        <v>3</v>
      </c>
      <c r="L310" s="3"/>
      <c r="M310" s="3"/>
      <c r="N310" s="3"/>
      <c r="O310" s="3"/>
      <c r="P310" t="s" s="2">
        <v>244</v>
      </c>
      <c r="Q310" t="s" s="2">
        <v>2592</v>
      </c>
      <c r="R310" t="s" s="2">
        <v>3608</v>
      </c>
      <c r="S310" t="s" s="2">
        <v>2594</v>
      </c>
      <c r="T310" s="41"/>
      <c r="U310" s="41"/>
      <c r="V310" s="41"/>
      <c r="W310" s="41"/>
      <c r="X310" s="41"/>
      <c r="Y310" s="41"/>
      <c r="Z310" s="41"/>
    </row>
    <row r="311" ht="15.75" customHeight="1">
      <c r="A311" t="s" s="40">
        <f>LEFT(R311,6)&amp;IF(E311="Cold Foil","-CF",IF(E311="Rainbow Foil","-RF",IF(E311="Cold Foil - Golden","-GF",IF(E311="Extended Art Rainbow Foil","-EA",""))))</f>
        <v>3610</v>
      </c>
      <c r="B311" t="s" s="2">
        <v>111</v>
      </c>
      <c r="C311" t="s" s="66">
        <v>3611</v>
      </c>
      <c r="D311" t="s" s="2">
        <v>3612</v>
      </c>
      <c r="E311" t="s" s="2">
        <v>229</v>
      </c>
      <c r="F311" t="s" s="2">
        <v>167</v>
      </c>
      <c r="G311" t="s" s="2">
        <v>130</v>
      </c>
      <c r="H311" t="s" s="2">
        <v>131</v>
      </c>
      <c r="I311" t="s" s="6">
        <v>3613</v>
      </c>
      <c r="J311" s="65">
        <v>1</v>
      </c>
      <c r="K311" s="65">
        <v>1</v>
      </c>
      <c r="L311" s="65">
        <v>4</v>
      </c>
      <c r="M311" s="65">
        <v>2</v>
      </c>
      <c r="N311" s="3"/>
      <c r="O311" s="3"/>
      <c r="P311" t="s" s="2">
        <v>264</v>
      </c>
      <c r="Q311" t="s" s="2">
        <v>2592</v>
      </c>
      <c r="R311" t="s" s="2">
        <v>3614</v>
      </c>
      <c r="S311" t="s" s="2">
        <v>2594</v>
      </c>
      <c r="T311" s="41"/>
      <c r="U311" s="41"/>
      <c r="V311" s="41"/>
      <c r="W311" s="41"/>
      <c r="X311" s="41"/>
      <c r="Y311" s="41"/>
      <c r="Z311" s="41"/>
    </row>
    <row r="312" ht="15.75" customHeight="1">
      <c r="A312" t="s" s="40">
        <f>LEFT(R312,6)&amp;IF(E312="Cold Foil","-CF",IF(E312="Rainbow Foil","-RF",IF(E312="Cold Foil - Golden","-GF",IF(E312="Extended Art Rainbow Foil","-EA",""))))</f>
        <v>3615</v>
      </c>
      <c r="B312" t="s" s="2">
        <v>111</v>
      </c>
      <c r="C312" t="s" s="66">
        <v>3611</v>
      </c>
      <c r="D312" t="s" s="2">
        <v>3612</v>
      </c>
      <c r="E312" t="s" s="2">
        <v>114</v>
      </c>
      <c r="F312" t="s" s="2">
        <v>167</v>
      </c>
      <c r="G312" t="s" s="2">
        <v>130</v>
      </c>
      <c r="H312" t="s" s="2">
        <v>131</v>
      </c>
      <c r="I312" t="s" s="6">
        <v>3613</v>
      </c>
      <c r="J312" s="65">
        <v>1</v>
      </c>
      <c r="K312" s="65">
        <v>1</v>
      </c>
      <c r="L312" s="65">
        <v>4</v>
      </c>
      <c r="M312" s="65">
        <v>2</v>
      </c>
      <c r="N312" s="3"/>
      <c r="O312" s="3"/>
      <c r="P312" t="s" s="2">
        <v>264</v>
      </c>
      <c r="Q312" t="s" s="2">
        <v>2592</v>
      </c>
      <c r="R312" t="s" s="2">
        <v>3614</v>
      </c>
      <c r="S312" t="s" s="2">
        <v>2594</v>
      </c>
      <c r="T312" s="41"/>
      <c r="U312" s="41"/>
      <c r="V312" s="41"/>
      <c r="W312" s="41"/>
      <c r="X312" s="41"/>
      <c r="Y312" s="41"/>
      <c r="Z312" s="41"/>
    </row>
    <row r="313" ht="15.75" customHeight="1">
      <c r="A313" t="s" s="40">
        <f>LEFT(R313,6)&amp;IF(E313="Cold Foil","-CF",IF(E313="Rainbow Foil","-RF",IF(E313="Cold Foil - Golden","-GF",IF(E313="Extended Art Rainbow Foil","-EA",""))))</f>
        <v>3616</v>
      </c>
      <c r="B313" t="s" s="2">
        <v>111</v>
      </c>
      <c r="C313" t="s" s="66">
        <v>3617</v>
      </c>
      <c r="D313" t="s" s="2">
        <v>3618</v>
      </c>
      <c r="E313" t="s" s="2">
        <v>229</v>
      </c>
      <c r="F313" t="s" s="2">
        <v>167</v>
      </c>
      <c r="G313" t="s" s="2">
        <v>130</v>
      </c>
      <c r="H313" t="s" s="2">
        <v>131</v>
      </c>
      <c r="I313" t="s" s="6">
        <v>3613</v>
      </c>
      <c r="J313" s="65">
        <v>1</v>
      </c>
      <c r="K313" s="65">
        <v>2</v>
      </c>
      <c r="L313" s="65">
        <v>3</v>
      </c>
      <c r="M313" s="65">
        <v>2</v>
      </c>
      <c r="N313" s="3"/>
      <c r="O313" s="3"/>
      <c r="P313" t="s" s="2">
        <v>264</v>
      </c>
      <c r="Q313" t="s" s="2">
        <v>2592</v>
      </c>
      <c r="R313" t="s" s="2">
        <v>3619</v>
      </c>
      <c r="S313" t="s" s="2">
        <v>2594</v>
      </c>
      <c r="T313" s="41"/>
      <c r="U313" s="41"/>
      <c r="V313" s="41"/>
      <c r="W313" s="41"/>
      <c r="X313" s="41"/>
      <c r="Y313" s="41"/>
      <c r="Z313" s="41"/>
    </row>
    <row r="314" ht="15.75" customHeight="1">
      <c r="A314" t="s" s="40">
        <f>LEFT(R314,6)&amp;IF(E314="Cold Foil","-CF",IF(E314="Rainbow Foil","-RF",IF(E314="Cold Foil - Golden","-GF",IF(E314="Extended Art Rainbow Foil","-EA",""))))</f>
        <v>3620</v>
      </c>
      <c r="B314" t="s" s="2">
        <v>111</v>
      </c>
      <c r="C314" t="s" s="66">
        <v>3617</v>
      </c>
      <c r="D314" t="s" s="2">
        <v>3618</v>
      </c>
      <c r="E314" t="s" s="2">
        <v>114</v>
      </c>
      <c r="F314" t="s" s="2">
        <v>167</v>
      </c>
      <c r="G314" t="s" s="2">
        <v>130</v>
      </c>
      <c r="H314" t="s" s="2">
        <v>131</v>
      </c>
      <c r="I314" t="s" s="6">
        <v>3613</v>
      </c>
      <c r="J314" s="65">
        <v>1</v>
      </c>
      <c r="K314" s="65">
        <v>2</v>
      </c>
      <c r="L314" s="65">
        <v>3</v>
      </c>
      <c r="M314" s="65">
        <v>2</v>
      </c>
      <c r="N314" s="3"/>
      <c r="O314" s="3"/>
      <c r="P314" t="s" s="2">
        <v>264</v>
      </c>
      <c r="Q314" t="s" s="2">
        <v>2592</v>
      </c>
      <c r="R314" t="s" s="2">
        <v>3619</v>
      </c>
      <c r="S314" t="s" s="2">
        <v>2594</v>
      </c>
      <c r="T314" s="41"/>
      <c r="U314" s="41"/>
      <c r="V314" s="41"/>
      <c r="W314" s="41"/>
      <c r="X314" s="41"/>
      <c r="Y314" s="41"/>
      <c r="Z314" s="41"/>
    </row>
    <row r="315" ht="15.75" customHeight="1">
      <c r="A315" t="s" s="40">
        <f>LEFT(R315,6)&amp;IF(E315="Cold Foil","-CF",IF(E315="Rainbow Foil","-RF",IF(E315="Cold Foil - Golden","-GF",IF(E315="Extended Art Rainbow Foil","-EA",""))))</f>
        <v>3621</v>
      </c>
      <c r="B315" t="s" s="2">
        <v>111</v>
      </c>
      <c r="C315" t="s" s="66">
        <v>3622</v>
      </c>
      <c r="D315" t="s" s="2">
        <v>3623</v>
      </c>
      <c r="E315" t="s" s="2">
        <v>229</v>
      </c>
      <c r="F315" t="s" s="2">
        <v>167</v>
      </c>
      <c r="G315" t="s" s="2">
        <v>130</v>
      </c>
      <c r="H315" t="s" s="2">
        <v>131</v>
      </c>
      <c r="I315" t="s" s="6">
        <v>3613</v>
      </c>
      <c r="J315" s="65">
        <v>1</v>
      </c>
      <c r="K315" s="65">
        <v>3</v>
      </c>
      <c r="L315" s="65">
        <v>2</v>
      </c>
      <c r="M315" s="65">
        <v>2</v>
      </c>
      <c r="N315" s="3"/>
      <c r="O315" s="3"/>
      <c r="P315" t="s" s="2">
        <v>264</v>
      </c>
      <c r="Q315" t="s" s="2">
        <v>2592</v>
      </c>
      <c r="R315" t="s" s="2">
        <v>3624</v>
      </c>
      <c r="S315" t="s" s="2">
        <v>2594</v>
      </c>
      <c r="T315" s="41"/>
      <c r="U315" s="41"/>
      <c r="V315" s="41"/>
      <c r="W315" s="41"/>
      <c r="X315" s="41"/>
      <c r="Y315" s="41"/>
      <c r="Z315" s="41"/>
    </row>
    <row r="316" ht="15.75" customHeight="1">
      <c r="A316" t="s" s="40">
        <f>LEFT(R316,6)&amp;IF(E316="Cold Foil","-CF",IF(E316="Rainbow Foil","-RF",IF(E316="Cold Foil - Golden","-GF",IF(E316="Extended Art Rainbow Foil","-EA",""))))</f>
        <v>3625</v>
      </c>
      <c r="B316" t="s" s="2">
        <v>111</v>
      </c>
      <c r="C316" t="s" s="66">
        <v>3622</v>
      </c>
      <c r="D316" t="s" s="2">
        <v>3623</v>
      </c>
      <c r="E316" t="s" s="2">
        <v>114</v>
      </c>
      <c r="F316" t="s" s="2">
        <v>167</v>
      </c>
      <c r="G316" t="s" s="2">
        <v>130</v>
      </c>
      <c r="H316" t="s" s="2">
        <v>131</v>
      </c>
      <c r="I316" t="s" s="6">
        <v>3613</v>
      </c>
      <c r="J316" s="65">
        <v>1</v>
      </c>
      <c r="K316" s="65">
        <v>3</v>
      </c>
      <c r="L316" s="65">
        <v>2</v>
      </c>
      <c r="M316" s="65">
        <v>2</v>
      </c>
      <c r="N316" s="3"/>
      <c r="O316" s="3"/>
      <c r="P316" t="s" s="2">
        <v>264</v>
      </c>
      <c r="Q316" t="s" s="2">
        <v>2592</v>
      </c>
      <c r="R316" t="s" s="2">
        <v>3624</v>
      </c>
      <c r="S316" t="s" s="2">
        <v>2594</v>
      </c>
      <c r="T316" s="41"/>
      <c r="U316" s="41"/>
      <c r="V316" s="41"/>
      <c r="W316" s="41"/>
      <c r="X316" s="41"/>
      <c r="Y316" s="41"/>
      <c r="Z316" s="41"/>
    </row>
    <row r="317" ht="15.75" customHeight="1">
      <c r="A317" t="s" s="40">
        <f>LEFT(R317,6)&amp;IF(E317="Cold Foil","-CF",IF(E317="Rainbow Foil","-RF",IF(E317="Cold Foil - Golden","-GF",IF(E317="Extended Art Rainbow Foil","-EA",""))))</f>
        <v>3626</v>
      </c>
      <c r="B317" t="s" s="2">
        <v>111</v>
      </c>
      <c r="C317" t="s" s="66">
        <v>3627</v>
      </c>
      <c r="D317" t="s" s="2">
        <v>3628</v>
      </c>
      <c r="E317" t="s" s="2">
        <v>229</v>
      </c>
      <c r="F317" t="s" s="2">
        <v>167</v>
      </c>
      <c r="G317" t="s" s="2">
        <v>130</v>
      </c>
      <c r="H317" t="s" s="2">
        <v>460</v>
      </c>
      <c r="I317" t="s" s="68">
        <v>3629</v>
      </c>
      <c r="J317" s="65">
        <v>2</v>
      </c>
      <c r="K317" s="65">
        <v>1</v>
      </c>
      <c r="L317" s="3"/>
      <c r="M317" s="65">
        <v>2</v>
      </c>
      <c r="N317" s="3"/>
      <c r="O317" s="3"/>
      <c r="P317" t="s" s="2">
        <v>264</v>
      </c>
      <c r="Q317" t="s" s="2">
        <v>2592</v>
      </c>
      <c r="R317" t="s" s="2">
        <v>3630</v>
      </c>
      <c r="S317" t="s" s="2">
        <v>2594</v>
      </c>
      <c r="T317" s="41"/>
      <c r="U317" s="41"/>
      <c r="V317" s="41"/>
      <c r="W317" s="41"/>
      <c r="X317" s="41"/>
      <c r="Y317" s="41"/>
      <c r="Z317" s="41"/>
    </row>
    <row r="318" ht="15.75" customHeight="1">
      <c r="A318" t="s" s="40">
        <f>LEFT(R318,6)&amp;IF(E318="Cold Foil","-CF",IF(E318="Rainbow Foil","-RF",IF(E318="Cold Foil - Golden","-GF",IF(E318="Extended Art Rainbow Foil","-EA",""))))</f>
        <v>3631</v>
      </c>
      <c r="B318" t="s" s="2">
        <v>111</v>
      </c>
      <c r="C318" t="s" s="66">
        <v>3627</v>
      </c>
      <c r="D318" t="s" s="2">
        <v>3628</v>
      </c>
      <c r="E318" t="s" s="2">
        <v>114</v>
      </c>
      <c r="F318" t="s" s="2">
        <v>167</v>
      </c>
      <c r="G318" t="s" s="2">
        <v>130</v>
      </c>
      <c r="H318" t="s" s="2">
        <v>460</v>
      </c>
      <c r="I318" t="s" s="68">
        <v>3629</v>
      </c>
      <c r="J318" s="65">
        <v>2</v>
      </c>
      <c r="K318" s="65">
        <v>1</v>
      </c>
      <c r="L318" s="3"/>
      <c r="M318" s="65">
        <v>2</v>
      </c>
      <c r="N318" s="3"/>
      <c r="O318" s="3"/>
      <c r="P318" t="s" s="2">
        <v>264</v>
      </c>
      <c r="Q318" t="s" s="2">
        <v>2592</v>
      </c>
      <c r="R318" t="s" s="2">
        <v>3630</v>
      </c>
      <c r="S318" t="s" s="2">
        <v>2594</v>
      </c>
      <c r="T318" s="41"/>
      <c r="U318" s="41"/>
      <c r="V318" s="41"/>
      <c r="W318" s="41"/>
      <c r="X318" s="41"/>
      <c r="Y318" s="41"/>
      <c r="Z318" s="41"/>
    </row>
    <row r="319" ht="15.75" customHeight="1">
      <c r="A319" t="s" s="40">
        <f>LEFT(R319,6)&amp;IF(E319="Cold Foil","-CF",IF(E319="Rainbow Foil","-RF",IF(E319="Cold Foil - Golden","-GF",IF(E319="Extended Art Rainbow Foil","-EA",""))))</f>
        <v>3632</v>
      </c>
      <c r="B319" t="s" s="2">
        <v>111</v>
      </c>
      <c r="C319" t="s" s="66">
        <v>3633</v>
      </c>
      <c r="D319" t="s" s="2">
        <v>3634</v>
      </c>
      <c r="E319" t="s" s="2">
        <v>229</v>
      </c>
      <c r="F319" t="s" s="2">
        <v>167</v>
      </c>
      <c r="G319" t="s" s="2">
        <v>130</v>
      </c>
      <c r="H319" t="s" s="2">
        <v>460</v>
      </c>
      <c r="I319" t="s" s="68">
        <v>3635</v>
      </c>
      <c r="J319" s="65">
        <v>2</v>
      </c>
      <c r="K319" s="65">
        <v>2</v>
      </c>
      <c r="L319" s="3"/>
      <c r="M319" s="65">
        <v>2</v>
      </c>
      <c r="N319" s="3"/>
      <c r="O319" s="3"/>
      <c r="P319" t="s" s="2">
        <v>264</v>
      </c>
      <c r="Q319" t="s" s="2">
        <v>2592</v>
      </c>
      <c r="R319" t="s" s="2">
        <v>3636</v>
      </c>
      <c r="S319" t="s" s="2">
        <v>2594</v>
      </c>
      <c r="T319" s="41"/>
      <c r="U319" s="41"/>
      <c r="V319" s="41"/>
      <c r="W319" s="41"/>
      <c r="X319" s="41"/>
      <c r="Y319" s="41"/>
      <c r="Z319" s="41"/>
    </row>
    <row r="320" ht="15.75" customHeight="1">
      <c r="A320" t="s" s="40">
        <f>LEFT(R320,6)&amp;IF(E320="Cold Foil","-CF",IF(E320="Rainbow Foil","-RF",IF(E320="Cold Foil - Golden","-GF",IF(E320="Extended Art Rainbow Foil","-EA",""))))</f>
        <v>3637</v>
      </c>
      <c r="B320" t="s" s="2">
        <v>111</v>
      </c>
      <c r="C320" t="s" s="66">
        <v>3633</v>
      </c>
      <c r="D320" t="s" s="2">
        <v>3634</v>
      </c>
      <c r="E320" t="s" s="2">
        <v>114</v>
      </c>
      <c r="F320" t="s" s="2">
        <v>167</v>
      </c>
      <c r="G320" t="s" s="2">
        <v>130</v>
      </c>
      <c r="H320" t="s" s="2">
        <v>460</v>
      </c>
      <c r="I320" t="s" s="68">
        <v>3635</v>
      </c>
      <c r="J320" s="65">
        <v>2</v>
      </c>
      <c r="K320" s="65">
        <v>2</v>
      </c>
      <c r="L320" s="3"/>
      <c r="M320" s="65">
        <v>2</v>
      </c>
      <c r="N320" s="3"/>
      <c r="O320" s="3"/>
      <c r="P320" t="s" s="2">
        <v>264</v>
      </c>
      <c r="Q320" t="s" s="2">
        <v>2592</v>
      </c>
      <c r="R320" t="s" s="2">
        <v>3636</v>
      </c>
      <c r="S320" t="s" s="2">
        <v>2594</v>
      </c>
      <c r="T320" s="41"/>
      <c r="U320" s="41"/>
      <c r="V320" s="41"/>
      <c r="W320" s="41"/>
      <c r="X320" s="41"/>
      <c r="Y320" s="41"/>
      <c r="Z320" s="41"/>
    </row>
    <row r="321" ht="15.75" customHeight="1">
      <c r="A321" t="s" s="40">
        <f>LEFT(R321,6)&amp;IF(E321="Cold Foil","-CF",IF(E321="Rainbow Foil","-RF",IF(E321="Cold Foil - Golden","-GF",IF(E321="Extended Art Rainbow Foil","-EA",""))))</f>
        <v>3638</v>
      </c>
      <c r="B321" t="s" s="2">
        <v>111</v>
      </c>
      <c r="C321" t="s" s="66">
        <v>3639</v>
      </c>
      <c r="D321" t="s" s="2">
        <v>3640</v>
      </c>
      <c r="E321" t="s" s="2">
        <v>229</v>
      </c>
      <c r="F321" t="s" s="2">
        <v>167</v>
      </c>
      <c r="G321" t="s" s="2">
        <v>130</v>
      </c>
      <c r="H321" t="s" s="2">
        <v>460</v>
      </c>
      <c r="I321" t="s" s="68">
        <v>3641</v>
      </c>
      <c r="J321" s="65">
        <v>2</v>
      </c>
      <c r="K321" s="65">
        <v>3</v>
      </c>
      <c r="L321" s="3"/>
      <c r="M321" s="65">
        <v>2</v>
      </c>
      <c r="N321" s="3"/>
      <c r="O321" s="3"/>
      <c r="P321" t="s" s="2">
        <v>264</v>
      </c>
      <c r="Q321" t="s" s="2">
        <v>2592</v>
      </c>
      <c r="R321" t="s" s="2">
        <v>3642</v>
      </c>
      <c r="S321" t="s" s="2">
        <v>2594</v>
      </c>
      <c r="T321" s="41"/>
      <c r="U321" s="41"/>
      <c r="V321" s="41"/>
      <c r="W321" s="41"/>
      <c r="X321" s="41"/>
      <c r="Y321" s="41"/>
      <c r="Z321" s="41"/>
    </row>
    <row r="322" ht="15.75" customHeight="1">
      <c r="A322" t="s" s="40">
        <f>LEFT(R322,6)&amp;IF(E322="Cold Foil","-CF",IF(E322="Rainbow Foil","-RF",IF(E322="Cold Foil - Golden","-GF",IF(E322="Extended Art Rainbow Foil","-EA",""))))</f>
        <v>3643</v>
      </c>
      <c r="B322" t="s" s="2">
        <v>111</v>
      </c>
      <c r="C322" t="s" s="66">
        <v>3639</v>
      </c>
      <c r="D322" t="s" s="2">
        <v>3640</v>
      </c>
      <c r="E322" t="s" s="2">
        <v>114</v>
      </c>
      <c r="F322" t="s" s="2">
        <v>167</v>
      </c>
      <c r="G322" t="s" s="2">
        <v>130</v>
      </c>
      <c r="H322" t="s" s="2">
        <v>460</v>
      </c>
      <c r="I322" t="s" s="68">
        <v>3641</v>
      </c>
      <c r="J322" s="65">
        <v>2</v>
      </c>
      <c r="K322" s="65">
        <v>3</v>
      </c>
      <c r="L322" s="3"/>
      <c r="M322" s="65">
        <v>2</v>
      </c>
      <c r="N322" s="3"/>
      <c r="O322" s="3"/>
      <c r="P322" t="s" s="2">
        <v>264</v>
      </c>
      <c r="Q322" t="s" s="2">
        <v>2592</v>
      </c>
      <c r="R322" t="s" s="2">
        <v>3642</v>
      </c>
      <c r="S322" t="s" s="2">
        <v>2594</v>
      </c>
      <c r="T322" s="41"/>
      <c r="U322" s="41"/>
      <c r="V322" s="41"/>
      <c r="W322" s="41"/>
      <c r="X322" s="41"/>
      <c r="Y322" s="41"/>
      <c r="Z322" s="41"/>
    </row>
    <row r="323" ht="15.75" customHeight="1">
      <c r="A323" t="s" s="40">
        <f>LEFT(R323,6)&amp;IF(E323="Cold Foil","-CF",IF(E323="Rainbow Foil","-RF",IF(E323="Cold Foil - Golden","-GF",IF(E323="Extended Art Rainbow Foil","-EA",""))))</f>
        <v>3644</v>
      </c>
      <c r="B323" t="s" s="2">
        <v>111</v>
      </c>
      <c r="C323" t="s" s="66">
        <v>3645</v>
      </c>
      <c r="D323" t="s" s="2">
        <v>3646</v>
      </c>
      <c r="E323" t="s" s="2">
        <v>229</v>
      </c>
      <c r="F323" t="s" s="2">
        <v>167</v>
      </c>
      <c r="G323" t="s" s="2">
        <v>130</v>
      </c>
      <c r="H323" s="3"/>
      <c r="I323" t="s" s="6">
        <v>3647</v>
      </c>
      <c r="J323" s="65">
        <v>0</v>
      </c>
      <c r="K323" s="65">
        <v>1</v>
      </c>
      <c r="L323" s="3"/>
      <c r="M323" s="65">
        <v>2</v>
      </c>
      <c r="N323" s="3"/>
      <c r="O323" s="3"/>
      <c r="P323" t="s" s="2">
        <v>264</v>
      </c>
      <c r="Q323" t="s" s="2">
        <v>2592</v>
      </c>
      <c r="R323" t="s" s="2">
        <v>3648</v>
      </c>
      <c r="S323" t="s" s="2">
        <v>2594</v>
      </c>
      <c r="T323" s="41"/>
      <c r="U323" s="41"/>
      <c r="V323" s="41"/>
      <c r="W323" s="41"/>
      <c r="X323" s="41"/>
      <c r="Y323" s="41"/>
      <c r="Z323" s="41"/>
    </row>
    <row r="324" ht="15.75" customHeight="1">
      <c r="A324" t="s" s="40">
        <f>LEFT(R324,6)&amp;IF(E324="Cold Foil","-CF",IF(E324="Rainbow Foil","-RF",IF(E324="Cold Foil - Golden","-GF",IF(E324="Extended Art Rainbow Foil","-EA",""))))</f>
        <v>3649</v>
      </c>
      <c r="B324" t="s" s="2">
        <v>111</v>
      </c>
      <c r="C324" t="s" s="66">
        <v>3645</v>
      </c>
      <c r="D324" t="s" s="2">
        <v>3646</v>
      </c>
      <c r="E324" t="s" s="2">
        <v>114</v>
      </c>
      <c r="F324" t="s" s="2">
        <v>167</v>
      </c>
      <c r="G324" t="s" s="2">
        <v>130</v>
      </c>
      <c r="H324" s="3"/>
      <c r="I324" t="s" s="6">
        <v>3647</v>
      </c>
      <c r="J324" s="65">
        <v>0</v>
      </c>
      <c r="K324" s="65">
        <v>1</v>
      </c>
      <c r="L324" s="3"/>
      <c r="M324" s="65">
        <v>2</v>
      </c>
      <c r="N324" s="3"/>
      <c r="O324" s="3"/>
      <c r="P324" t="s" s="2">
        <v>264</v>
      </c>
      <c r="Q324" t="s" s="2">
        <v>2592</v>
      </c>
      <c r="R324" t="s" s="2">
        <v>3648</v>
      </c>
      <c r="S324" t="s" s="2">
        <v>2594</v>
      </c>
      <c r="T324" s="41"/>
      <c r="U324" s="41"/>
      <c r="V324" s="41"/>
      <c r="W324" s="41"/>
      <c r="X324" s="41"/>
      <c r="Y324" s="41"/>
      <c r="Z324" s="41"/>
    </row>
    <row r="325" ht="15.75" customHeight="1">
      <c r="A325" t="s" s="40">
        <f>LEFT(R325,6)&amp;IF(E325="Cold Foil","-CF",IF(E325="Rainbow Foil","-RF",IF(E325="Cold Foil - Golden","-GF",IF(E325="Extended Art Rainbow Foil","-EA",""))))</f>
        <v>3650</v>
      </c>
      <c r="B325" t="s" s="2">
        <v>111</v>
      </c>
      <c r="C325" t="s" s="66">
        <v>3651</v>
      </c>
      <c r="D325" t="s" s="2">
        <v>3652</v>
      </c>
      <c r="E325" t="s" s="2">
        <v>229</v>
      </c>
      <c r="F325" t="s" s="2">
        <v>167</v>
      </c>
      <c r="G325" t="s" s="2">
        <v>130</v>
      </c>
      <c r="H325" s="3"/>
      <c r="I325" t="s" s="6">
        <v>3653</v>
      </c>
      <c r="J325" s="65">
        <v>0</v>
      </c>
      <c r="K325" s="65">
        <v>2</v>
      </c>
      <c r="L325" s="3"/>
      <c r="M325" s="65">
        <v>2</v>
      </c>
      <c r="N325" s="3"/>
      <c r="O325" s="3"/>
      <c r="P325" t="s" s="2">
        <v>264</v>
      </c>
      <c r="Q325" t="s" s="2">
        <v>2592</v>
      </c>
      <c r="R325" t="s" s="2">
        <v>3654</v>
      </c>
      <c r="S325" t="s" s="2">
        <v>2594</v>
      </c>
      <c r="T325" s="41"/>
      <c r="U325" s="41"/>
      <c r="V325" s="41"/>
      <c r="W325" s="41"/>
      <c r="X325" s="41"/>
      <c r="Y325" s="41"/>
      <c r="Z325" s="41"/>
    </row>
    <row r="326" ht="15.75" customHeight="1">
      <c r="A326" t="s" s="40">
        <f>LEFT(R326,6)&amp;IF(E326="Cold Foil","-CF",IF(E326="Rainbow Foil","-RF",IF(E326="Cold Foil - Golden","-GF",IF(E326="Extended Art Rainbow Foil","-EA",""))))</f>
        <v>3655</v>
      </c>
      <c r="B326" t="s" s="2">
        <v>111</v>
      </c>
      <c r="C326" t="s" s="66">
        <v>3651</v>
      </c>
      <c r="D326" t="s" s="2">
        <v>3652</v>
      </c>
      <c r="E326" t="s" s="2">
        <v>114</v>
      </c>
      <c r="F326" t="s" s="2">
        <v>167</v>
      </c>
      <c r="G326" t="s" s="2">
        <v>130</v>
      </c>
      <c r="H326" s="3"/>
      <c r="I326" t="s" s="6">
        <v>3653</v>
      </c>
      <c r="J326" s="65">
        <v>0</v>
      </c>
      <c r="K326" s="65">
        <v>2</v>
      </c>
      <c r="L326" s="3"/>
      <c r="M326" s="65">
        <v>2</v>
      </c>
      <c r="N326" s="3"/>
      <c r="O326" s="3"/>
      <c r="P326" t="s" s="2">
        <v>264</v>
      </c>
      <c r="Q326" t="s" s="2">
        <v>2592</v>
      </c>
      <c r="R326" t="s" s="2">
        <v>3654</v>
      </c>
      <c r="S326" t="s" s="2">
        <v>2594</v>
      </c>
      <c r="T326" s="41"/>
      <c r="U326" s="41"/>
      <c r="V326" s="41"/>
      <c r="W326" s="41"/>
      <c r="X326" s="41"/>
      <c r="Y326" s="41"/>
      <c r="Z326" s="41"/>
    </row>
    <row r="327" ht="15.75" customHeight="1">
      <c r="A327" t="s" s="40">
        <f>LEFT(R327,6)&amp;IF(E327="Cold Foil","-CF",IF(E327="Rainbow Foil","-RF",IF(E327="Cold Foil - Golden","-GF",IF(E327="Extended Art Rainbow Foil","-EA",""))))</f>
        <v>3656</v>
      </c>
      <c r="B327" t="s" s="2">
        <v>111</v>
      </c>
      <c r="C327" t="s" s="66">
        <v>3657</v>
      </c>
      <c r="D327" t="s" s="2">
        <v>3658</v>
      </c>
      <c r="E327" t="s" s="2">
        <v>229</v>
      </c>
      <c r="F327" t="s" s="2">
        <v>167</v>
      </c>
      <c r="G327" t="s" s="2">
        <v>130</v>
      </c>
      <c r="H327" s="3"/>
      <c r="I327" t="s" s="6">
        <v>3659</v>
      </c>
      <c r="J327" s="65">
        <v>0</v>
      </c>
      <c r="K327" s="65">
        <v>3</v>
      </c>
      <c r="L327" s="3"/>
      <c r="M327" s="65">
        <v>2</v>
      </c>
      <c r="N327" s="3"/>
      <c r="O327" s="3"/>
      <c r="P327" t="s" s="2">
        <v>264</v>
      </c>
      <c r="Q327" t="s" s="2">
        <v>2592</v>
      </c>
      <c r="R327" t="s" s="2">
        <v>3660</v>
      </c>
      <c r="S327" t="s" s="2">
        <v>2594</v>
      </c>
      <c r="T327" s="41"/>
      <c r="U327" s="41"/>
      <c r="V327" s="41"/>
      <c r="W327" s="41"/>
      <c r="X327" s="41"/>
      <c r="Y327" s="41"/>
      <c r="Z327" s="41"/>
    </row>
    <row r="328" ht="15.75" customHeight="1">
      <c r="A328" t="s" s="40">
        <f>LEFT(R328,6)&amp;IF(E328="Cold Foil","-CF",IF(E328="Rainbow Foil","-RF",IF(E328="Cold Foil - Golden","-GF",IF(E328="Extended Art Rainbow Foil","-EA",""))))</f>
        <v>3661</v>
      </c>
      <c r="B328" t="s" s="2">
        <v>111</v>
      </c>
      <c r="C328" t="s" s="66">
        <v>3657</v>
      </c>
      <c r="D328" t="s" s="2">
        <v>3658</v>
      </c>
      <c r="E328" t="s" s="2">
        <v>114</v>
      </c>
      <c r="F328" t="s" s="2">
        <v>167</v>
      </c>
      <c r="G328" t="s" s="2">
        <v>130</v>
      </c>
      <c r="H328" s="3"/>
      <c r="I328" t="s" s="6">
        <v>3659</v>
      </c>
      <c r="J328" s="65">
        <v>0</v>
      </c>
      <c r="K328" s="65">
        <v>3</v>
      </c>
      <c r="L328" s="3"/>
      <c r="M328" s="65">
        <v>2</v>
      </c>
      <c r="N328" s="3"/>
      <c r="O328" s="3"/>
      <c r="P328" t="s" s="2">
        <v>264</v>
      </c>
      <c r="Q328" t="s" s="2">
        <v>2592</v>
      </c>
      <c r="R328" t="s" s="2">
        <v>3660</v>
      </c>
      <c r="S328" t="s" s="2">
        <v>2594</v>
      </c>
      <c r="T328" s="41"/>
      <c r="U328" s="41"/>
      <c r="V328" s="41"/>
      <c r="W328" s="41"/>
      <c r="X328" s="41"/>
      <c r="Y328" s="41"/>
      <c r="Z328" s="41"/>
    </row>
    <row r="329" ht="15.75" customHeight="1">
      <c r="A329" t="s" s="40">
        <f>LEFT(R329,6)&amp;IF(E329="Cold Foil","-CF",IF(E329="Rainbow Foil","-RF",IF(E329="Cold Foil - Golden","-GF",IF(E329="Extended Art Rainbow Foil","-EA",""))))</f>
        <v>3662</v>
      </c>
      <c r="B329" t="s" s="2">
        <v>111</v>
      </c>
      <c r="C329" t="s" s="61">
        <v>3663</v>
      </c>
      <c r="D329" t="s" s="2">
        <v>3664</v>
      </c>
      <c r="E329" t="s" s="2">
        <v>229</v>
      </c>
      <c r="F329" t="s" s="2">
        <v>167</v>
      </c>
      <c r="G329" t="s" s="2">
        <v>256</v>
      </c>
      <c r="H329" s="3"/>
      <c r="I329" t="s" s="2">
        <v>3665</v>
      </c>
      <c r="J329" s="65">
        <v>1</v>
      </c>
      <c r="K329" s="65">
        <v>1</v>
      </c>
      <c r="L329" s="3"/>
      <c r="M329" s="3"/>
      <c r="N329" s="3"/>
      <c r="O329" s="3"/>
      <c r="P329" t="s" s="2">
        <v>264</v>
      </c>
      <c r="Q329" t="s" s="2">
        <v>2592</v>
      </c>
      <c r="R329" t="s" s="2">
        <v>3666</v>
      </c>
      <c r="S329" t="s" s="2">
        <v>2594</v>
      </c>
      <c r="T329" s="41"/>
      <c r="U329" s="41"/>
      <c r="V329" s="41"/>
      <c r="W329" s="41"/>
      <c r="X329" s="41"/>
      <c r="Y329" s="41"/>
      <c r="Z329" s="41"/>
    </row>
    <row r="330" ht="15.75" customHeight="1">
      <c r="A330" t="s" s="40">
        <f>LEFT(R330,6)&amp;IF(E330="Cold Foil","-CF",IF(E330="Rainbow Foil","-RF",IF(E330="Cold Foil - Golden","-GF",IF(E330="Extended Art Rainbow Foil","-EA",""))))</f>
        <v>3667</v>
      </c>
      <c r="B330" t="s" s="2">
        <v>111</v>
      </c>
      <c r="C330" t="s" s="66">
        <v>3668</v>
      </c>
      <c r="D330" t="s" s="2">
        <v>3664</v>
      </c>
      <c r="E330" t="s" s="2">
        <v>114</v>
      </c>
      <c r="F330" t="s" s="2">
        <v>167</v>
      </c>
      <c r="G330" t="s" s="2">
        <v>256</v>
      </c>
      <c r="H330" s="3"/>
      <c r="I330" t="s" s="2">
        <v>3669</v>
      </c>
      <c r="J330" s="65">
        <v>1</v>
      </c>
      <c r="K330" s="65">
        <v>1</v>
      </c>
      <c r="L330" s="3"/>
      <c r="M330" s="3"/>
      <c r="N330" s="3"/>
      <c r="O330" s="3"/>
      <c r="P330" t="s" s="2">
        <v>264</v>
      </c>
      <c r="Q330" t="s" s="2">
        <v>2592</v>
      </c>
      <c r="R330" t="s" s="2">
        <v>3666</v>
      </c>
      <c r="S330" t="s" s="2">
        <v>2594</v>
      </c>
      <c r="T330" s="41"/>
      <c r="U330" s="41"/>
      <c r="V330" s="41"/>
      <c r="W330" s="41"/>
      <c r="X330" s="41"/>
      <c r="Y330" s="41"/>
      <c r="Z330" s="41"/>
    </row>
    <row r="331" ht="15.75" customHeight="1">
      <c r="A331" t="s" s="40">
        <f>LEFT(R331,6)&amp;IF(E331="Cold Foil","-CF",IF(E331="Rainbow Foil","-RF",IF(E331="Cold Foil - Golden","-GF",IF(E331="Extended Art Rainbow Foil","-EA",""))))</f>
        <v>3670</v>
      </c>
      <c r="B331" t="s" s="2">
        <v>111</v>
      </c>
      <c r="C331" t="s" s="61">
        <v>3671</v>
      </c>
      <c r="D331" t="s" s="2">
        <v>3672</v>
      </c>
      <c r="E331" t="s" s="2">
        <v>229</v>
      </c>
      <c r="F331" t="s" s="2">
        <v>167</v>
      </c>
      <c r="G331" t="s" s="2">
        <v>256</v>
      </c>
      <c r="H331" s="3"/>
      <c r="I331" t="s" s="2">
        <v>3673</v>
      </c>
      <c r="J331" s="65">
        <v>1</v>
      </c>
      <c r="K331" s="65">
        <v>2</v>
      </c>
      <c r="L331" s="3"/>
      <c r="M331" s="3"/>
      <c r="N331" s="3"/>
      <c r="O331" s="3"/>
      <c r="P331" t="s" s="2">
        <v>264</v>
      </c>
      <c r="Q331" t="s" s="2">
        <v>2592</v>
      </c>
      <c r="R331" t="s" s="2">
        <v>3674</v>
      </c>
      <c r="S331" t="s" s="2">
        <v>2594</v>
      </c>
      <c r="T331" s="41"/>
      <c r="U331" s="41"/>
      <c r="V331" s="41"/>
      <c r="W331" s="41"/>
      <c r="X331" s="41"/>
      <c r="Y331" s="41"/>
      <c r="Z331" s="41"/>
    </row>
    <row r="332" ht="15.75" customHeight="1">
      <c r="A332" t="s" s="40">
        <f>LEFT(R332,6)&amp;IF(E332="Cold Foil","-CF",IF(E332="Rainbow Foil","-RF",IF(E332="Cold Foil - Golden","-GF",IF(E332="Extended Art Rainbow Foil","-EA",""))))</f>
        <v>3675</v>
      </c>
      <c r="B332" t="s" s="2">
        <v>111</v>
      </c>
      <c r="C332" t="s" s="66">
        <v>3676</v>
      </c>
      <c r="D332" t="s" s="2">
        <v>3672</v>
      </c>
      <c r="E332" t="s" s="2">
        <v>114</v>
      </c>
      <c r="F332" t="s" s="2">
        <v>167</v>
      </c>
      <c r="G332" t="s" s="2">
        <v>256</v>
      </c>
      <c r="H332" s="3"/>
      <c r="I332" t="s" s="2">
        <v>3677</v>
      </c>
      <c r="J332" s="65">
        <v>1</v>
      </c>
      <c r="K332" s="65">
        <v>2</v>
      </c>
      <c r="L332" s="3"/>
      <c r="M332" s="3"/>
      <c r="N332" s="3"/>
      <c r="O332" s="3"/>
      <c r="P332" t="s" s="2">
        <v>264</v>
      </c>
      <c r="Q332" t="s" s="2">
        <v>2592</v>
      </c>
      <c r="R332" t="s" s="2">
        <v>3674</v>
      </c>
      <c r="S332" t="s" s="2">
        <v>2594</v>
      </c>
      <c r="T332" s="41"/>
      <c r="U332" s="41"/>
      <c r="V332" s="41"/>
      <c r="W332" s="41"/>
      <c r="X332" s="41"/>
      <c r="Y332" s="41"/>
      <c r="Z332" s="41"/>
    </row>
    <row r="333" ht="15.75" customHeight="1">
      <c r="A333" t="s" s="40">
        <f>LEFT(R333,6)&amp;IF(E333="Cold Foil","-CF",IF(E333="Rainbow Foil","-RF",IF(E333="Cold Foil - Golden","-GF",IF(E333="Extended Art Rainbow Foil","-EA",""))))</f>
        <v>3678</v>
      </c>
      <c r="B333" t="s" s="2">
        <v>111</v>
      </c>
      <c r="C333" t="s" s="61">
        <v>3679</v>
      </c>
      <c r="D333" t="s" s="2">
        <v>3680</v>
      </c>
      <c r="E333" t="s" s="2">
        <v>229</v>
      </c>
      <c r="F333" t="s" s="2">
        <v>167</v>
      </c>
      <c r="G333" t="s" s="2">
        <v>256</v>
      </c>
      <c r="H333" s="3"/>
      <c r="I333" t="s" s="2">
        <v>3681</v>
      </c>
      <c r="J333" s="65">
        <v>1</v>
      </c>
      <c r="K333" s="65">
        <v>3</v>
      </c>
      <c r="L333" s="3"/>
      <c r="M333" s="3"/>
      <c r="N333" s="3"/>
      <c r="O333" s="3"/>
      <c r="P333" t="s" s="2">
        <v>264</v>
      </c>
      <c r="Q333" t="s" s="2">
        <v>2592</v>
      </c>
      <c r="R333" t="s" s="2">
        <v>3682</v>
      </c>
      <c r="S333" t="s" s="2">
        <v>2594</v>
      </c>
      <c r="T333" s="41"/>
      <c r="U333" s="41"/>
      <c r="V333" s="41"/>
      <c r="W333" s="41"/>
      <c r="X333" s="41"/>
      <c r="Y333" s="41"/>
      <c r="Z333" s="41"/>
    </row>
    <row r="334" ht="15.75" customHeight="1">
      <c r="A334" t="s" s="40">
        <f>LEFT(R334,6)&amp;IF(E334="Cold Foil","-CF",IF(E334="Rainbow Foil","-RF",IF(E334="Cold Foil - Golden","-GF",IF(E334="Extended Art Rainbow Foil","-EA",""))))</f>
        <v>3683</v>
      </c>
      <c r="B334" t="s" s="2">
        <v>111</v>
      </c>
      <c r="C334" t="s" s="66">
        <v>3684</v>
      </c>
      <c r="D334" t="s" s="2">
        <v>3680</v>
      </c>
      <c r="E334" t="s" s="2">
        <v>114</v>
      </c>
      <c r="F334" t="s" s="2">
        <v>167</v>
      </c>
      <c r="G334" t="s" s="2">
        <v>256</v>
      </c>
      <c r="H334" s="3"/>
      <c r="I334" t="s" s="2">
        <v>3685</v>
      </c>
      <c r="J334" s="65">
        <v>1</v>
      </c>
      <c r="K334" s="65">
        <v>3</v>
      </c>
      <c r="L334" s="3"/>
      <c r="M334" s="3"/>
      <c r="N334" s="3"/>
      <c r="O334" s="3"/>
      <c r="P334" t="s" s="2">
        <v>264</v>
      </c>
      <c r="Q334" t="s" s="2">
        <v>2592</v>
      </c>
      <c r="R334" t="s" s="2">
        <v>3682</v>
      </c>
      <c r="S334" t="s" s="2">
        <v>2594</v>
      </c>
      <c r="T334" s="41"/>
      <c r="U334" s="41"/>
      <c r="V334" s="41"/>
      <c r="W334" s="41"/>
      <c r="X334" s="41"/>
      <c r="Y334" s="41"/>
      <c r="Z334" s="41"/>
    </row>
    <row r="335" ht="15.75" customHeight="1">
      <c r="A335" t="s" s="40">
        <f>LEFT(R335,6)&amp;IF(E335="Cold Foil","-CF",IF(E335="Rainbow Foil","-RF",IF(E335="Cold Foil - Golden","-GF",IF(E335="Extended Art Rainbow Foil","-EA",""))))</f>
        <v>3686</v>
      </c>
      <c r="B335" t="s" s="2">
        <v>111</v>
      </c>
      <c r="C335" t="s" s="66">
        <v>3687</v>
      </c>
      <c r="D335" t="s" s="2">
        <v>3688</v>
      </c>
      <c r="E335" t="s" s="2">
        <v>229</v>
      </c>
      <c r="F335" t="s" s="2">
        <v>167</v>
      </c>
      <c r="G335" t="s" s="2">
        <v>130</v>
      </c>
      <c r="H335" t="s" s="2">
        <v>131</v>
      </c>
      <c r="I335" t="s" s="2">
        <v>3689</v>
      </c>
      <c r="J335" s="65">
        <v>1</v>
      </c>
      <c r="K335" s="65">
        <v>1</v>
      </c>
      <c r="L335" s="65">
        <v>5</v>
      </c>
      <c r="M335" s="65">
        <v>2</v>
      </c>
      <c r="N335" s="3"/>
      <c r="O335" s="3"/>
      <c r="P335" t="s" s="2">
        <v>223</v>
      </c>
      <c r="Q335" t="s" s="2">
        <v>2592</v>
      </c>
      <c r="R335" t="s" s="2">
        <v>3690</v>
      </c>
      <c r="S335" t="s" s="2">
        <v>2594</v>
      </c>
      <c r="T335" s="41"/>
      <c r="U335" s="41"/>
      <c r="V335" s="41"/>
      <c r="W335" s="41"/>
      <c r="X335" s="41"/>
      <c r="Y335" s="41"/>
      <c r="Z335" s="41"/>
    </row>
    <row r="336" ht="15.75" customHeight="1">
      <c r="A336" t="s" s="40">
        <f>LEFT(R336,6)&amp;IF(E336="Cold Foil","-CF",IF(E336="Rainbow Foil","-RF",IF(E336="Cold Foil - Golden","-GF",IF(E336="Extended Art Rainbow Foil","-EA",""))))</f>
        <v>3691</v>
      </c>
      <c r="B336" t="s" s="2">
        <v>111</v>
      </c>
      <c r="C336" t="s" s="66">
        <v>3687</v>
      </c>
      <c r="D336" t="s" s="2">
        <v>3688</v>
      </c>
      <c r="E336" t="s" s="2">
        <v>114</v>
      </c>
      <c r="F336" t="s" s="2">
        <v>167</v>
      </c>
      <c r="G336" t="s" s="2">
        <v>130</v>
      </c>
      <c r="H336" t="s" s="2">
        <v>131</v>
      </c>
      <c r="I336" t="s" s="2">
        <v>3689</v>
      </c>
      <c r="J336" s="65">
        <v>1</v>
      </c>
      <c r="K336" s="65">
        <v>1</v>
      </c>
      <c r="L336" s="65">
        <v>5</v>
      </c>
      <c r="M336" s="65">
        <v>2</v>
      </c>
      <c r="N336" s="3"/>
      <c r="O336" s="3"/>
      <c r="P336" t="s" s="2">
        <v>223</v>
      </c>
      <c r="Q336" t="s" s="2">
        <v>2592</v>
      </c>
      <c r="R336" t="s" s="2">
        <v>3690</v>
      </c>
      <c r="S336" t="s" s="2">
        <v>2594</v>
      </c>
      <c r="T336" s="41"/>
      <c r="U336" s="41"/>
      <c r="V336" s="41"/>
      <c r="W336" s="41"/>
      <c r="X336" s="41"/>
      <c r="Y336" s="41"/>
      <c r="Z336" s="41"/>
    </row>
    <row r="337" ht="15.75" customHeight="1">
      <c r="A337" t="s" s="40">
        <f>LEFT(R337,6)&amp;IF(E337="Cold Foil","-CF",IF(E337="Rainbow Foil","-RF",IF(E337="Cold Foil - Golden","-GF",IF(E337="Extended Art Rainbow Foil","-EA",""))))</f>
        <v>3692</v>
      </c>
      <c r="B337" t="s" s="2">
        <v>111</v>
      </c>
      <c r="C337" t="s" s="66">
        <v>3693</v>
      </c>
      <c r="D337" t="s" s="2">
        <v>3694</v>
      </c>
      <c r="E337" t="s" s="2">
        <v>229</v>
      </c>
      <c r="F337" t="s" s="2">
        <v>167</v>
      </c>
      <c r="G337" t="s" s="2">
        <v>130</v>
      </c>
      <c r="H337" t="s" s="2">
        <v>131</v>
      </c>
      <c r="I337" t="s" s="2">
        <v>3689</v>
      </c>
      <c r="J337" s="65">
        <v>1</v>
      </c>
      <c r="K337" s="65">
        <v>2</v>
      </c>
      <c r="L337" s="65">
        <v>4</v>
      </c>
      <c r="M337" s="65">
        <v>2</v>
      </c>
      <c r="N337" s="3"/>
      <c r="O337" s="3"/>
      <c r="P337" t="s" s="2">
        <v>223</v>
      </c>
      <c r="Q337" t="s" s="2">
        <v>2592</v>
      </c>
      <c r="R337" t="s" s="2">
        <v>3695</v>
      </c>
      <c r="S337" t="s" s="2">
        <v>2594</v>
      </c>
      <c r="T337" s="41"/>
      <c r="U337" s="41"/>
      <c r="V337" s="41"/>
      <c r="W337" s="41"/>
      <c r="X337" s="41"/>
      <c r="Y337" s="41"/>
      <c r="Z337" s="41"/>
    </row>
    <row r="338" ht="15.75" customHeight="1">
      <c r="A338" t="s" s="40">
        <f>LEFT(R338,6)&amp;IF(E338="Cold Foil","-CF",IF(E338="Rainbow Foil","-RF",IF(E338="Cold Foil - Golden","-GF",IF(E338="Extended Art Rainbow Foil","-EA",""))))</f>
        <v>3696</v>
      </c>
      <c r="B338" t="s" s="2">
        <v>111</v>
      </c>
      <c r="C338" t="s" s="66">
        <v>3693</v>
      </c>
      <c r="D338" t="s" s="2">
        <v>3694</v>
      </c>
      <c r="E338" t="s" s="2">
        <v>114</v>
      </c>
      <c r="F338" t="s" s="2">
        <v>167</v>
      </c>
      <c r="G338" t="s" s="2">
        <v>130</v>
      </c>
      <c r="H338" t="s" s="2">
        <v>131</v>
      </c>
      <c r="I338" t="s" s="2">
        <v>3689</v>
      </c>
      <c r="J338" s="65">
        <v>1</v>
      </c>
      <c r="K338" s="65">
        <v>2</v>
      </c>
      <c r="L338" s="65">
        <v>4</v>
      </c>
      <c r="M338" s="65">
        <v>2</v>
      </c>
      <c r="N338" s="3"/>
      <c r="O338" s="3"/>
      <c r="P338" t="s" s="2">
        <v>223</v>
      </c>
      <c r="Q338" t="s" s="2">
        <v>2592</v>
      </c>
      <c r="R338" t="s" s="2">
        <v>3695</v>
      </c>
      <c r="S338" t="s" s="2">
        <v>2594</v>
      </c>
      <c r="T338" s="41"/>
      <c r="U338" s="41"/>
      <c r="V338" s="41"/>
      <c r="W338" s="41"/>
      <c r="X338" s="41"/>
      <c r="Y338" s="41"/>
      <c r="Z338" s="41"/>
    </row>
    <row r="339" ht="15.75" customHeight="1">
      <c r="A339" t="s" s="40">
        <f>LEFT(R339,6)&amp;IF(E339="Cold Foil","-CF",IF(E339="Rainbow Foil","-RF",IF(E339="Cold Foil - Golden","-GF",IF(E339="Extended Art Rainbow Foil","-EA",""))))</f>
        <v>3697</v>
      </c>
      <c r="B339" t="s" s="2">
        <v>111</v>
      </c>
      <c r="C339" t="s" s="66">
        <v>3698</v>
      </c>
      <c r="D339" t="s" s="2">
        <v>3699</v>
      </c>
      <c r="E339" t="s" s="2">
        <v>229</v>
      </c>
      <c r="F339" t="s" s="2">
        <v>167</v>
      </c>
      <c r="G339" t="s" s="2">
        <v>130</v>
      </c>
      <c r="H339" t="s" s="2">
        <v>131</v>
      </c>
      <c r="I339" t="s" s="2">
        <v>3689</v>
      </c>
      <c r="J339" s="65">
        <v>1</v>
      </c>
      <c r="K339" s="65">
        <v>3</v>
      </c>
      <c r="L339" s="65">
        <v>3</v>
      </c>
      <c r="M339" s="65">
        <v>2</v>
      </c>
      <c r="N339" s="3"/>
      <c r="O339" s="3"/>
      <c r="P339" t="s" s="2">
        <v>223</v>
      </c>
      <c r="Q339" t="s" s="2">
        <v>2592</v>
      </c>
      <c r="R339" t="s" s="2">
        <v>3700</v>
      </c>
      <c r="S339" t="s" s="2">
        <v>2594</v>
      </c>
      <c r="T339" s="41"/>
      <c r="U339" s="41"/>
      <c r="V339" s="41"/>
      <c r="W339" s="41"/>
      <c r="X339" s="41"/>
      <c r="Y339" s="41"/>
      <c r="Z339" s="41"/>
    </row>
    <row r="340" ht="15.75" customHeight="1">
      <c r="A340" t="s" s="40">
        <f>LEFT(R340,6)&amp;IF(E340="Cold Foil","-CF",IF(E340="Rainbow Foil","-RF",IF(E340="Cold Foil - Golden","-GF",IF(E340="Extended Art Rainbow Foil","-EA",""))))</f>
        <v>3701</v>
      </c>
      <c r="B340" t="s" s="2">
        <v>111</v>
      </c>
      <c r="C340" t="s" s="66">
        <v>3698</v>
      </c>
      <c r="D340" t="s" s="2">
        <v>3699</v>
      </c>
      <c r="E340" t="s" s="2">
        <v>114</v>
      </c>
      <c r="F340" t="s" s="2">
        <v>167</v>
      </c>
      <c r="G340" t="s" s="2">
        <v>130</v>
      </c>
      <c r="H340" t="s" s="2">
        <v>131</v>
      </c>
      <c r="I340" t="s" s="2">
        <v>3689</v>
      </c>
      <c r="J340" s="65">
        <v>1</v>
      </c>
      <c r="K340" s="65">
        <v>3</v>
      </c>
      <c r="L340" s="65">
        <v>3</v>
      </c>
      <c r="M340" s="65">
        <v>2</v>
      </c>
      <c r="N340" s="3"/>
      <c r="O340" s="3"/>
      <c r="P340" t="s" s="2">
        <v>223</v>
      </c>
      <c r="Q340" t="s" s="2">
        <v>2592</v>
      </c>
      <c r="R340" t="s" s="2">
        <v>3700</v>
      </c>
      <c r="S340" t="s" s="2">
        <v>2594</v>
      </c>
      <c r="T340" s="41"/>
      <c r="U340" s="41"/>
      <c r="V340" s="41"/>
      <c r="W340" s="41"/>
      <c r="X340" s="41"/>
      <c r="Y340" s="41"/>
      <c r="Z340" s="41"/>
    </row>
    <row r="341" ht="15.75" customHeight="1">
      <c r="A341" t="s" s="40">
        <f>LEFT(R341,6)&amp;IF(E341="Cold Foil","-CF",IF(E341="Rainbow Foil","-RF",IF(E341="Cold Foil - Golden","-GF",IF(E341="Extended Art Rainbow Foil","-EA",""))))</f>
        <v>3702</v>
      </c>
      <c r="B341" t="s" s="2">
        <v>111</v>
      </c>
      <c r="C341" t="s" s="66">
        <v>3703</v>
      </c>
      <c r="D341" t="s" s="2">
        <v>3704</v>
      </c>
      <c r="E341" t="s" s="2">
        <v>229</v>
      </c>
      <c r="F341" t="s" s="2">
        <v>167</v>
      </c>
      <c r="G341" t="s" s="2">
        <v>130</v>
      </c>
      <c r="H341" t="s" s="2">
        <v>131</v>
      </c>
      <c r="I341" t="s" s="2">
        <v>3705</v>
      </c>
      <c r="J341" s="65">
        <v>2</v>
      </c>
      <c r="K341" s="65">
        <v>1</v>
      </c>
      <c r="L341" s="65">
        <v>6</v>
      </c>
      <c r="M341" s="65">
        <v>2</v>
      </c>
      <c r="N341" s="3"/>
      <c r="O341" s="3"/>
      <c r="P341" t="s" s="2">
        <v>223</v>
      </c>
      <c r="Q341" t="s" s="2">
        <v>2592</v>
      </c>
      <c r="R341" t="s" s="2">
        <v>3706</v>
      </c>
      <c r="S341" t="s" s="2">
        <v>2594</v>
      </c>
      <c r="T341" s="41"/>
      <c r="U341" s="41"/>
      <c r="V341" s="41"/>
      <c r="W341" s="41"/>
      <c r="X341" s="41"/>
      <c r="Y341" s="41"/>
      <c r="Z341" s="41"/>
    </row>
    <row r="342" ht="15.75" customHeight="1">
      <c r="A342" t="s" s="40">
        <f>LEFT(R342,6)&amp;IF(E342="Cold Foil","-CF",IF(E342="Rainbow Foil","-RF",IF(E342="Cold Foil - Golden","-GF",IF(E342="Extended Art Rainbow Foil","-EA",""))))</f>
        <v>3707</v>
      </c>
      <c r="B342" t="s" s="2">
        <v>111</v>
      </c>
      <c r="C342" t="s" s="66">
        <v>3703</v>
      </c>
      <c r="D342" t="s" s="2">
        <v>3704</v>
      </c>
      <c r="E342" t="s" s="2">
        <v>114</v>
      </c>
      <c r="F342" t="s" s="2">
        <v>167</v>
      </c>
      <c r="G342" t="s" s="2">
        <v>130</v>
      </c>
      <c r="H342" t="s" s="2">
        <v>131</v>
      </c>
      <c r="I342" t="s" s="2">
        <v>3705</v>
      </c>
      <c r="J342" s="65">
        <v>2</v>
      </c>
      <c r="K342" s="65">
        <v>1</v>
      </c>
      <c r="L342" s="65">
        <v>6</v>
      </c>
      <c r="M342" s="65">
        <v>2</v>
      </c>
      <c r="N342" s="3"/>
      <c r="O342" s="3"/>
      <c r="P342" t="s" s="2">
        <v>223</v>
      </c>
      <c r="Q342" t="s" s="2">
        <v>2592</v>
      </c>
      <c r="R342" t="s" s="2">
        <v>3706</v>
      </c>
      <c r="S342" t="s" s="2">
        <v>2594</v>
      </c>
      <c r="T342" s="41"/>
      <c r="U342" s="41"/>
      <c r="V342" s="41"/>
      <c r="W342" s="41"/>
      <c r="X342" s="41"/>
      <c r="Y342" s="41"/>
      <c r="Z342" s="41"/>
    </row>
    <row r="343" ht="15.75" customHeight="1">
      <c r="A343" t="s" s="40">
        <f>LEFT(R343,6)&amp;IF(E343="Cold Foil","-CF",IF(E343="Rainbow Foil","-RF",IF(E343="Cold Foil - Golden","-GF",IF(E343="Extended Art Rainbow Foil","-EA",""))))</f>
        <v>3708</v>
      </c>
      <c r="B343" t="s" s="2">
        <v>111</v>
      </c>
      <c r="C343" t="s" s="66">
        <v>3709</v>
      </c>
      <c r="D343" t="s" s="2">
        <v>3710</v>
      </c>
      <c r="E343" t="s" s="2">
        <v>229</v>
      </c>
      <c r="F343" t="s" s="2">
        <v>167</v>
      </c>
      <c r="G343" t="s" s="2">
        <v>130</v>
      </c>
      <c r="H343" t="s" s="2">
        <v>131</v>
      </c>
      <c r="I343" t="s" s="2">
        <v>3705</v>
      </c>
      <c r="J343" s="65">
        <v>2</v>
      </c>
      <c r="K343" s="65">
        <v>2</v>
      </c>
      <c r="L343" s="65">
        <v>5</v>
      </c>
      <c r="M343" s="65">
        <v>2</v>
      </c>
      <c r="N343" s="3"/>
      <c r="O343" s="3"/>
      <c r="P343" t="s" s="2">
        <v>223</v>
      </c>
      <c r="Q343" t="s" s="2">
        <v>2592</v>
      </c>
      <c r="R343" t="s" s="2">
        <v>3711</v>
      </c>
      <c r="S343" t="s" s="2">
        <v>2594</v>
      </c>
      <c r="T343" s="41"/>
      <c r="U343" s="41"/>
      <c r="V343" s="41"/>
      <c r="W343" s="41"/>
      <c r="X343" s="41"/>
      <c r="Y343" s="41"/>
      <c r="Z343" s="41"/>
    </row>
    <row r="344" ht="15.75" customHeight="1">
      <c r="A344" t="s" s="40">
        <f>LEFT(R344,6)&amp;IF(E344="Cold Foil","-CF",IF(E344="Rainbow Foil","-RF",IF(E344="Cold Foil - Golden","-GF",IF(E344="Extended Art Rainbow Foil","-EA",""))))</f>
        <v>3712</v>
      </c>
      <c r="B344" t="s" s="2">
        <v>111</v>
      </c>
      <c r="C344" t="s" s="66">
        <v>3709</v>
      </c>
      <c r="D344" t="s" s="2">
        <v>3710</v>
      </c>
      <c r="E344" t="s" s="2">
        <v>114</v>
      </c>
      <c r="F344" t="s" s="2">
        <v>167</v>
      </c>
      <c r="G344" t="s" s="2">
        <v>130</v>
      </c>
      <c r="H344" t="s" s="2">
        <v>131</v>
      </c>
      <c r="I344" t="s" s="2">
        <v>3705</v>
      </c>
      <c r="J344" s="65">
        <v>2</v>
      </c>
      <c r="K344" s="65">
        <v>2</v>
      </c>
      <c r="L344" s="65">
        <v>5</v>
      </c>
      <c r="M344" s="65">
        <v>2</v>
      </c>
      <c r="N344" s="3"/>
      <c r="O344" s="3"/>
      <c r="P344" t="s" s="2">
        <v>223</v>
      </c>
      <c r="Q344" t="s" s="2">
        <v>2592</v>
      </c>
      <c r="R344" t="s" s="2">
        <v>3711</v>
      </c>
      <c r="S344" t="s" s="2">
        <v>2594</v>
      </c>
      <c r="T344" s="41"/>
      <c r="U344" s="41"/>
      <c r="V344" s="41"/>
      <c r="W344" s="41"/>
      <c r="X344" s="41"/>
      <c r="Y344" s="41"/>
      <c r="Z344" s="41"/>
    </row>
    <row r="345" ht="15.75" customHeight="1">
      <c r="A345" t="s" s="40">
        <f>LEFT(R345,6)&amp;IF(E345="Cold Foil","-CF",IF(E345="Rainbow Foil","-RF",IF(E345="Cold Foil - Golden","-GF",IF(E345="Extended Art Rainbow Foil","-EA",""))))</f>
        <v>3713</v>
      </c>
      <c r="B345" t="s" s="2">
        <v>111</v>
      </c>
      <c r="C345" t="s" s="66">
        <v>3714</v>
      </c>
      <c r="D345" t="s" s="2">
        <v>3715</v>
      </c>
      <c r="E345" t="s" s="2">
        <v>229</v>
      </c>
      <c r="F345" t="s" s="2">
        <v>167</v>
      </c>
      <c r="G345" t="s" s="2">
        <v>130</v>
      </c>
      <c r="H345" t="s" s="2">
        <v>131</v>
      </c>
      <c r="I345" t="s" s="2">
        <v>3705</v>
      </c>
      <c r="J345" s="65">
        <v>2</v>
      </c>
      <c r="K345" s="65">
        <v>3</v>
      </c>
      <c r="L345" s="65">
        <v>4</v>
      </c>
      <c r="M345" s="65">
        <v>2</v>
      </c>
      <c r="N345" s="3"/>
      <c r="O345" s="3"/>
      <c r="P345" t="s" s="2">
        <v>223</v>
      </c>
      <c r="Q345" t="s" s="2">
        <v>2592</v>
      </c>
      <c r="R345" t="s" s="2">
        <v>3716</v>
      </c>
      <c r="S345" t="s" s="2">
        <v>2594</v>
      </c>
      <c r="T345" s="41"/>
      <c r="U345" s="41"/>
      <c r="V345" s="41"/>
      <c r="W345" s="41"/>
      <c r="X345" s="41"/>
      <c r="Y345" s="41"/>
      <c r="Z345" s="41"/>
    </row>
    <row r="346" ht="15.75" customHeight="1">
      <c r="A346" t="s" s="40">
        <f>LEFT(R346,6)&amp;IF(E346="Cold Foil","-CF",IF(E346="Rainbow Foil","-RF",IF(E346="Cold Foil - Golden","-GF",IF(E346="Extended Art Rainbow Foil","-EA",""))))</f>
        <v>3717</v>
      </c>
      <c r="B346" t="s" s="2">
        <v>111</v>
      </c>
      <c r="C346" t="s" s="66">
        <v>3714</v>
      </c>
      <c r="D346" t="s" s="2">
        <v>3715</v>
      </c>
      <c r="E346" t="s" s="2">
        <v>114</v>
      </c>
      <c r="F346" t="s" s="2">
        <v>167</v>
      </c>
      <c r="G346" t="s" s="2">
        <v>130</v>
      </c>
      <c r="H346" t="s" s="2">
        <v>131</v>
      </c>
      <c r="I346" t="s" s="2">
        <v>3705</v>
      </c>
      <c r="J346" s="65">
        <v>2</v>
      </c>
      <c r="K346" s="65">
        <v>3</v>
      </c>
      <c r="L346" s="65">
        <v>4</v>
      </c>
      <c r="M346" s="65">
        <v>2</v>
      </c>
      <c r="N346" s="3"/>
      <c r="O346" s="3"/>
      <c r="P346" t="s" s="2">
        <v>223</v>
      </c>
      <c r="Q346" t="s" s="2">
        <v>2592</v>
      </c>
      <c r="R346" t="s" s="2">
        <v>3716</v>
      </c>
      <c r="S346" t="s" s="2">
        <v>2594</v>
      </c>
      <c r="T346" s="41"/>
      <c r="U346" s="41"/>
      <c r="V346" s="41"/>
      <c r="W346" s="41"/>
      <c r="X346" s="41"/>
      <c r="Y346" s="41"/>
      <c r="Z346" s="41"/>
    </row>
    <row r="347" ht="15.75" customHeight="1">
      <c r="A347" t="s" s="40">
        <f>LEFT(R347,6)&amp;IF(E347="Cold Foil","-CF",IF(E347="Rainbow Foil","-RF",IF(E347="Cold Foil - Golden","-GF",IF(E347="Extended Art Rainbow Foil","-EA",""))))</f>
        <v>3718</v>
      </c>
      <c r="B347" t="s" s="2">
        <v>111</v>
      </c>
      <c r="C347" t="s" s="61">
        <v>3719</v>
      </c>
      <c r="D347" t="s" s="2">
        <v>3720</v>
      </c>
      <c r="E347" t="s" s="2">
        <v>229</v>
      </c>
      <c r="F347" t="s" s="2">
        <v>167</v>
      </c>
      <c r="G347" t="s" s="2">
        <v>130</v>
      </c>
      <c r="H347" t="s" s="2">
        <v>131</v>
      </c>
      <c r="I347" t="s" s="6">
        <v>3721</v>
      </c>
      <c r="J347" s="65">
        <v>0</v>
      </c>
      <c r="K347" s="65">
        <v>1</v>
      </c>
      <c r="L347" s="65">
        <v>3</v>
      </c>
      <c r="M347" s="65">
        <v>2</v>
      </c>
      <c r="N347" s="3"/>
      <c r="O347" s="3"/>
      <c r="P347" t="s" s="2">
        <v>223</v>
      </c>
      <c r="Q347" t="s" s="2">
        <v>2592</v>
      </c>
      <c r="R347" t="s" s="2">
        <v>3722</v>
      </c>
      <c r="S347" t="s" s="2">
        <v>2594</v>
      </c>
      <c r="T347" s="41"/>
      <c r="U347" s="41"/>
      <c r="V347" s="41"/>
      <c r="W347" s="41"/>
      <c r="X347" s="41"/>
      <c r="Y347" s="41"/>
      <c r="Z347" s="41"/>
    </row>
    <row r="348" ht="15.75" customHeight="1">
      <c r="A348" t="s" s="40">
        <f>LEFT(R348,6)&amp;IF(E348="Cold Foil","-CF",IF(E348="Rainbow Foil","-RF",IF(E348="Cold Foil - Golden","-GF",IF(E348="Extended Art Rainbow Foil","-EA",""))))</f>
        <v>3723</v>
      </c>
      <c r="B348" t="s" s="2">
        <v>111</v>
      </c>
      <c r="C348" t="s" s="20">
        <v>3724</v>
      </c>
      <c r="D348" t="s" s="2">
        <v>3720</v>
      </c>
      <c r="E348" t="s" s="2">
        <v>114</v>
      </c>
      <c r="F348" t="s" s="2">
        <v>167</v>
      </c>
      <c r="G348" t="s" s="2">
        <v>130</v>
      </c>
      <c r="H348" t="s" s="2">
        <v>131</v>
      </c>
      <c r="I348" t="s" s="6">
        <v>3725</v>
      </c>
      <c r="J348" s="65">
        <v>0</v>
      </c>
      <c r="K348" s="65">
        <v>1</v>
      </c>
      <c r="L348" s="65">
        <v>3</v>
      </c>
      <c r="M348" s="65">
        <v>2</v>
      </c>
      <c r="N348" s="3"/>
      <c r="O348" s="3"/>
      <c r="P348" t="s" s="2">
        <v>223</v>
      </c>
      <c r="Q348" t="s" s="2">
        <v>2592</v>
      </c>
      <c r="R348" t="s" s="2">
        <v>3722</v>
      </c>
      <c r="S348" t="s" s="2">
        <v>2594</v>
      </c>
      <c r="T348" s="41"/>
      <c r="U348" s="41"/>
      <c r="V348" s="41"/>
      <c r="W348" s="41"/>
      <c r="X348" s="41"/>
      <c r="Y348" s="41"/>
      <c r="Z348" s="41"/>
    </row>
    <row r="349" ht="15.75" customHeight="1">
      <c r="A349" t="s" s="40">
        <f>LEFT(R349,6)&amp;IF(E349="Cold Foil","-CF",IF(E349="Rainbow Foil","-RF",IF(E349="Cold Foil - Golden","-GF",IF(E349="Extended Art Rainbow Foil","-EA",""))))</f>
        <v>3726</v>
      </c>
      <c r="B349" t="s" s="2">
        <v>111</v>
      </c>
      <c r="C349" t="s" s="61">
        <v>3727</v>
      </c>
      <c r="D349" t="s" s="2">
        <v>3728</v>
      </c>
      <c r="E349" t="s" s="2">
        <v>229</v>
      </c>
      <c r="F349" t="s" s="2">
        <v>167</v>
      </c>
      <c r="G349" t="s" s="2">
        <v>130</v>
      </c>
      <c r="H349" t="s" s="2">
        <v>131</v>
      </c>
      <c r="I349" t="s" s="6">
        <v>3721</v>
      </c>
      <c r="J349" s="65">
        <v>0</v>
      </c>
      <c r="K349" s="65">
        <v>2</v>
      </c>
      <c r="L349" s="65">
        <v>2</v>
      </c>
      <c r="M349" s="65">
        <v>2</v>
      </c>
      <c r="N349" s="3"/>
      <c r="O349" s="3"/>
      <c r="P349" t="s" s="2">
        <v>223</v>
      </c>
      <c r="Q349" t="s" s="2">
        <v>2592</v>
      </c>
      <c r="R349" t="s" s="2">
        <v>3729</v>
      </c>
      <c r="S349" t="s" s="2">
        <v>2594</v>
      </c>
      <c r="T349" s="41"/>
      <c r="U349" s="41"/>
      <c r="V349" s="41"/>
      <c r="W349" s="41"/>
      <c r="X349" s="41"/>
      <c r="Y349" s="41"/>
      <c r="Z349" s="41"/>
    </row>
    <row r="350" ht="15.75" customHeight="1">
      <c r="A350" t="s" s="40">
        <f>LEFT(R350,6)&amp;IF(E350="Cold Foil","-CF",IF(E350="Rainbow Foil","-RF",IF(E350="Cold Foil - Golden","-GF",IF(E350="Extended Art Rainbow Foil","-EA",""))))</f>
        <v>3730</v>
      </c>
      <c r="B350" t="s" s="2">
        <v>111</v>
      </c>
      <c r="C350" t="s" s="66">
        <v>3731</v>
      </c>
      <c r="D350" t="s" s="2">
        <v>3728</v>
      </c>
      <c r="E350" t="s" s="2">
        <v>114</v>
      </c>
      <c r="F350" t="s" s="2">
        <v>167</v>
      </c>
      <c r="G350" t="s" s="2">
        <v>130</v>
      </c>
      <c r="H350" t="s" s="2">
        <v>131</v>
      </c>
      <c r="I350" t="s" s="6">
        <v>3732</v>
      </c>
      <c r="J350" s="65">
        <v>0</v>
      </c>
      <c r="K350" s="65">
        <v>2</v>
      </c>
      <c r="L350" s="65">
        <v>2</v>
      </c>
      <c r="M350" s="65">
        <v>2</v>
      </c>
      <c r="N350" s="3"/>
      <c r="O350" s="3"/>
      <c r="P350" t="s" s="2">
        <v>223</v>
      </c>
      <c r="Q350" t="s" s="2">
        <v>2592</v>
      </c>
      <c r="R350" t="s" s="2">
        <v>3729</v>
      </c>
      <c r="S350" t="s" s="2">
        <v>2594</v>
      </c>
      <c r="T350" s="41"/>
      <c r="U350" s="41"/>
      <c r="V350" s="41"/>
      <c r="W350" s="41"/>
      <c r="X350" s="41"/>
      <c r="Y350" s="41"/>
      <c r="Z350" s="41"/>
    </row>
    <row r="351" ht="15.75" customHeight="1">
      <c r="A351" t="s" s="40">
        <f>LEFT(R351,6)&amp;IF(E351="Cold Foil","-CF",IF(E351="Rainbow Foil","-RF",IF(E351="Cold Foil - Golden","-GF",IF(E351="Extended Art Rainbow Foil","-EA",""))))</f>
        <v>3733</v>
      </c>
      <c r="B351" t="s" s="2">
        <v>111</v>
      </c>
      <c r="C351" t="s" s="61">
        <v>3734</v>
      </c>
      <c r="D351" t="s" s="2">
        <v>3735</v>
      </c>
      <c r="E351" t="s" s="2">
        <v>229</v>
      </c>
      <c r="F351" t="s" s="2">
        <v>167</v>
      </c>
      <c r="G351" t="s" s="2">
        <v>130</v>
      </c>
      <c r="H351" t="s" s="2">
        <v>131</v>
      </c>
      <c r="I351" t="s" s="6">
        <v>3721</v>
      </c>
      <c r="J351" s="65">
        <v>0</v>
      </c>
      <c r="K351" s="65">
        <v>3</v>
      </c>
      <c r="L351" s="65">
        <v>1</v>
      </c>
      <c r="M351" s="65">
        <v>2</v>
      </c>
      <c r="N351" s="3"/>
      <c r="O351" s="3"/>
      <c r="P351" t="s" s="2">
        <v>223</v>
      </c>
      <c r="Q351" t="s" s="2">
        <v>2592</v>
      </c>
      <c r="R351" t="s" s="2">
        <v>3736</v>
      </c>
      <c r="S351" t="s" s="2">
        <v>2594</v>
      </c>
      <c r="T351" s="41"/>
      <c r="U351" s="41"/>
      <c r="V351" s="41"/>
      <c r="W351" s="41"/>
      <c r="X351" s="41"/>
      <c r="Y351" s="41"/>
      <c r="Z351" s="41"/>
    </row>
    <row r="352" ht="15.75" customHeight="1">
      <c r="A352" t="s" s="40">
        <f>LEFT(R352,6)&amp;IF(E352="Cold Foil","-CF",IF(E352="Rainbow Foil","-RF",IF(E352="Cold Foil - Golden","-GF",IF(E352="Extended Art Rainbow Foil","-EA",""))))</f>
        <v>3737</v>
      </c>
      <c r="B352" t="s" s="2">
        <v>111</v>
      </c>
      <c r="C352" t="s" s="66">
        <v>3738</v>
      </c>
      <c r="D352" t="s" s="2">
        <v>3735</v>
      </c>
      <c r="E352" t="s" s="2">
        <v>114</v>
      </c>
      <c r="F352" t="s" s="2">
        <v>167</v>
      </c>
      <c r="G352" t="s" s="2">
        <v>130</v>
      </c>
      <c r="H352" t="s" s="2">
        <v>131</v>
      </c>
      <c r="I352" t="s" s="6">
        <v>3732</v>
      </c>
      <c r="J352" s="65">
        <v>0</v>
      </c>
      <c r="K352" s="65">
        <v>3</v>
      </c>
      <c r="L352" s="65">
        <v>1</v>
      </c>
      <c r="M352" s="65">
        <v>2</v>
      </c>
      <c r="N352" s="3"/>
      <c r="O352" s="3"/>
      <c r="P352" t="s" s="2">
        <v>223</v>
      </c>
      <c r="Q352" t="s" s="2">
        <v>2592</v>
      </c>
      <c r="R352" t="s" s="2">
        <v>3736</v>
      </c>
      <c r="S352" t="s" s="2">
        <v>2594</v>
      </c>
      <c r="T352" s="41"/>
      <c r="U352" s="41"/>
      <c r="V352" s="41"/>
      <c r="W352" s="41"/>
      <c r="X352" s="41"/>
      <c r="Y352" s="41"/>
      <c r="Z352" s="41"/>
    </row>
    <row r="353" ht="15.75" customHeight="1">
      <c r="A353" t="s" s="40">
        <f>LEFT(R353,6)&amp;IF(E353="Cold Foil","-CF",IF(E353="Rainbow Foil","-RF",IF(E353="Cold Foil - Golden","-GF",IF(E353="Extended Art Rainbow Foil","-EA",""))))</f>
        <v>3739</v>
      </c>
      <c r="B353" t="s" s="2">
        <v>111</v>
      </c>
      <c r="C353" t="s" s="66">
        <v>3740</v>
      </c>
      <c r="D353" t="s" s="2">
        <v>3741</v>
      </c>
      <c r="E353" t="s" s="2">
        <v>229</v>
      </c>
      <c r="F353" t="s" s="2">
        <v>167</v>
      </c>
      <c r="G353" t="s" s="2">
        <v>130</v>
      </c>
      <c r="H353" t="s" s="2">
        <v>131</v>
      </c>
      <c r="I353" t="s" s="6">
        <v>3742</v>
      </c>
      <c r="J353" s="65">
        <v>2</v>
      </c>
      <c r="K353" s="65">
        <v>1</v>
      </c>
      <c r="L353" s="65">
        <v>5</v>
      </c>
      <c r="M353" s="65">
        <v>2</v>
      </c>
      <c r="N353" s="3"/>
      <c r="O353" s="3"/>
      <c r="P353" t="s" s="2">
        <v>223</v>
      </c>
      <c r="Q353" t="s" s="2">
        <v>2592</v>
      </c>
      <c r="R353" t="s" s="2">
        <v>3743</v>
      </c>
      <c r="S353" t="s" s="2">
        <v>2594</v>
      </c>
      <c r="T353" s="41"/>
      <c r="U353" s="41"/>
      <c r="V353" s="41"/>
      <c r="W353" s="41"/>
      <c r="X353" s="41"/>
      <c r="Y353" s="41"/>
      <c r="Z353" s="41"/>
    </row>
    <row r="354" ht="15.75" customHeight="1">
      <c r="A354" t="s" s="40">
        <f>LEFT(R354,6)&amp;IF(E354="Cold Foil","-CF",IF(E354="Rainbow Foil","-RF",IF(E354="Cold Foil - Golden","-GF",IF(E354="Extended Art Rainbow Foil","-EA",""))))</f>
        <v>3744</v>
      </c>
      <c r="B354" t="s" s="2">
        <v>111</v>
      </c>
      <c r="C354" t="s" s="66">
        <v>3740</v>
      </c>
      <c r="D354" t="s" s="2">
        <v>3741</v>
      </c>
      <c r="E354" t="s" s="2">
        <v>114</v>
      </c>
      <c r="F354" t="s" s="2">
        <v>167</v>
      </c>
      <c r="G354" t="s" s="2">
        <v>130</v>
      </c>
      <c r="H354" t="s" s="2">
        <v>131</v>
      </c>
      <c r="I354" t="s" s="6">
        <v>3742</v>
      </c>
      <c r="J354" s="65">
        <v>2</v>
      </c>
      <c r="K354" s="65">
        <v>1</v>
      </c>
      <c r="L354" s="65">
        <v>5</v>
      </c>
      <c r="M354" s="65">
        <v>2</v>
      </c>
      <c r="N354" s="3"/>
      <c r="O354" s="3"/>
      <c r="P354" t="s" s="2">
        <v>223</v>
      </c>
      <c r="Q354" t="s" s="2">
        <v>2592</v>
      </c>
      <c r="R354" t="s" s="2">
        <v>3743</v>
      </c>
      <c r="S354" t="s" s="2">
        <v>2594</v>
      </c>
      <c r="T354" s="41"/>
      <c r="U354" s="41"/>
      <c r="V354" s="41"/>
      <c r="W354" s="41"/>
      <c r="X354" s="41"/>
      <c r="Y354" s="41"/>
      <c r="Z354" s="41"/>
    </row>
    <row r="355" ht="15.75" customHeight="1">
      <c r="A355" t="s" s="40">
        <f>LEFT(R355,6)&amp;IF(E355="Cold Foil","-CF",IF(E355="Rainbow Foil","-RF",IF(E355="Cold Foil - Golden","-GF",IF(E355="Extended Art Rainbow Foil","-EA",""))))</f>
        <v>3745</v>
      </c>
      <c r="B355" t="s" s="2">
        <v>111</v>
      </c>
      <c r="C355" t="s" s="66">
        <v>3746</v>
      </c>
      <c r="D355" t="s" s="2">
        <v>3747</v>
      </c>
      <c r="E355" t="s" s="2">
        <v>229</v>
      </c>
      <c r="F355" t="s" s="2">
        <v>167</v>
      </c>
      <c r="G355" t="s" s="2">
        <v>130</v>
      </c>
      <c r="H355" t="s" s="2">
        <v>131</v>
      </c>
      <c r="I355" t="s" s="6">
        <v>3742</v>
      </c>
      <c r="J355" s="65">
        <v>2</v>
      </c>
      <c r="K355" s="65">
        <v>2</v>
      </c>
      <c r="L355" s="65">
        <v>4</v>
      </c>
      <c r="M355" s="65">
        <v>2</v>
      </c>
      <c r="N355" s="3"/>
      <c r="O355" s="3"/>
      <c r="P355" t="s" s="2">
        <v>223</v>
      </c>
      <c r="Q355" t="s" s="2">
        <v>2592</v>
      </c>
      <c r="R355" t="s" s="2">
        <v>3748</v>
      </c>
      <c r="S355" t="s" s="2">
        <v>2594</v>
      </c>
      <c r="T355" s="41"/>
      <c r="U355" s="41"/>
      <c r="V355" s="41"/>
      <c r="W355" s="41"/>
      <c r="X355" s="41"/>
      <c r="Y355" s="41"/>
      <c r="Z355" s="41"/>
    </row>
    <row r="356" ht="15.75" customHeight="1">
      <c r="A356" t="s" s="40">
        <f>LEFT(R356,6)&amp;IF(E356="Cold Foil","-CF",IF(E356="Rainbow Foil","-RF",IF(E356="Cold Foil - Golden","-GF",IF(E356="Extended Art Rainbow Foil","-EA",""))))</f>
        <v>3749</v>
      </c>
      <c r="B356" t="s" s="2">
        <v>111</v>
      </c>
      <c r="C356" t="s" s="66">
        <v>3746</v>
      </c>
      <c r="D356" t="s" s="2">
        <v>3747</v>
      </c>
      <c r="E356" t="s" s="2">
        <v>114</v>
      </c>
      <c r="F356" t="s" s="2">
        <v>167</v>
      </c>
      <c r="G356" t="s" s="2">
        <v>130</v>
      </c>
      <c r="H356" t="s" s="2">
        <v>131</v>
      </c>
      <c r="I356" t="s" s="6">
        <v>3742</v>
      </c>
      <c r="J356" s="65">
        <v>2</v>
      </c>
      <c r="K356" s="65">
        <v>2</v>
      </c>
      <c r="L356" s="65">
        <v>4</v>
      </c>
      <c r="M356" s="65">
        <v>2</v>
      </c>
      <c r="N356" s="3"/>
      <c r="O356" s="3"/>
      <c r="P356" t="s" s="2">
        <v>223</v>
      </c>
      <c r="Q356" t="s" s="2">
        <v>2592</v>
      </c>
      <c r="R356" t="s" s="2">
        <v>3748</v>
      </c>
      <c r="S356" t="s" s="2">
        <v>2594</v>
      </c>
      <c r="T356" s="41"/>
      <c r="U356" s="41"/>
      <c r="V356" s="41"/>
      <c r="W356" s="41"/>
      <c r="X356" s="41"/>
      <c r="Y356" s="41"/>
      <c r="Z356" s="41"/>
    </row>
    <row r="357" ht="15.75" customHeight="1">
      <c r="A357" t="s" s="40">
        <f>LEFT(R357,6)&amp;IF(E357="Cold Foil","-CF",IF(E357="Rainbow Foil","-RF",IF(E357="Cold Foil - Golden","-GF",IF(E357="Extended Art Rainbow Foil","-EA",""))))</f>
        <v>3750</v>
      </c>
      <c r="B357" t="s" s="2">
        <v>111</v>
      </c>
      <c r="C357" t="s" s="66">
        <v>3751</v>
      </c>
      <c r="D357" t="s" s="2">
        <v>3752</v>
      </c>
      <c r="E357" t="s" s="2">
        <v>229</v>
      </c>
      <c r="F357" t="s" s="2">
        <v>167</v>
      </c>
      <c r="G357" t="s" s="2">
        <v>130</v>
      </c>
      <c r="H357" t="s" s="2">
        <v>131</v>
      </c>
      <c r="I357" t="s" s="6">
        <v>3742</v>
      </c>
      <c r="J357" s="65">
        <v>2</v>
      </c>
      <c r="K357" s="65">
        <v>3</v>
      </c>
      <c r="L357" s="65">
        <v>3</v>
      </c>
      <c r="M357" s="65">
        <v>2</v>
      </c>
      <c r="N357" s="3"/>
      <c r="O357" s="3"/>
      <c r="P357" t="s" s="2">
        <v>223</v>
      </c>
      <c r="Q357" t="s" s="2">
        <v>2592</v>
      </c>
      <c r="R357" t="s" s="2">
        <v>3753</v>
      </c>
      <c r="S357" t="s" s="2">
        <v>2594</v>
      </c>
      <c r="T357" s="41"/>
      <c r="U357" s="41"/>
      <c r="V357" s="41"/>
      <c r="W357" s="41"/>
      <c r="X357" s="41"/>
      <c r="Y357" s="41"/>
      <c r="Z357" s="41"/>
    </row>
    <row r="358" ht="15.75" customHeight="1">
      <c r="A358" t="s" s="40">
        <f>LEFT(R358,6)&amp;IF(E358="Cold Foil","-CF",IF(E358="Rainbow Foil","-RF",IF(E358="Cold Foil - Golden","-GF",IF(E358="Extended Art Rainbow Foil","-EA",""))))</f>
        <v>3754</v>
      </c>
      <c r="B358" t="s" s="2">
        <v>111</v>
      </c>
      <c r="C358" t="s" s="66">
        <v>3751</v>
      </c>
      <c r="D358" t="s" s="2">
        <v>3752</v>
      </c>
      <c r="E358" t="s" s="2">
        <v>114</v>
      </c>
      <c r="F358" t="s" s="2">
        <v>167</v>
      </c>
      <c r="G358" t="s" s="2">
        <v>130</v>
      </c>
      <c r="H358" t="s" s="2">
        <v>131</v>
      </c>
      <c r="I358" t="s" s="6">
        <v>3742</v>
      </c>
      <c r="J358" s="65">
        <v>2</v>
      </c>
      <c r="K358" s="65">
        <v>3</v>
      </c>
      <c r="L358" s="65">
        <v>3</v>
      </c>
      <c r="M358" s="65">
        <v>2</v>
      </c>
      <c r="N358" s="3"/>
      <c r="O358" s="3"/>
      <c r="P358" t="s" s="2">
        <v>223</v>
      </c>
      <c r="Q358" t="s" s="2">
        <v>2592</v>
      </c>
      <c r="R358" t="s" s="2">
        <v>3753</v>
      </c>
      <c r="S358" t="s" s="2">
        <v>2594</v>
      </c>
      <c r="T358" s="41"/>
      <c r="U358" s="41"/>
      <c r="V358" s="41"/>
      <c r="W358" s="41"/>
      <c r="X358" s="41"/>
      <c r="Y358" s="41"/>
      <c r="Z358" s="41"/>
    </row>
    <row r="359" ht="15.75" customHeight="1">
      <c r="A359" t="s" s="40">
        <f>LEFT(R359,6)&amp;IF(E359="Cold Foil","-CF",IF(E359="Rainbow Foil","-RF",IF(E359="Cold Foil - Golden","-GF",IF(E359="Extended Art Rainbow Foil","-EA",""))))</f>
        <v>3755</v>
      </c>
      <c r="B359" t="s" s="2">
        <v>111</v>
      </c>
      <c r="C359" t="s" s="66">
        <v>3756</v>
      </c>
      <c r="D359" t="s" s="2">
        <v>3757</v>
      </c>
      <c r="E359" t="s" s="2">
        <v>229</v>
      </c>
      <c r="F359" t="s" s="2">
        <v>167</v>
      </c>
      <c r="G359" t="s" s="2">
        <v>130</v>
      </c>
      <c r="H359" t="s" s="2">
        <v>131</v>
      </c>
      <c r="I359" t="s" s="2">
        <v>3758</v>
      </c>
      <c r="J359" s="65">
        <v>1</v>
      </c>
      <c r="K359" s="65">
        <v>1</v>
      </c>
      <c r="L359" s="65">
        <v>4</v>
      </c>
      <c r="M359" s="65">
        <v>2</v>
      </c>
      <c r="N359" s="3"/>
      <c r="O359" s="3"/>
      <c r="P359" t="s" s="2">
        <v>223</v>
      </c>
      <c r="Q359" t="s" s="2">
        <v>2592</v>
      </c>
      <c r="R359" t="s" s="2">
        <v>3759</v>
      </c>
      <c r="S359" t="s" s="2">
        <v>2594</v>
      </c>
      <c r="T359" s="41"/>
      <c r="U359" s="41"/>
      <c r="V359" s="41"/>
      <c r="W359" s="41"/>
      <c r="X359" s="41"/>
      <c r="Y359" s="41"/>
      <c r="Z359" s="41"/>
    </row>
    <row r="360" ht="15.75" customHeight="1">
      <c r="A360" t="s" s="40">
        <f>LEFT(R360,6)&amp;IF(E360="Cold Foil","-CF",IF(E360="Rainbow Foil","-RF",IF(E360="Cold Foil - Golden","-GF",IF(E360="Extended Art Rainbow Foil","-EA",""))))</f>
        <v>3760</v>
      </c>
      <c r="B360" t="s" s="2">
        <v>111</v>
      </c>
      <c r="C360" t="s" s="66">
        <v>3756</v>
      </c>
      <c r="D360" t="s" s="2">
        <v>3757</v>
      </c>
      <c r="E360" t="s" s="2">
        <v>114</v>
      </c>
      <c r="F360" t="s" s="2">
        <v>167</v>
      </c>
      <c r="G360" t="s" s="2">
        <v>130</v>
      </c>
      <c r="H360" t="s" s="2">
        <v>131</v>
      </c>
      <c r="I360" t="s" s="2">
        <v>3758</v>
      </c>
      <c r="J360" s="65">
        <v>1</v>
      </c>
      <c r="K360" s="65">
        <v>1</v>
      </c>
      <c r="L360" s="65">
        <v>4</v>
      </c>
      <c r="M360" s="65">
        <v>2</v>
      </c>
      <c r="N360" s="3"/>
      <c r="O360" s="3"/>
      <c r="P360" t="s" s="2">
        <v>223</v>
      </c>
      <c r="Q360" t="s" s="2">
        <v>2592</v>
      </c>
      <c r="R360" t="s" s="2">
        <v>3759</v>
      </c>
      <c r="S360" t="s" s="2">
        <v>2594</v>
      </c>
      <c r="T360" s="41"/>
      <c r="U360" s="41"/>
      <c r="V360" s="41"/>
      <c r="W360" s="41"/>
      <c r="X360" s="41"/>
      <c r="Y360" s="41"/>
      <c r="Z360" s="41"/>
    </row>
    <row r="361" ht="15.75" customHeight="1">
      <c r="A361" t="s" s="40">
        <f>LEFT(R361,6)&amp;IF(E361="Cold Foil","-CF",IF(E361="Rainbow Foil","-RF",IF(E361="Cold Foil - Golden","-GF",IF(E361="Extended Art Rainbow Foil","-EA",""))))</f>
        <v>3761</v>
      </c>
      <c r="B361" t="s" s="2">
        <v>111</v>
      </c>
      <c r="C361" t="s" s="66">
        <v>3762</v>
      </c>
      <c r="D361" t="s" s="2">
        <v>3763</v>
      </c>
      <c r="E361" t="s" s="2">
        <v>229</v>
      </c>
      <c r="F361" t="s" s="2">
        <v>167</v>
      </c>
      <c r="G361" t="s" s="2">
        <v>130</v>
      </c>
      <c r="H361" t="s" s="2">
        <v>131</v>
      </c>
      <c r="I361" t="s" s="2">
        <v>3758</v>
      </c>
      <c r="J361" s="65">
        <v>1</v>
      </c>
      <c r="K361" s="65">
        <v>2</v>
      </c>
      <c r="L361" s="65">
        <v>3</v>
      </c>
      <c r="M361" s="65">
        <v>2</v>
      </c>
      <c r="N361" s="3"/>
      <c r="O361" s="3"/>
      <c r="P361" t="s" s="2">
        <v>223</v>
      </c>
      <c r="Q361" t="s" s="2">
        <v>2592</v>
      </c>
      <c r="R361" t="s" s="2">
        <v>3764</v>
      </c>
      <c r="S361" t="s" s="2">
        <v>2594</v>
      </c>
      <c r="T361" s="41"/>
      <c r="U361" s="41"/>
      <c r="V361" s="41"/>
      <c r="W361" s="41"/>
      <c r="X361" s="41"/>
      <c r="Y361" s="41"/>
      <c r="Z361" s="41"/>
    </row>
    <row r="362" ht="15.75" customHeight="1">
      <c r="A362" t="s" s="40">
        <f>LEFT(R362,6)&amp;IF(E362="Cold Foil","-CF",IF(E362="Rainbow Foil","-RF",IF(E362="Cold Foil - Golden","-GF",IF(E362="Extended Art Rainbow Foil","-EA",""))))</f>
        <v>3765</v>
      </c>
      <c r="B362" t="s" s="2">
        <v>111</v>
      </c>
      <c r="C362" t="s" s="66">
        <v>3762</v>
      </c>
      <c r="D362" t="s" s="2">
        <v>3763</v>
      </c>
      <c r="E362" t="s" s="2">
        <v>114</v>
      </c>
      <c r="F362" t="s" s="2">
        <v>167</v>
      </c>
      <c r="G362" t="s" s="2">
        <v>130</v>
      </c>
      <c r="H362" t="s" s="2">
        <v>131</v>
      </c>
      <c r="I362" t="s" s="2">
        <v>3758</v>
      </c>
      <c r="J362" s="65">
        <v>1</v>
      </c>
      <c r="K362" s="65">
        <v>2</v>
      </c>
      <c r="L362" s="65">
        <v>3</v>
      </c>
      <c r="M362" s="65">
        <v>2</v>
      </c>
      <c r="N362" s="3"/>
      <c r="O362" s="3"/>
      <c r="P362" t="s" s="2">
        <v>223</v>
      </c>
      <c r="Q362" t="s" s="2">
        <v>2592</v>
      </c>
      <c r="R362" t="s" s="2">
        <v>3764</v>
      </c>
      <c r="S362" t="s" s="2">
        <v>2594</v>
      </c>
      <c r="T362" s="41"/>
      <c r="U362" s="41"/>
      <c r="V362" s="41"/>
      <c r="W362" s="41"/>
      <c r="X362" s="41"/>
      <c r="Y362" s="41"/>
      <c r="Z362" s="41"/>
    </row>
    <row r="363" ht="15.75" customHeight="1">
      <c r="A363" t="s" s="40">
        <f>LEFT(R363,6)&amp;IF(E363="Cold Foil","-CF",IF(E363="Rainbow Foil","-RF",IF(E363="Cold Foil - Golden","-GF",IF(E363="Extended Art Rainbow Foil","-EA",""))))</f>
        <v>3766</v>
      </c>
      <c r="B363" t="s" s="2">
        <v>111</v>
      </c>
      <c r="C363" t="s" s="66">
        <v>3767</v>
      </c>
      <c r="D363" t="s" s="2">
        <v>3768</v>
      </c>
      <c r="E363" t="s" s="2">
        <v>229</v>
      </c>
      <c r="F363" t="s" s="2">
        <v>167</v>
      </c>
      <c r="G363" t="s" s="2">
        <v>130</v>
      </c>
      <c r="H363" t="s" s="2">
        <v>131</v>
      </c>
      <c r="I363" t="s" s="2">
        <v>3758</v>
      </c>
      <c r="J363" s="65">
        <v>1</v>
      </c>
      <c r="K363" s="65">
        <v>3</v>
      </c>
      <c r="L363" s="65">
        <v>2</v>
      </c>
      <c r="M363" s="65">
        <v>2</v>
      </c>
      <c r="N363" s="3"/>
      <c r="O363" s="3"/>
      <c r="P363" t="s" s="2">
        <v>223</v>
      </c>
      <c r="Q363" t="s" s="2">
        <v>2592</v>
      </c>
      <c r="R363" t="s" s="2">
        <v>3769</v>
      </c>
      <c r="S363" t="s" s="2">
        <v>2594</v>
      </c>
      <c r="T363" s="41"/>
      <c r="U363" s="41"/>
      <c r="V363" s="41"/>
      <c r="W363" s="41"/>
      <c r="X363" s="41"/>
      <c r="Y363" s="41"/>
      <c r="Z363" s="41"/>
    </row>
    <row r="364" ht="15.75" customHeight="1">
      <c r="A364" t="s" s="40">
        <f>LEFT(R364,6)&amp;IF(E364="Cold Foil","-CF",IF(E364="Rainbow Foil","-RF",IF(E364="Cold Foil - Golden","-GF",IF(E364="Extended Art Rainbow Foil","-EA",""))))</f>
        <v>3770</v>
      </c>
      <c r="B364" t="s" s="2">
        <v>111</v>
      </c>
      <c r="C364" t="s" s="66">
        <v>3767</v>
      </c>
      <c r="D364" t="s" s="2">
        <v>3768</v>
      </c>
      <c r="E364" t="s" s="2">
        <v>114</v>
      </c>
      <c r="F364" t="s" s="2">
        <v>167</v>
      </c>
      <c r="G364" t="s" s="2">
        <v>130</v>
      </c>
      <c r="H364" t="s" s="2">
        <v>131</v>
      </c>
      <c r="I364" t="s" s="2">
        <v>3758</v>
      </c>
      <c r="J364" s="65">
        <v>1</v>
      </c>
      <c r="K364" s="65">
        <v>3</v>
      </c>
      <c r="L364" s="65">
        <v>2</v>
      </c>
      <c r="M364" s="65">
        <v>2</v>
      </c>
      <c r="N364" s="3"/>
      <c r="O364" s="3"/>
      <c r="P364" t="s" s="2">
        <v>223</v>
      </c>
      <c r="Q364" t="s" s="2">
        <v>2592</v>
      </c>
      <c r="R364" t="s" s="2">
        <v>3769</v>
      </c>
      <c r="S364" t="s" s="2">
        <v>2594</v>
      </c>
      <c r="T364" s="41"/>
      <c r="U364" s="41"/>
      <c r="V364" s="41"/>
      <c r="W364" s="41"/>
      <c r="X364" s="41"/>
      <c r="Y364" s="41"/>
      <c r="Z364" s="41"/>
    </row>
    <row r="365" ht="15.75" customHeight="1">
      <c r="A365" t="s" s="40">
        <f>LEFT(R365,6)&amp;IF(E365="Cold Foil","-CF",IF(E365="Rainbow Foil","-RF",IF(E365="Cold Foil - Golden","-GF",IF(E365="Extended Art Rainbow Foil","-EA",""))))</f>
        <v>3771</v>
      </c>
      <c r="B365" t="s" s="2">
        <v>111</v>
      </c>
      <c r="C365" t="s" s="61">
        <v>3772</v>
      </c>
      <c r="D365" t="s" s="2">
        <v>3773</v>
      </c>
      <c r="E365" t="s" s="2">
        <v>229</v>
      </c>
      <c r="F365" t="s" s="2">
        <v>167</v>
      </c>
      <c r="G365" t="s" s="2">
        <v>130</v>
      </c>
      <c r="H365" t="s" s="2">
        <v>131</v>
      </c>
      <c r="I365" t="s" s="6">
        <v>3774</v>
      </c>
      <c r="J365" s="65">
        <v>0</v>
      </c>
      <c r="K365" s="65">
        <v>1</v>
      </c>
      <c r="L365" s="65">
        <v>5</v>
      </c>
      <c r="M365" s="65">
        <v>2</v>
      </c>
      <c r="N365" s="3"/>
      <c r="O365" s="3"/>
      <c r="P365" t="s" s="2">
        <v>223</v>
      </c>
      <c r="Q365" t="s" s="2">
        <v>2592</v>
      </c>
      <c r="R365" t="s" s="2">
        <v>3775</v>
      </c>
      <c r="S365" t="s" s="2">
        <v>2594</v>
      </c>
      <c r="T365" s="41"/>
      <c r="U365" s="41"/>
      <c r="V365" s="41"/>
      <c r="W365" s="41"/>
      <c r="X365" s="41"/>
      <c r="Y365" s="41"/>
      <c r="Z365" s="41"/>
    </row>
    <row r="366" ht="15.75" customHeight="1">
      <c r="A366" t="s" s="40">
        <f>LEFT(R366,6)&amp;IF(E366="Cold Foil","-CF",IF(E366="Rainbow Foil","-RF",IF(E366="Cold Foil - Golden","-GF",IF(E366="Extended Art Rainbow Foil","-EA",""))))</f>
        <v>3776</v>
      </c>
      <c r="B366" t="s" s="2">
        <v>111</v>
      </c>
      <c r="C366" t="s" s="66">
        <v>3777</v>
      </c>
      <c r="D366" t="s" s="2">
        <v>3773</v>
      </c>
      <c r="E366" t="s" s="2">
        <v>114</v>
      </c>
      <c r="F366" t="s" s="2">
        <v>167</v>
      </c>
      <c r="G366" t="s" s="2">
        <v>130</v>
      </c>
      <c r="H366" t="s" s="2">
        <v>131</v>
      </c>
      <c r="I366" t="s" s="6">
        <v>3774</v>
      </c>
      <c r="J366" s="65">
        <v>0</v>
      </c>
      <c r="K366" s="65">
        <v>1</v>
      </c>
      <c r="L366" s="65">
        <v>5</v>
      </c>
      <c r="M366" s="65">
        <v>2</v>
      </c>
      <c r="N366" s="3"/>
      <c r="O366" s="3"/>
      <c r="P366" t="s" s="2">
        <v>223</v>
      </c>
      <c r="Q366" t="s" s="2">
        <v>2592</v>
      </c>
      <c r="R366" t="s" s="2">
        <v>3775</v>
      </c>
      <c r="S366" t="s" s="2">
        <v>2594</v>
      </c>
      <c r="T366" s="41"/>
      <c r="U366" s="41"/>
      <c r="V366" s="41"/>
      <c r="W366" s="41"/>
      <c r="X366" s="41"/>
      <c r="Y366" s="41"/>
      <c r="Z366" s="41"/>
    </row>
    <row r="367" ht="15.75" customHeight="1">
      <c r="A367" t="s" s="40">
        <f>LEFT(R367,6)&amp;IF(E367="Cold Foil","-CF",IF(E367="Rainbow Foil","-RF",IF(E367="Cold Foil - Golden","-GF",IF(E367="Extended Art Rainbow Foil","-EA",""))))</f>
        <v>3778</v>
      </c>
      <c r="B367" t="s" s="2">
        <v>111</v>
      </c>
      <c r="C367" t="s" s="61">
        <v>3779</v>
      </c>
      <c r="D367" t="s" s="2">
        <v>3780</v>
      </c>
      <c r="E367" t="s" s="2">
        <v>229</v>
      </c>
      <c r="F367" t="s" s="2">
        <v>167</v>
      </c>
      <c r="G367" t="s" s="2">
        <v>130</v>
      </c>
      <c r="H367" t="s" s="2">
        <v>131</v>
      </c>
      <c r="I367" t="s" s="6">
        <v>3774</v>
      </c>
      <c r="J367" s="65">
        <v>0</v>
      </c>
      <c r="K367" s="65">
        <v>2</v>
      </c>
      <c r="L367" s="65">
        <v>4</v>
      </c>
      <c r="M367" s="65">
        <v>2</v>
      </c>
      <c r="N367" s="3"/>
      <c r="O367" s="3"/>
      <c r="P367" t="s" s="2">
        <v>223</v>
      </c>
      <c r="Q367" t="s" s="2">
        <v>2592</v>
      </c>
      <c r="R367" t="s" s="2">
        <v>3781</v>
      </c>
      <c r="S367" t="s" s="2">
        <v>2594</v>
      </c>
      <c r="T367" s="41"/>
      <c r="U367" s="41"/>
      <c r="V367" s="41"/>
      <c r="W367" s="41"/>
      <c r="X367" s="41"/>
      <c r="Y367" s="41"/>
      <c r="Z367" s="41"/>
    </row>
    <row r="368" ht="15.75" customHeight="1">
      <c r="A368" t="s" s="40">
        <f>LEFT(R368,6)&amp;IF(E368="Cold Foil","-CF",IF(E368="Rainbow Foil","-RF",IF(E368="Cold Foil - Golden","-GF",IF(E368="Extended Art Rainbow Foil","-EA",""))))</f>
        <v>3782</v>
      </c>
      <c r="B368" t="s" s="2">
        <v>111</v>
      </c>
      <c r="C368" t="s" s="66">
        <v>3783</v>
      </c>
      <c r="D368" t="s" s="2">
        <v>3780</v>
      </c>
      <c r="E368" t="s" s="2">
        <v>114</v>
      </c>
      <c r="F368" t="s" s="2">
        <v>167</v>
      </c>
      <c r="G368" t="s" s="2">
        <v>130</v>
      </c>
      <c r="H368" t="s" s="2">
        <v>131</v>
      </c>
      <c r="I368" t="s" s="6">
        <v>3774</v>
      </c>
      <c r="J368" s="65">
        <v>0</v>
      </c>
      <c r="K368" s="65">
        <v>2</v>
      </c>
      <c r="L368" s="65">
        <v>4</v>
      </c>
      <c r="M368" s="65">
        <v>2</v>
      </c>
      <c r="N368" s="3"/>
      <c r="O368" s="3"/>
      <c r="P368" t="s" s="2">
        <v>223</v>
      </c>
      <c r="Q368" t="s" s="2">
        <v>2592</v>
      </c>
      <c r="R368" t="s" s="2">
        <v>3781</v>
      </c>
      <c r="S368" t="s" s="2">
        <v>2594</v>
      </c>
      <c r="T368" s="41"/>
      <c r="U368" s="41"/>
      <c r="V368" s="41"/>
      <c r="W368" s="41"/>
      <c r="X368" s="41"/>
      <c r="Y368" s="41"/>
      <c r="Z368" s="41"/>
    </row>
    <row r="369" ht="15.75" customHeight="1">
      <c r="A369" t="s" s="40">
        <f>LEFT(R369,6)&amp;IF(E369="Cold Foil","-CF",IF(E369="Rainbow Foil","-RF",IF(E369="Cold Foil - Golden","-GF",IF(E369="Extended Art Rainbow Foil","-EA",""))))</f>
        <v>3784</v>
      </c>
      <c r="B369" t="s" s="2">
        <v>111</v>
      </c>
      <c r="C369" t="s" s="61">
        <v>3785</v>
      </c>
      <c r="D369" t="s" s="2">
        <v>3786</v>
      </c>
      <c r="E369" t="s" s="2">
        <v>229</v>
      </c>
      <c r="F369" t="s" s="2">
        <v>167</v>
      </c>
      <c r="G369" t="s" s="2">
        <v>130</v>
      </c>
      <c r="H369" t="s" s="2">
        <v>131</v>
      </c>
      <c r="I369" t="s" s="6">
        <v>3774</v>
      </c>
      <c r="J369" s="65">
        <v>0</v>
      </c>
      <c r="K369" s="65">
        <v>3</v>
      </c>
      <c r="L369" s="65">
        <v>3</v>
      </c>
      <c r="M369" s="65">
        <v>2</v>
      </c>
      <c r="N369" s="3"/>
      <c r="O369" s="3"/>
      <c r="P369" t="s" s="2">
        <v>223</v>
      </c>
      <c r="Q369" t="s" s="2">
        <v>2592</v>
      </c>
      <c r="R369" t="s" s="2">
        <v>3787</v>
      </c>
      <c r="S369" t="s" s="2">
        <v>2594</v>
      </c>
      <c r="T369" s="41"/>
      <c r="U369" s="41"/>
      <c r="V369" s="41"/>
      <c r="W369" s="41"/>
      <c r="X369" s="41"/>
      <c r="Y369" s="41"/>
      <c r="Z369" s="41"/>
    </row>
    <row r="370" ht="15.75" customHeight="1">
      <c r="A370" t="s" s="40">
        <f>LEFT(R370,6)&amp;IF(E370="Cold Foil","-CF",IF(E370="Rainbow Foil","-RF",IF(E370="Cold Foil - Golden","-GF",IF(E370="Extended Art Rainbow Foil","-EA",""))))</f>
        <v>3788</v>
      </c>
      <c r="B370" t="s" s="2">
        <v>111</v>
      </c>
      <c r="C370" t="s" s="66">
        <v>3789</v>
      </c>
      <c r="D370" t="s" s="2">
        <v>3786</v>
      </c>
      <c r="E370" t="s" s="2">
        <v>114</v>
      </c>
      <c r="F370" t="s" s="2">
        <v>167</v>
      </c>
      <c r="G370" t="s" s="2">
        <v>130</v>
      </c>
      <c r="H370" t="s" s="2">
        <v>131</v>
      </c>
      <c r="I370" t="s" s="6">
        <v>3774</v>
      </c>
      <c r="J370" s="65">
        <v>0</v>
      </c>
      <c r="K370" s="65">
        <v>3</v>
      </c>
      <c r="L370" s="65">
        <v>3</v>
      </c>
      <c r="M370" s="65">
        <v>2</v>
      </c>
      <c r="N370" s="3"/>
      <c r="O370" s="3"/>
      <c r="P370" t="s" s="2">
        <v>223</v>
      </c>
      <c r="Q370" t="s" s="2">
        <v>2592</v>
      </c>
      <c r="R370" t="s" s="2">
        <v>3787</v>
      </c>
      <c r="S370" t="s" s="2">
        <v>2594</v>
      </c>
      <c r="T370" s="41"/>
      <c r="U370" s="41"/>
      <c r="V370" s="41"/>
      <c r="W370" s="41"/>
      <c r="X370" s="41"/>
      <c r="Y370" s="41"/>
      <c r="Z370" s="41"/>
    </row>
    <row r="371" ht="15.75" customHeight="1">
      <c r="A371" t="s" s="40">
        <f>LEFT(R371,6)&amp;IF(E371="Cold Foil","-CF",IF(E371="Rainbow Foil","-RF",IF(E371="Cold Foil - Golden","-GF",IF(E371="Extended Art Rainbow Foil","-EA",""))))</f>
        <v>3790</v>
      </c>
      <c r="B371" t="s" s="2">
        <v>111</v>
      </c>
      <c r="C371" t="s" s="66">
        <v>3791</v>
      </c>
      <c r="D371" t="s" s="2">
        <v>3792</v>
      </c>
      <c r="E371" t="s" s="2">
        <v>229</v>
      </c>
      <c r="F371" t="s" s="2">
        <v>167</v>
      </c>
      <c r="G371" t="s" s="2">
        <v>130</v>
      </c>
      <c r="H371" t="s" s="2">
        <v>131</v>
      </c>
      <c r="I371" t="s" s="2">
        <v>3793</v>
      </c>
      <c r="J371" s="65">
        <v>2</v>
      </c>
      <c r="K371" s="65">
        <v>1</v>
      </c>
      <c r="L371" s="65">
        <v>6</v>
      </c>
      <c r="M371" s="65">
        <v>2</v>
      </c>
      <c r="N371" s="3"/>
      <c r="O371" s="3"/>
      <c r="P371" t="s" s="2">
        <v>223</v>
      </c>
      <c r="Q371" t="s" s="2">
        <v>2592</v>
      </c>
      <c r="R371" t="s" s="2">
        <v>3794</v>
      </c>
      <c r="S371" t="s" s="2">
        <v>2594</v>
      </c>
      <c r="T371" s="41"/>
      <c r="U371" s="41"/>
      <c r="V371" s="41"/>
      <c r="W371" s="41"/>
      <c r="X371" s="41"/>
      <c r="Y371" s="41"/>
      <c r="Z371" s="41"/>
    </row>
    <row r="372" ht="15.75" customHeight="1">
      <c r="A372" t="s" s="40">
        <f>LEFT(R372,6)&amp;IF(E372="Cold Foil","-CF",IF(E372="Rainbow Foil","-RF",IF(E372="Cold Foil - Golden","-GF",IF(E372="Extended Art Rainbow Foil","-EA",""))))</f>
        <v>3795</v>
      </c>
      <c r="B372" t="s" s="2">
        <v>111</v>
      </c>
      <c r="C372" t="s" s="66">
        <v>3791</v>
      </c>
      <c r="D372" t="s" s="2">
        <v>3792</v>
      </c>
      <c r="E372" t="s" s="2">
        <v>114</v>
      </c>
      <c r="F372" t="s" s="2">
        <v>167</v>
      </c>
      <c r="G372" t="s" s="2">
        <v>130</v>
      </c>
      <c r="H372" t="s" s="2">
        <v>131</v>
      </c>
      <c r="I372" t="s" s="2">
        <v>3793</v>
      </c>
      <c r="J372" s="65">
        <v>2</v>
      </c>
      <c r="K372" s="65">
        <v>1</v>
      </c>
      <c r="L372" s="65">
        <v>6</v>
      </c>
      <c r="M372" s="65">
        <v>2</v>
      </c>
      <c r="N372" s="3"/>
      <c r="O372" s="3"/>
      <c r="P372" t="s" s="2">
        <v>223</v>
      </c>
      <c r="Q372" t="s" s="2">
        <v>2592</v>
      </c>
      <c r="R372" t="s" s="2">
        <v>3794</v>
      </c>
      <c r="S372" t="s" s="2">
        <v>2594</v>
      </c>
      <c r="T372" s="41"/>
      <c r="U372" s="41"/>
      <c r="V372" s="41"/>
      <c r="W372" s="41"/>
      <c r="X372" s="41"/>
      <c r="Y372" s="41"/>
      <c r="Z372" s="41"/>
    </row>
    <row r="373" ht="15.75" customHeight="1">
      <c r="A373" t="s" s="40">
        <f>LEFT(R373,6)&amp;IF(E373="Cold Foil","-CF",IF(E373="Rainbow Foil","-RF",IF(E373="Cold Foil - Golden","-GF",IF(E373="Extended Art Rainbow Foil","-EA",""))))</f>
        <v>3796</v>
      </c>
      <c r="B373" t="s" s="2">
        <v>111</v>
      </c>
      <c r="C373" t="s" s="66">
        <v>3797</v>
      </c>
      <c r="D373" t="s" s="2">
        <v>3798</v>
      </c>
      <c r="E373" t="s" s="2">
        <v>229</v>
      </c>
      <c r="F373" t="s" s="2">
        <v>167</v>
      </c>
      <c r="G373" t="s" s="2">
        <v>130</v>
      </c>
      <c r="H373" t="s" s="2">
        <v>131</v>
      </c>
      <c r="I373" t="s" s="2">
        <v>3793</v>
      </c>
      <c r="J373" s="65">
        <v>2</v>
      </c>
      <c r="K373" s="65">
        <v>2</v>
      </c>
      <c r="L373" s="65">
        <v>5</v>
      </c>
      <c r="M373" s="65">
        <v>2</v>
      </c>
      <c r="N373" s="3"/>
      <c r="O373" s="3"/>
      <c r="P373" t="s" s="2">
        <v>223</v>
      </c>
      <c r="Q373" t="s" s="2">
        <v>2592</v>
      </c>
      <c r="R373" t="s" s="2">
        <v>3799</v>
      </c>
      <c r="S373" t="s" s="2">
        <v>2594</v>
      </c>
      <c r="T373" s="41"/>
      <c r="U373" s="41"/>
      <c r="V373" s="41"/>
      <c r="W373" s="41"/>
      <c r="X373" s="41"/>
      <c r="Y373" s="41"/>
      <c r="Z373" s="41"/>
    </row>
    <row r="374" ht="15.75" customHeight="1">
      <c r="A374" t="s" s="40">
        <f>LEFT(R374,6)&amp;IF(E374="Cold Foil","-CF",IF(E374="Rainbow Foil","-RF",IF(E374="Cold Foil - Golden","-GF",IF(E374="Extended Art Rainbow Foil","-EA",""))))</f>
        <v>3800</v>
      </c>
      <c r="B374" t="s" s="2">
        <v>111</v>
      </c>
      <c r="C374" t="s" s="66">
        <v>3797</v>
      </c>
      <c r="D374" t="s" s="2">
        <v>3798</v>
      </c>
      <c r="E374" t="s" s="2">
        <v>114</v>
      </c>
      <c r="F374" t="s" s="2">
        <v>167</v>
      </c>
      <c r="G374" t="s" s="2">
        <v>130</v>
      </c>
      <c r="H374" t="s" s="2">
        <v>131</v>
      </c>
      <c r="I374" t="s" s="2">
        <v>3793</v>
      </c>
      <c r="J374" s="65">
        <v>2</v>
      </c>
      <c r="K374" s="65">
        <v>2</v>
      </c>
      <c r="L374" s="65">
        <v>5</v>
      </c>
      <c r="M374" s="65">
        <v>2</v>
      </c>
      <c r="N374" s="3"/>
      <c r="O374" s="3"/>
      <c r="P374" t="s" s="2">
        <v>223</v>
      </c>
      <c r="Q374" t="s" s="2">
        <v>2592</v>
      </c>
      <c r="R374" t="s" s="2">
        <v>3799</v>
      </c>
      <c r="S374" t="s" s="2">
        <v>2594</v>
      </c>
      <c r="T374" s="41"/>
      <c r="U374" s="41"/>
      <c r="V374" s="41"/>
      <c r="W374" s="41"/>
      <c r="X374" s="41"/>
      <c r="Y374" s="41"/>
      <c r="Z374" s="41"/>
    </row>
    <row r="375" ht="15.75" customHeight="1">
      <c r="A375" t="s" s="40">
        <f>LEFT(R375,6)&amp;IF(E375="Cold Foil","-CF",IF(E375="Rainbow Foil","-RF",IF(E375="Cold Foil - Golden","-GF",IF(E375="Extended Art Rainbow Foil","-EA",""))))</f>
        <v>3801</v>
      </c>
      <c r="B375" t="s" s="2">
        <v>111</v>
      </c>
      <c r="C375" t="s" s="66">
        <v>3802</v>
      </c>
      <c r="D375" t="s" s="2">
        <v>3803</v>
      </c>
      <c r="E375" t="s" s="2">
        <v>229</v>
      </c>
      <c r="F375" t="s" s="2">
        <v>167</v>
      </c>
      <c r="G375" t="s" s="2">
        <v>130</v>
      </c>
      <c r="H375" t="s" s="2">
        <v>131</v>
      </c>
      <c r="I375" t="s" s="2">
        <v>3793</v>
      </c>
      <c r="J375" s="65">
        <v>2</v>
      </c>
      <c r="K375" s="65">
        <v>3</v>
      </c>
      <c r="L375" s="65">
        <v>4</v>
      </c>
      <c r="M375" s="65">
        <v>2</v>
      </c>
      <c r="N375" s="3"/>
      <c r="O375" s="3"/>
      <c r="P375" t="s" s="2">
        <v>223</v>
      </c>
      <c r="Q375" t="s" s="2">
        <v>2592</v>
      </c>
      <c r="R375" t="s" s="2">
        <v>3804</v>
      </c>
      <c r="S375" t="s" s="2">
        <v>2594</v>
      </c>
      <c r="T375" s="41"/>
      <c r="U375" s="41"/>
      <c r="V375" s="41"/>
      <c r="W375" s="41"/>
      <c r="X375" s="41"/>
      <c r="Y375" s="41"/>
      <c r="Z375" s="41"/>
    </row>
    <row r="376" ht="15.75" customHeight="1">
      <c r="A376" t="s" s="40">
        <f>LEFT(R376,6)&amp;IF(E376="Cold Foil","-CF",IF(E376="Rainbow Foil","-RF",IF(E376="Cold Foil - Golden","-GF",IF(E376="Extended Art Rainbow Foil","-EA",""))))</f>
        <v>3805</v>
      </c>
      <c r="B376" t="s" s="2">
        <v>111</v>
      </c>
      <c r="C376" t="s" s="66">
        <v>3802</v>
      </c>
      <c r="D376" t="s" s="2">
        <v>3803</v>
      </c>
      <c r="E376" t="s" s="2">
        <v>114</v>
      </c>
      <c r="F376" t="s" s="2">
        <v>167</v>
      </c>
      <c r="G376" t="s" s="2">
        <v>130</v>
      </c>
      <c r="H376" t="s" s="2">
        <v>131</v>
      </c>
      <c r="I376" t="s" s="2">
        <v>3793</v>
      </c>
      <c r="J376" s="65">
        <v>2</v>
      </c>
      <c r="K376" s="65">
        <v>3</v>
      </c>
      <c r="L376" s="65">
        <v>4</v>
      </c>
      <c r="M376" s="65">
        <v>2</v>
      </c>
      <c r="N376" s="3"/>
      <c r="O376" s="3"/>
      <c r="P376" t="s" s="2">
        <v>223</v>
      </c>
      <c r="Q376" t="s" s="2">
        <v>2592</v>
      </c>
      <c r="R376" t="s" s="2">
        <v>3804</v>
      </c>
      <c r="S376" t="s" s="2">
        <v>2594</v>
      </c>
      <c r="T376" s="41"/>
      <c r="U376" s="41"/>
      <c r="V376" s="41"/>
      <c r="W376" s="41"/>
      <c r="X376" s="41"/>
      <c r="Y376" s="41"/>
      <c r="Z376" s="41"/>
    </row>
    <row r="377" ht="15.75" customHeight="1">
      <c r="A377" t="s" s="40">
        <f>LEFT(R377,6)&amp;IF(E377="Cold Foil","-CF",IF(E377="Rainbow Foil","-RF",IF(E377="Cold Foil - Golden","-GF",IF(E377="Extended Art Rainbow Foil","-EA",""))))</f>
        <v>3806</v>
      </c>
      <c r="B377" t="s" s="2">
        <v>111</v>
      </c>
      <c r="C377" t="s" s="66">
        <v>3807</v>
      </c>
      <c r="D377" t="s" s="2">
        <v>3808</v>
      </c>
      <c r="E377" t="s" s="2">
        <v>229</v>
      </c>
      <c r="F377" t="s" s="2">
        <v>167</v>
      </c>
      <c r="G377" t="s" s="2">
        <v>130</v>
      </c>
      <c r="H377" t="s" s="2">
        <v>131</v>
      </c>
      <c r="I377" t="s" s="2">
        <v>3809</v>
      </c>
      <c r="J377" s="65">
        <v>1</v>
      </c>
      <c r="K377" s="65">
        <v>1</v>
      </c>
      <c r="L377" s="65">
        <v>4</v>
      </c>
      <c r="M377" s="65">
        <v>2</v>
      </c>
      <c r="N377" s="3"/>
      <c r="O377" s="3"/>
      <c r="P377" t="s" s="2">
        <v>223</v>
      </c>
      <c r="Q377" t="s" s="2">
        <v>2592</v>
      </c>
      <c r="R377" t="s" s="2">
        <v>3810</v>
      </c>
      <c r="S377" t="s" s="2">
        <v>2594</v>
      </c>
      <c r="T377" s="41"/>
      <c r="U377" s="41"/>
      <c r="V377" s="41"/>
      <c r="W377" s="41"/>
      <c r="X377" s="41"/>
      <c r="Y377" s="41"/>
      <c r="Z377" s="41"/>
    </row>
    <row r="378" ht="15.75" customHeight="1">
      <c r="A378" t="s" s="40">
        <f>LEFT(R378,6)&amp;IF(E378="Cold Foil","-CF",IF(E378="Rainbow Foil","-RF",IF(E378="Cold Foil - Golden","-GF",IF(E378="Extended Art Rainbow Foil","-EA",""))))</f>
        <v>3811</v>
      </c>
      <c r="B378" t="s" s="2">
        <v>111</v>
      </c>
      <c r="C378" t="s" s="66">
        <v>3807</v>
      </c>
      <c r="D378" t="s" s="2">
        <v>3808</v>
      </c>
      <c r="E378" t="s" s="2">
        <v>114</v>
      </c>
      <c r="F378" t="s" s="2">
        <v>167</v>
      </c>
      <c r="G378" t="s" s="2">
        <v>130</v>
      </c>
      <c r="H378" t="s" s="2">
        <v>131</v>
      </c>
      <c r="I378" t="s" s="2">
        <v>3809</v>
      </c>
      <c r="J378" s="65">
        <v>1</v>
      </c>
      <c r="K378" s="65">
        <v>1</v>
      </c>
      <c r="L378" s="65">
        <v>4</v>
      </c>
      <c r="M378" s="65">
        <v>2</v>
      </c>
      <c r="N378" s="3"/>
      <c r="O378" s="3"/>
      <c r="P378" t="s" s="2">
        <v>223</v>
      </c>
      <c r="Q378" t="s" s="2">
        <v>2592</v>
      </c>
      <c r="R378" t="s" s="2">
        <v>3810</v>
      </c>
      <c r="S378" t="s" s="2">
        <v>2594</v>
      </c>
      <c r="T378" s="41"/>
      <c r="U378" s="41"/>
      <c r="V378" s="41"/>
      <c r="W378" s="41"/>
      <c r="X378" s="41"/>
      <c r="Y378" s="41"/>
      <c r="Z378" s="41"/>
    </row>
    <row r="379" ht="15.75" customHeight="1">
      <c r="A379" t="s" s="40">
        <f>LEFT(R379,6)&amp;IF(E379="Cold Foil","-CF",IF(E379="Rainbow Foil","-RF",IF(E379="Cold Foil - Golden","-GF",IF(E379="Extended Art Rainbow Foil","-EA",""))))</f>
        <v>3812</v>
      </c>
      <c r="B379" t="s" s="2">
        <v>111</v>
      </c>
      <c r="C379" t="s" s="66">
        <v>3813</v>
      </c>
      <c r="D379" t="s" s="2">
        <v>3814</v>
      </c>
      <c r="E379" t="s" s="2">
        <v>229</v>
      </c>
      <c r="F379" t="s" s="2">
        <v>167</v>
      </c>
      <c r="G379" t="s" s="2">
        <v>130</v>
      </c>
      <c r="H379" t="s" s="2">
        <v>131</v>
      </c>
      <c r="I379" t="s" s="2">
        <v>3809</v>
      </c>
      <c r="J379" s="65">
        <v>1</v>
      </c>
      <c r="K379" s="65">
        <v>2</v>
      </c>
      <c r="L379" s="65">
        <v>3</v>
      </c>
      <c r="M379" s="65">
        <v>2</v>
      </c>
      <c r="N379" s="3"/>
      <c r="O379" s="3"/>
      <c r="P379" t="s" s="2">
        <v>223</v>
      </c>
      <c r="Q379" t="s" s="2">
        <v>2592</v>
      </c>
      <c r="R379" t="s" s="2">
        <v>3815</v>
      </c>
      <c r="S379" t="s" s="2">
        <v>2594</v>
      </c>
      <c r="T379" s="41"/>
      <c r="U379" s="41"/>
      <c r="V379" s="41"/>
      <c r="W379" s="41"/>
      <c r="X379" s="41"/>
      <c r="Y379" s="41"/>
      <c r="Z379" s="41"/>
    </row>
    <row r="380" ht="15.75" customHeight="1">
      <c r="A380" t="s" s="40">
        <f>LEFT(R380,6)&amp;IF(E380="Cold Foil","-CF",IF(E380="Rainbow Foil","-RF",IF(E380="Cold Foil - Golden","-GF",IF(E380="Extended Art Rainbow Foil","-EA",""))))</f>
        <v>3816</v>
      </c>
      <c r="B380" t="s" s="2">
        <v>111</v>
      </c>
      <c r="C380" t="s" s="66">
        <v>3813</v>
      </c>
      <c r="D380" t="s" s="2">
        <v>3814</v>
      </c>
      <c r="E380" t="s" s="2">
        <v>114</v>
      </c>
      <c r="F380" t="s" s="2">
        <v>167</v>
      </c>
      <c r="G380" t="s" s="2">
        <v>130</v>
      </c>
      <c r="H380" t="s" s="2">
        <v>131</v>
      </c>
      <c r="I380" t="s" s="2">
        <v>3809</v>
      </c>
      <c r="J380" s="65">
        <v>1</v>
      </c>
      <c r="K380" s="65">
        <v>2</v>
      </c>
      <c r="L380" s="65">
        <v>3</v>
      </c>
      <c r="M380" s="65">
        <v>2</v>
      </c>
      <c r="N380" s="3"/>
      <c r="O380" s="3"/>
      <c r="P380" t="s" s="2">
        <v>223</v>
      </c>
      <c r="Q380" t="s" s="2">
        <v>2592</v>
      </c>
      <c r="R380" t="s" s="2">
        <v>3815</v>
      </c>
      <c r="S380" t="s" s="2">
        <v>2594</v>
      </c>
      <c r="T380" s="41"/>
      <c r="U380" s="41"/>
      <c r="V380" s="41"/>
      <c r="W380" s="41"/>
      <c r="X380" s="41"/>
      <c r="Y380" s="41"/>
      <c r="Z380" s="41"/>
    </row>
    <row r="381" ht="15.75" customHeight="1">
      <c r="A381" t="s" s="40">
        <f>LEFT(R381,6)&amp;IF(E381="Cold Foil","-CF",IF(E381="Rainbow Foil","-RF",IF(E381="Cold Foil - Golden","-GF",IF(E381="Extended Art Rainbow Foil","-EA",""))))</f>
        <v>3817</v>
      </c>
      <c r="B381" t="s" s="2">
        <v>111</v>
      </c>
      <c r="C381" t="s" s="66">
        <v>3818</v>
      </c>
      <c r="D381" t="s" s="2">
        <v>3819</v>
      </c>
      <c r="E381" t="s" s="2">
        <v>229</v>
      </c>
      <c r="F381" t="s" s="2">
        <v>167</v>
      </c>
      <c r="G381" t="s" s="2">
        <v>130</v>
      </c>
      <c r="H381" t="s" s="2">
        <v>131</v>
      </c>
      <c r="I381" t="s" s="2">
        <v>3809</v>
      </c>
      <c r="J381" s="65">
        <v>1</v>
      </c>
      <c r="K381" s="65">
        <v>3</v>
      </c>
      <c r="L381" s="65">
        <v>2</v>
      </c>
      <c r="M381" s="65">
        <v>2</v>
      </c>
      <c r="N381" s="3"/>
      <c r="O381" s="3"/>
      <c r="P381" t="s" s="2">
        <v>223</v>
      </c>
      <c r="Q381" t="s" s="2">
        <v>2592</v>
      </c>
      <c r="R381" t="s" s="2">
        <v>3820</v>
      </c>
      <c r="S381" t="s" s="2">
        <v>2594</v>
      </c>
      <c r="T381" s="41"/>
      <c r="U381" s="41"/>
      <c r="V381" s="41"/>
      <c r="W381" s="41"/>
      <c r="X381" s="41"/>
      <c r="Y381" s="41"/>
      <c r="Z381" s="41"/>
    </row>
    <row r="382" ht="15.75" customHeight="1">
      <c r="A382" t="s" s="40">
        <f>LEFT(R382,6)&amp;IF(E382="Cold Foil","-CF",IF(E382="Rainbow Foil","-RF",IF(E382="Cold Foil - Golden","-GF",IF(E382="Extended Art Rainbow Foil","-EA",""))))</f>
        <v>3821</v>
      </c>
      <c r="B382" t="s" s="2">
        <v>111</v>
      </c>
      <c r="C382" t="s" s="66">
        <v>3818</v>
      </c>
      <c r="D382" t="s" s="2">
        <v>3819</v>
      </c>
      <c r="E382" t="s" s="2">
        <v>114</v>
      </c>
      <c r="F382" t="s" s="2">
        <v>167</v>
      </c>
      <c r="G382" t="s" s="2">
        <v>130</v>
      </c>
      <c r="H382" t="s" s="2">
        <v>131</v>
      </c>
      <c r="I382" t="s" s="2">
        <v>3809</v>
      </c>
      <c r="J382" s="65">
        <v>1</v>
      </c>
      <c r="K382" s="65">
        <v>3</v>
      </c>
      <c r="L382" s="65">
        <v>2</v>
      </c>
      <c r="M382" s="65">
        <v>2</v>
      </c>
      <c r="N382" s="3"/>
      <c r="O382" s="3"/>
      <c r="P382" t="s" s="2">
        <v>223</v>
      </c>
      <c r="Q382" t="s" s="2">
        <v>2592</v>
      </c>
      <c r="R382" t="s" s="2">
        <v>3820</v>
      </c>
      <c r="S382" t="s" s="2">
        <v>2594</v>
      </c>
      <c r="T382" s="41"/>
      <c r="U382" s="41"/>
      <c r="V382" s="41"/>
      <c r="W382" s="41"/>
      <c r="X382" s="41"/>
      <c r="Y382" s="41"/>
      <c r="Z382" s="41"/>
    </row>
    <row r="383" ht="15.75" customHeight="1">
      <c r="A383" t="s" s="40">
        <f>LEFT(R383,6)&amp;IF(E383="Cold Foil","-CF",IF(E383="Rainbow Foil","-RF",IF(E383="Cold Foil - Golden","-GF",IF(E383="Extended Art Rainbow Foil","-EA",""))))</f>
        <v>3822</v>
      </c>
      <c r="B383" t="s" s="2">
        <v>111</v>
      </c>
      <c r="C383" t="s" s="66">
        <v>3823</v>
      </c>
      <c r="D383" t="s" s="2">
        <v>3824</v>
      </c>
      <c r="E383" t="s" s="2">
        <v>229</v>
      </c>
      <c r="F383" t="s" s="2">
        <v>167</v>
      </c>
      <c r="G383" t="s" s="2">
        <v>178</v>
      </c>
      <c r="H383" s="3"/>
      <c r="I383" t="s" s="67">
        <v>3825</v>
      </c>
      <c r="J383" s="65">
        <v>0</v>
      </c>
      <c r="K383" s="65">
        <v>1</v>
      </c>
      <c r="L383" s="3"/>
      <c r="M383" s="65">
        <v>4</v>
      </c>
      <c r="N383" s="3"/>
      <c r="O383" s="3"/>
      <c r="P383" t="s" s="2">
        <v>223</v>
      </c>
      <c r="Q383" t="s" s="2">
        <v>2592</v>
      </c>
      <c r="R383" t="s" s="2">
        <v>3826</v>
      </c>
      <c r="S383" t="s" s="2">
        <v>2594</v>
      </c>
      <c r="T383" s="41"/>
      <c r="U383" s="41"/>
      <c r="V383" s="41"/>
      <c r="W383" s="41"/>
      <c r="X383" s="41"/>
      <c r="Y383" s="41"/>
      <c r="Z383" s="41"/>
    </row>
    <row r="384" ht="15.75" customHeight="1">
      <c r="A384" t="s" s="40">
        <f>LEFT(R384,6)&amp;IF(E384="Cold Foil","-CF",IF(E384="Rainbow Foil","-RF",IF(E384="Cold Foil - Golden","-GF",IF(E384="Extended Art Rainbow Foil","-EA",""))))</f>
        <v>3827</v>
      </c>
      <c r="B384" t="s" s="2">
        <v>111</v>
      </c>
      <c r="C384" t="s" s="66">
        <v>3823</v>
      </c>
      <c r="D384" t="s" s="2">
        <v>3824</v>
      </c>
      <c r="E384" t="s" s="2">
        <v>114</v>
      </c>
      <c r="F384" t="s" s="2">
        <v>167</v>
      </c>
      <c r="G384" t="s" s="2">
        <v>178</v>
      </c>
      <c r="H384" s="3"/>
      <c r="I384" t="s" s="67">
        <v>3825</v>
      </c>
      <c r="J384" s="65">
        <v>0</v>
      </c>
      <c r="K384" s="65">
        <v>1</v>
      </c>
      <c r="L384" s="3"/>
      <c r="M384" s="65">
        <v>4</v>
      </c>
      <c r="N384" s="3"/>
      <c r="O384" s="3"/>
      <c r="P384" t="s" s="2">
        <v>223</v>
      </c>
      <c r="Q384" t="s" s="2">
        <v>2592</v>
      </c>
      <c r="R384" t="s" s="2">
        <v>3826</v>
      </c>
      <c r="S384" t="s" s="2">
        <v>2594</v>
      </c>
      <c r="T384" s="41"/>
      <c r="U384" s="41"/>
      <c r="V384" s="41"/>
      <c r="W384" s="41"/>
      <c r="X384" s="41"/>
      <c r="Y384" s="41"/>
      <c r="Z384" s="41"/>
    </row>
    <row r="385" ht="15.75" customHeight="1">
      <c r="A385" t="s" s="40">
        <f>LEFT(R385,6)&amp;IF(E385="Cold Foil","-CF",IF(E385="Rainbow Foil","-RF",IF(E385="Cold Foil - Golden","-GF",IF(E385="Extended Art Rainbow Foil","-EA",""))))</f>
        <v>3828</v>
      </c>
      <c r="B385" t="s" s="2">
        <v>111</v>
      </c>
      <c r="C385" t="s" s="66">
        <v>3829</v>
      </c>
      <c r="D385" t="s" s="2">
        <v>3830</v>
      </c>
      <c r="E385" t="s" s="2">
        <v>229</v>
      </c>
      <c r="F385" t="s" s="2">
        <v>167</v>
      </c>
      <c r="G385" t="s" s="2">
        <v>178</v>
      </c>
      <c r="H385" s="3"/>
      <c r="I385" t="s" s="67">
        <v>3825</v>
      </c>
      <c r="J385" s="65">
        <v>0</v>
      </c>
      <c r="K385" s="65">
        <v>2</v>
      </c>
      <c r="L385" s="3"/>
      <c r="M385" s="65">
        <v>3</v>
      </c>
      <c r="N385" s="3"/>
      <c r="O385" s="3"/>
      <c r="P385" t="s" s="2">
        <v>223</v>
      </c>
      <c r="Q385" t="s" s="2">
        <v>2592</v>
      </c>
      <c r="R385" t="s" s="2">
        <v>3831</v>
      </c>
      <c r="S385" t="s" s="2">
        <v>2594</v>
      </c>
      <c r="T385" s="41"/>
      <c r="U385" s="41"/>
      <c r="V385" s="41"/>
      <c r="W385" s="41"/>
      <c r="X385" s="41"/>
      <c r="Y385" s="41"/>
      <c r="Z385" s="41"/>
    </row>
    <row r="386" ht="15.75" customHeight="1">
      <c r="A386" t="s" s="40">
        <f>LEFT(R386,6)&amp;IF(E386="Cold Foil","-CF",IF(E386="Rainbow Foil","-RF",IF(E386="Cold Foil - Golden","-GF",IF(E386="Extended Art Rainbow Foil","-EA",""))))</f>
        <v>3832</v>
      </c>
      <c r="B386" t="s" s="2">
        <v>111</v>
      </c>
      <c r="C386" t="s" s="66">
        <v>3829</v>
      </c>
      <c r="D386" t="s" s="2">
        <v>3830</v>
      </c>
      <c r="E386" t="s" s="2">
        <v>114</v>
      </c>
      <c r="F386" t="s" s="2">
        <v>167</v>
      </c>
      <c r="G386" t="s" s="2">
        <v>178</v>
      </c>
      <c r="H386" s="3"/>
      <c r="I386" t="s" s="67">
        <v>3825</v>
      </c>
      <c r="J386" s="65">
        <v>0</v>
      </c>
      <c r="K386" s="65">
        <v>2</v>
      </c>
      <c r="L386" s="3"/>
      <c r="M386" s="65">
        <v>3</v>
      </c>
      <c r="N386" s="3"/>
      <c r="O386" s="3"/>
      <c r="P386" t="s" s="2">
        <v>223</v>
      </c>
      <c r="Q386" t="s" s="2">
        <v>2592</v>
      </c>
      <c r="R386" t="s" s="2">
        <v>3831</v>
      </c>
      <c r="S386" t="s" s="2">
        <v>2594</v>
      </c>
      <c r="T386" s="41"/>
      <c r="U386" s="41"/>
      <c r="V386" s="41"/>
      <c r="W386" s="41"/>
      <c r="X386" s="41"/>
      <c r="Y386" s="41"/>
      <c r="Z386" s="41"/>
    </row>
    <row r="387" ht="15.75" customHeight="1">
      <c r="A387" t="s" s="40">
        <f>LEFT(R387,6)&amp;IF(E387="Cold Foil","-CF",IF(E387="Rainbow Foil","-RF",IF(E387="Cold Foil - Golden","-GF",IF(E387="Extended Art Rainbow Foil","-EA",""))))</f>
        <v>3833</v>
      </c>
      <c r="B387" t="s" s="2">
        <v>111</v>
      </c>
      <c r="C387" t="s" s="66">
        <v>3834</v>
      </c>
      <c r="D387" t="s" s="2">
        <v>3835</v>
      </c>
      <c r="E387" t="s" s="2">
        <v>229</v>
      </c>
      <c r="F387" t="s" s="2">
        <v>167</v>
      </c>
      <c r="G387" t="s" s="2">
        <v>178</v>
      </c>
      <c r="H387" s="3"/>
      <c r="I387" t="s" s="67">
        <v>3825</v>
      </c>
      <c r="J387" s="65">
        <v>0</v>
      </c>
      <c r="K387" s="65">
        <v>3</v>
      </c>
      <c r="L387" s="3"/>
      <c r="M387" s="65">
        <v>2</v>
      </c>
      <c r="N387" s="3"/>
      <c r="O387" s="3"/>
      <c r="P387" t="s" s="2">
        <v>223</v>
      </c>
      <c r="Q387" t="s" s="2">
        <v>2592</v>
      </c>
      <c r="R387" t="s" s="2">
        <v>3836</v>
      </c>
      <c r="S387" t="s" s="2">
        <v>2594</v>
      </c>
      <c r="T387" s="41"/>
      <c r="U387" s="41"/>
      <c r="V387" s="41"/>
      <c r="W387" s="41"/>
      <c r="X387" s="41"/>
      <c r="Y387" s="41"/>
      <c r="Z387" s="41"/>
    </row>
    <row r="388" ht="15.75" customHeight="1">
      <c r="A388" t="s" s="40">
        <f>LEFT(R388,6)&amp;IF(E388="Cold Foil","-CF",IF(E388="Rainbow Foil","-RF",IF(E388="Cold Foil - Golden","-GF",IF(E388="Extended Art Rainbow Foil","-EA",""))))</f>
        <v>3837</v>
      </c>
      <c r="B388" t="s" s="2">
        <v>111</v>
      </c>
      <c r="C388" t="s" s="66">
        <v>3834</v>
      </c>
      <c r="D388" t="s" s="2">
        <v>3835</v>
      </c>
      <c r="E388" t="s" s="2">
        <v>114</v>
      </c>
      <c r="F388" t="s" s="2">
        <v>167</v>
      </c>
      <c r="G388" t="s" s="2">
        <v>178</v>
      </c>
      <c r="H388" s="3"/>
      <c r="I388" t="s" s="67">
        <v>3825</v>
      </c>
      <c r="J388" s="65">
        <v>0</v>
      </c>
      <c r="K388" s="65">
        <v>3</v>
      </c>
      <c r="L388" s="3"/>
      <c r="M388" s="65">
        <v>2</v>
      </c>
      <c r="N388" s="3"/>
      <c r="O388" s="3"/>
      <c r="P388" t="s" s="2">
        <v>223</v>
      </c>
      <c r="Q388" t="s" s="2">
        <v>2592</v>
      </c>
      <c r="R388" t="s" s="2">
        <v>3836</v>
      </c>
      <c r="S388" t="s" s="2">
        <v>2594</v>
      </c>
      <c r="T388" s="41"/>
      <c r="U388" s="41"/>
      <c r="V388" s="41"/>
      <c r="W388" s="41"/>
      <c r="X388" s="41"/>
      <c r="Y388" s="41"/>
      <c r="Z388" s="41"/>
    </row>
    <row r="389" ht="15.75" customHeight="1">
      <c r="A389" t="s" s="40">
        <f>LEFT(R389,6)&amp;IF(E389="Cold Foil","-CF",IF(E389="Rainbow Foil","-RF",IF(E389="Cold Foil - Golden","-GF",IF(E389="Extended Art Rainbow Foil","-EA",""))))</f>
        <v>3838</v>
      </c>
      <c r="B389" t="s" s="2">
        <v>111</v>
      </c>
      <c r="C389" t="s" s="61">
        <v>3839</v>
      </c>
      <c r="D389" t="s" s="2">
        <v>3840</v>
      </c>
      <c r="E389" t="s" s="2">
        <v>229</v>
      </c>
      <c r="F389" t="s" s="2">
        <v>167</v>
      </c>
      <c r="G389" t="s" s="2">
        <v>130</v>
      </c>
      <c r="H389" s="3"/>
      <c r="I389" t="s" s="6">
        <v>3841</v>
      </c>
      <c r="J389" s="65">
        <v>1</v>
      </c>
      <c r="K389" s="65">
        <v>1</v>
      </c>
      <c r="L389" s="3"/>
      <c r="M389" s="65">
        <v>3</v>
      </c>
      <c r="N389" s="3"/>
      <c r="O389" s="3"/>
      <c r="P389" t="s" s="2">
        <v>223</v>
      </c>
      <c r="Q389" t="s" s="2">
        <v>2592</v>
      </c>
      <c r="R389" t="s" s="2">
        <v>3842</v>
      </c>
      <c r="S389" t="s" s="2">
        <v>2594</v>
      </c>
      <c r="T389" s="41"/>
      <c r="U389" s="41"/>
      <c r="V389" s="41"/>
      <c r="W389" s="41"/>
      <c r="X389" s="41"/>
      <c r="Y389" s="41"/>
      <c r="Z389" s="41"/>
    </row>
    <row r="390" ht="15.75" customHeight="1">
      <c r="A390" t="s" s="40">
        <f>LEFT(R390,6)&amp;IF(E390="Cold Foil","-CF",IF(E390="Rainbow Foil","-RF",IF(E390="Cold Foil - Golden","-GF",IF(E390="Extended Art Rainbow Foil","-EA",""))))</f>
        <v>3843</v>
      </c>
      <c r="B390" t="s" s="2">
        <v>111</v>
      </c>
      <c r="C390" t="s" s="66">
        <v>3844</v>
      </c>
      <c r="D390" t="s" s="2">
        <v>3840</v>
      </c>
      <c r="E390" t="s" s="2">
        <v>114</v>
      </c>
      <c r="F390" t="s" s="2">
        <v>167</v>
      </c>
      <c r="G390" t="s" s="2">
        <v>130</v>
      </c>
      <c r="H390" s="3"/>
      <c r="I390" t="s" s="6">
        <v>3841</v>
      </c>
      <c r="J390" s="65">
        <v>1</v>
      </c>
      <c r="K390" s="65">
        <v>1</v>
      </c>
      <c r="L390" s="3"/>
      <c r="M390" s="65">
        <v>3</v>
      </c>
      <c r="N390" s="3"/>
      <c r="O390" s="3"/>
      <c r="P390" t="s" s="2">
        <v>223</v>
      </c>
      <c r="Q390" t="s" s="2">
        <v>2592</v>
      </c>
      <c r="R390" t="s" s="2">
        <v>3842</v>
      </c>
      <c r="S390" t="s" s="2">
        <v>2594</v>
      </c>
      <c r="T390" s="41"/>
      <c r="U390" s="41"/>
      <c r="V390" s="41"/>
      <c r="W390" s="41"/>
      <c r="X390" s="41"/>
      <c r="Y390" s="41"/>
      <c r="Z390" s="41"/>
    </row>
    <row r="391" ht="15.75" customHeight="1">
      <c r="A391" t="s" s="40">
        <f>LEFT(R391,6)&amp;IF(E391="Cold Foil","-CF",IF(E391="Rainbow Foil","-RF",IF(E391="Cold Foil - Golden","-GF",IF(E391="Extended Art Rainbow Foil","-EA",""))))</f>
        <v>3845</v>
      </c>
      <c r="B391" t="s" s="2">
        <v>111</v>
      </c>
      <c r="C391" t="s" s="61">
        <v>3846</v>
      </c>
      <c r="D391" t="s" s="2">
        <v>3847</v>
      </c>
      <c r="E391" t="s" s="2">
        <v>229</v>
      </c>
      <c r="F391" t="s" s="2">
        <v>167</v>
      </c>
      <c r="G391" t="s" s="2">
        <v>130</v>
      </c>
      <c r="H391" s="3"/>
      <c r="I391" t="s" s="6">
        <v>3848</v>
      </c>
      <c r="J391" s="65">
        <v>1</v>
      </c>
      <c r="K391" s="65">
        <v>2</v>
      </c>
      <c r="L391" s="3"/>
      <c r="M391" s="65">
        <v>3</v>
      </c>
      <c r="N391" s="3"/>
      <c r="O391" s="3"/>
      <c r="P391" t="s" s="2">
        <v>223</v>
      </c>
      <c r="Q391" t="s" s="2">
        <v>2592</v>
      </c>
      <c r="R391" t="s" s="2">
        <v>3849</v>
      </c>
      <c r="S391" t="s" s="2">
        <v>2594</v>
      </c>
      <c r="T391" s="41"/>
      <c r="U391" s="41"/>
      <c r="V391" s="41"/>
      <c r="W391" s="41"/>
      <c r="X391" s="41"/>
      <c r="Y391" s="41"/>
      <c r="Z391" s="41"/>
    </row>
    <row r="392" ht="15.75" customHeight="1">
      <c r="A392" t="s" s="40">
        <f>LEFT(R392,6)&amp;IF(E392="Cold Foil","-CF",IF(E392="Rainbow Foil","-RF",IF(E392="Cold Foil - Golden","-GF",IF(E392="Extended Art Rainbow Foil","-EA",""))))</f>
        <v>3850</v>
      </c>
      <c r="B392" t="s" s="2">
        <v>111</v>
      </c>
      <c r="C392" t="s" s="66">
        <v>3851</v>
      </c>
      <c r="D392" t="s" s="2">
        <v>3847</v>
      </c>
      <c r="E392" t="s" s="2">
        <v>114</v>
      </c>
      <c r="F392" t="s" s="2">
        <v>167</v>
      </c>
      <c r="G392" t="s" s="2">
        <v>130</v>
      </c>
      <c r="H392" s="3"/>
      <c r="I392" t="s" s="6">
        <v>3848</v>
      </c>
      <c r="J392" s="65">
        <v>1</v>
      </c>
      <c r="K392" s="65">
        <v>2</v>
      </c>
      <c r="L392" s="3"/>
      <c r="M392" s="65">
        <v>3</v>
      </c>
      <c r="N392" s="3"/>
      <c r="O392" s="3"/>
      <c r="P392" t="s" s="2">
        <v>223</v>
      </c>
      <c r="Q392" t="s" s="2">
        <v>2592</v>
      </c>
      <c r="R392" t="s" s="2">
        <v>3849</v>
      </c>
      <c r="S392" t="s" s="2">
        <v>2594</v>
      </c>
      <c r="T392" s="41"/>
      <c r="U392" s="41"/>
      <c r="V392" s="41"/>
      <c r="W392" s="41"/>
      <c r="X392" s="41"/>
      <c r="Y392" s="41"/>
      <c r="Z392" s="41"/>
    </row>
    <row r="393" ht="15.75" customHeight="1">
      <c r="A393" t="s" s="40">
        <f>LEFT(R393,6)&amp;IF(E393="Cold Foil","-CF",IF(E393="Rainbow Foil","-RF",IF(E393="Cold Foil - Golden","-GF",IF(E393="Extended Art Rainbow Foil","-EA",""))))</f>
        <v>3852</v>
      </c>
      <c r="B393" t="s" s="2">
        <v>111</v>
      </c>
      <c r="C393" t="s" s="61">
        <v>3853</v>
      </c>
      <c r="D393" t="s" s="2">
        <v>3854</v>
      </c>
      <c r="E393" t="s" s="2">
        <v>229</v>
      </c>
      <c r="F393" t="s" s="2">
        <v>167</v>
      </c>
      <c r="G393" t="s" s="2">
        <v>130</v>
      </c>
      <c r="H393" s="3"/>
      <c r="I393" t="s" s="6">
        <v>3855</v>
      </c>
      <c r="J393" s="65">
        <v>1</v>
      </c>
      <c r="K393" s="65">
        <v>3</v>
      </c>
      <c r="L393" s="3"/>
      <c r="M393" s="65">
        <v>3</v>
      </c>
      <c r="N393" s="3"/>
      <c r="O393" s="3"/>
      <c r="P393" t="s" s="2">
        <v>223</v>
      </c>
      <c r="Q393" t="s" s="2">
        <v>2592</v>
      </c>
      <c r="R393" t="s" s="2">
        <v>3856</v>
      </c>
      <c r="S393" t="s" s="2">
        <v>2594</v>
      </c>
      <c r="T393" s="41"/>
      <c r="U393" s="41"/>
      <c r="V393" s="41"/>
      <c r="W393" s="41"/>
      <c r="X393" s="41"/>
      <c r="Y393" s="41"/>
      <c r="Z393" s="41"/>
    </row>
    <row r="394" ht="15.75" customHeight="1">
      <c r="A394" t="s" s="40">
        <f>LEFT(R394,6)&amp;IF(E394="Cold Foil","-CF",IF(E394="Rainbow Foil","-RF",IF(E394="Cold Foil - Golden","-GF",IF(E394="Extended Art Rainbow Foil","-EA",""))))</f>
        <v>3857</v>
      </c>
      <c r="B394" t="s" s="2">
        <v>111</v>
      </c>
      <c r="C394" t="s" s="66">
        <v>3858</v>
      </c>
      <c r="D394" t="s" s="2">
        <v>3854</v>
      </c>
      <c r="E394" t="s" s="2">
        <v>114</v>
      </c>
      <c r="F394" t="s" s="2">
        <v>167</v>
      </c>
      <c r="G394" t="s" s="2">
        <v>130</v>
      </c>
      <c r="H394" s="3"/>
      <c r="I394" t="s" s="6">
        <v>3855</v>
      </c>
      <c r="J394" s="65">
        <v>1</v>
      </c>
      <c r="K394" s="65">
        <v>3</v>
      </c>
      <c r="L394" s="3"/>
      <c r="M394" s="65">
        <v>3</v>
      </c>
      <c r="N394" s="3"/>
      <c r="O394" s="3"/>
      <c r="P394" t="s" s="2">
        <v>223</v>
      </c>
      <c r="Q394" t="s" s="2">
        <v>2592</v>
      </c>
      <c r="R394" t="s" s="2">
        <v>3856</v>
      </c>
      <c r="S394" t="s" s="2">
        <v>2594</v>
      </c>
      <c r="T394" s="41"/>
      <c r="U394" s="41"/>
      <c r="V394" s="41"/>
      <c r="W394" s="41"/>
      <c r="X394" s="41"/>
      <c r="Y394" s="41"/>
      <c r="Z394" s="41"/>
    </row>
    <row r="395" ht="15.75" customHeight="1">
      <c r="A395" t="s" s="40">
        <f>LEFT(R395,6)&amp;IF(E395="Cold Foil","-CF",IF(E395="Rainbow Foil","-RF",IF(E395="Cold Foil - Golden","-GF",IF(E395="Extended Art Rainbow Foil","-EA",""))))</f>
        <v>3859</v>
      </c>
      <c r="B395" t="s" s="2">
        <v>111</v>
      </c>
      <c r="C395" t="s" s="61">
        <v>3860</v>
      </c>
      <c r="D395" t="s" s="2">
        <v>3861</v>
      </c>
      <c r="E395" t="s" s="2">
        <v>229</v>
      </c>
      <c r="F395" t="s" s="2">
        <v>167</v>
      </c>
      <c r="G395" t="s" s="2">
        <v>130</v>
      </c>
      <c r="H395" s="3"/>
      <c r="I395" t="s" s="6">
        <v>3862</v>
      </c>
      <c r="J395" s="65">
        <v>1</v>
      </c>
      <c r="K395" s="65">
        <v>1</v>
      </c>
      <c r="L395" s="3"/>
      <c r="M395" s="65">
        <v>2</v>
      </c>
      <c r="N395" s="3"/>
      <c r="O395" s="3"/>
      <c r="P395" t="s" s="2">
        <v>223</v>
      </c>
      <c r="Q395" t="s" s="2">
        <v>2592</v>
      </c>
      <c r="R395" t="s" s="2">
        <v>3863</v>
      </c>
      <c r="S395" t="s" s="2">
        <v>2594</v>
      </c>
      <c r="T395" s="41"/>
      <c r="U395" s="41"/>
      <c r="V395" s="41"/>
      <c r="W395" s="41"/>
      <c r="X395" s="41"/>
      <c r="Y395" s="41"/>
      <c r="Z395" s="41"/>
    </row>
    <row r="396" ht="15.75" customHeight="1">
      <c r="A396" t="s" s="40">
        <f>LEFT(R396,6)&amp;IF(E396="Cold Foil","-CF",IF(E396="Rainbow Foil","-RF",IF(E396="Cold Foil - Golden","-GF",IF(E396="Extended Art Rainbow Foil","-EA",""))))</f>
        <v>3864</v>
      </c>
      <c r="B396" t="s" s="2">
        <v>111</v>
      </c>
      <c r="C396" t="s" s="66">
        <v>3865</v>
      </c>
      <c r="D396" t="s" s="2">
        <v>3861</v>
      </c>
      <c r="E396" t="s" s="2">
        <v>114</v>
      </c>
      <c r="F396" t="s" s="2">
        <v>167</v>
      </c>
      <c r="G396" t="s" s="2">
        <v>130</v>
      </c>
      <c r="H396" s="3"/>
      <c r="I396" t="s" s="6">
        <v>3866</v>
      </c>
      <c r="J396" s="65">
        <v>1</v>
      </c>
      <c r="K396" s="65">
        <v>1</v>
      </c>
      <c r="L396" s="3"/>
      <c r="M396" s="65">
        <v>2</v>
      </c>
      <c r="N396" s="3"/>
      <c r="O396" s="3"/>
      <c r="P396" t="s" s="2">
        <v>223</v>
      </c>
      <c r="Q396" t="s" s="2">
        <v>2592</v>
      </c>
      <c r="R396" t="s" s="2">
        <v>3863</v>
      </c>
      <c r="S396" t="s" s="2">
        <v>2594</v>
      </c>
      <c r="T396" s="41"/>
      <c r="U396" s="41"/>
      <c r="V396" s="41"/>
      <c r="W396" s="41"/>
      <c r="X396" s="41"/>
      <c r="Y396" s="41"/>
      <c r="Z396" s="41"/>
    </row>
    <row r="397" ht="15.75" customHeight="1">
      <c r="A397" t="s" s="40">
        <f>LEFT(R397,6)&amp;IF(E397="Cold Foil","-CF",IF(E397="Rainbow Foil","-RF",IF(E397="Cold Foil - Golden","-GF",IF(E397="Extended Art Rainbow Foil","-EA",""))))</f>
        <v>3867</v>
      </c>
      <c r="B397" t="s" s="2">
        <v>111</v>
      </c>
      <c r="C397" t="s" s="61">
        <v>3868</v>
      </c>
      <c r="D397" t="s" s="2">
        <v>3869</v>
      </c>
      <c r="E397" t="s" s="2">
        <v>229</v>
      </c>
      <c r="F397" t="s" s="2">
        <v>167</v>
      </c>
      <c r="G397" t="s" s="2">
        <v>130</v>
      </c>
      <c r="H397" s="3"/>
      <c r="I397" t="s" s="6">
        <v>3870</v>
      </c>
      <c r="J397" s="65">
        <v>1</v>
      </c>
      <c r="K397" s="65">
        <v>2</v>
      </c>
      <c r="L397" s="3"/>
      <c r="M397" s="65">
        <v>2</v>
      </c>
      <c r="N397" s="3"/>
      <c r="O397" s="3"/>
      <c r="P397" t="s" s="2">
        <v>223</v>
      </c>
      <c r="Q397" t="s" s="2">
        <v>2592</v>
      </c>
      <c r="R397" t="s" s="2">
        <v>3871</v>
      </c>
      <c r="S397" t="s" s="2">
        <v>2594</v>
      </c>
      <c r="T397" s="41"/>
      <c r="U397" s="41"/>
      <c r="V397" s="41"/>
      <c r="W397" s="41"/>
      <c r="X397" s="41"/>
      <c r="Y397" s="41"/>
      <c r="Z397" s="41"/>
    </row>
    <row r="398" ht="15.75" customHeight="1">
      <c r="A398" t="s" s="40">
        <f>LEFT(R398,6)&amp;IF(E398="Cold Foil","-CF",IF(E398="Rainbow Foil","-RF",IF(E398="Cold Foil - Golden","-GF",IF(E398="Extended Art Rainbow Foil","-EA",""))))</f>
        <v>3872</v>
      </c>
      <c r="B398" t="s" s="2">
        <v>111</v>
      </c>
      <c r="C398" t="s" s="66">
        <v>3873</v>
      </c>
      <c r="D398" t="s" s="2">
        <v>3869</v>
      </c>
      <c r="E398" t="s" s="2">
        <v>114</v>
      </c>
      <c r="F398" t="s" s="2">
        <v>167</v>
      </c>
      <c r="G398" t="s" s="2">
        <v>130</v>
      </c>
      <c r="H398" s="3"/>
      <c r="I398" t="s" s="6">
        <v>3874</v>
      </c>
      <c r="J398" s="65">
        <v>1</v>
      </c>
      <c r="K398" s="65">
        <v>2</v>
      </c>
      <c r="L398" s="3"/>
      <c r="M398" s="65">
        <v>2</v>
      </c>
      <c r="N398" s="3"/>
      <c r="O398" s="3"/>
      <c r="P398" t="s" s="2">
        <v>223</v>
      </c>
      <c r="Q398" t="s" s="2">
        <v>2592</v>
      </c>
      <c r="R398" t="s" s="2">
        <v>3871</v>
      </c>
      <c r="S398" t="s" s="2">
        <v>2594</v>
      </c>
      <c r="T398" s="41"/>
      <c r="U398" s="41"/>
      <c r="V398" s="41"/>
      <c r="W398" s="41"/>
      <c r="X398" s="41"/>
      <c r="Y398" s="41"/>
      <c r="Z398" s="41"/>
    </row>
    <row r="399" ht="15.75" customHeight="1">
      <c r="A399" t="s" s="40">
        <f>LEFT(R399,6)&amp;IF(E399="Cold Foil","-CF",IF(E399="Rainbow Foil","-RF",IF(E399="Cold Foil - Golden","-GF",IF(E399="Extended Art Rainbow Foil","-EA",""))))</f>
        <v>3875</v>
      </c>
      <c r="B399" t="s" s="2">
        <v>111</v>
      </c>
      <c r="C399" t="s" s="61">
        <v>3876</v>
      </c>
      <c r="D399" t="s" s="2">
        <v>3877</v>
      </c>
      <c r="E399" t="s" s="2">
        <v>229</v>
      </c>
      <c r="F399" t="s" s="2">
        <v>167</v>
      </c>
      <c r="G399" t="s" s="2">
        <v>130</v>
      </c>
      <c r="H399" s="3"/>
      <c r="I399" t="s" s="6">
        <v>3878</v>
      </c>
      <c r="J399" s="65">
        <v>1</v>
      </c>
      <c r="K399" s="65">
        <v>3</v>
      </c>
      <c r="L399" s="3"/>
      <c r="M399" s="65">
        <v>2</v>
      </c>
      <c r="N399" s="3"/>
      <c r="O399" s="3"/>
      <c r="P399" t="s" s="2">
        <v>223</v>
      </c>
      <c r="Q399" t="s" s="2">
        <v>2592</v>
      </c>
      <c r="R399" t="s" s="2">
        <v>3879</v>
      </c>
      <c r="S399" t="s" s="2">
        <v>2594</v>
      </c>
      <c r="T399" s="41"/>
      <c r="U399" s="41"/>
      <c r="V399" s="41"/>
      <c r="W399" s="41"/>
      <c r="X399" s="41"/>
      <c r="Y399" s="41"/>
      <c r="Z399" s="41"/>
    </row>
    <row r="400" ht="15.75" customHeight="1">
      <c r="A400" t="s" s="40">
        <f>LEFT(R400,6)&amp;IF(E400="Cold Foil","-CF",IF(E400="Rainbow Foil","-RF",IF(E400="Cold Foil - Golden","-GF",IF(E400="Extended Art Rainbow Foil","-EA",""))))</f>
        <v>3880</v>
      </c>
      <c r="B400" t="s" s="2">
        <v>111</v>
      </c>
      <c r="C400" t="s" s="66">
        <v>3881</v>
      </c>
      <c r="D400" t="s" s="2">
        <v>3877</v>
      </c>
      <c r="E400" t="s" s="2">
        <v>114</v>
      </c>
      <c r="F400" t="s" s="2">
        <v>167</v>
      </c>
      <c r="G400" t="s" s="2">
        <v>130</v>
      </c>
      <c r="H400" s="3"/>
      <c r="I400" t="s" s="6">
        <v>3882</v>
      </c>
      <c r="J400" s="65">
        <v>1</v>
      </c>
      <c r="K400" s="65">
        <v>3</v>
      </c>
      <c r="L400" s="3"/>
      <c r="M400" s="65">
        <v>2</v>
      </c>
      <c r="N400" s="3"/>
      <c r="O400" s="3"/>
      <c r="P400" t="s" s="2">
        <v>223</v>
      </c>
      <c r="Q400" t="s" s="2">
        <v>2592</v>
      </c>
      <c r="R400" t="s" s="2">
        <v>3879</v>
      </c>
      <c r="S400" t="s" s="2">
        <v>2594</v>
      </c>
      <c r="T400" s="41"/>
      <c r="U400" s="41"/>
      <c r="V400" s="41"/>
      <c r="W400" s="41"/>
      <c r="X400" s="41"/>
      <c r="Y400" s="41"/>
      <c r="Z400" s="41"/>
    </row>
    <row r="401" ht="15.75" customHeight="1">
      <c r="A401" t="s" s="40">
        <f>LEFT(R401,6)&amp;IF(E401="Cold Foil","-CF",IF(E401="Rainbow Foil","-RF",IF(E401="Cold Foil - Golden","-GF",IF(E401="Extended Art Rainbow Foil","-EA",""))))</f>
        <v>3883</v>
      </c>
      <c r="B401" t="s" s="2">
        <v>111</v>
      </c>
      <c r="C401" t="s" s="66">
        <v>3884</v>
      </c>
      <c r="D401" t="s" s="2">
        <v>3885</v>
      </c>
      <c r="E401" t="s" s="2">
        <v>229</v>
      </c>
      <c r="F401" t="s" s="2">
        <v>167</v>
      </c>
      <c r="G401" t="s" s="2">
        <v>130</v>
      </c>
      <c r="H401" s="3"/>
      <c r="I401" t="s" s="6">
        <v>3886</v>
      </c>
      <c r="J401" s="65">
        <v>0</v>
      </c>
      <c r="K401" s="65">
        <v>1</v>
      </c>
      <c r="L401" s="3"/>
      <c r="M401" s="65">
        <v>2</v>
      </c>
      <c r="N401" s="3"/>
      <c r="O401" s="3"/>
      <c r="P401" t="s" s="2">
        <v>223</v>
      </c>
      <c r="Q401" t="s" s="2">
        <v>2592</v>
      </c>
      <c r="R401" t="s" s="2">
        <v>3887</v>
      </c>
      <c r="S401" t="s" s="2">
        <v>2594</v>
      </c>
      <c r="T401" s="41"/>
      <c r="U401" s="41"/>
      <c r="V401" s="41"/>
      <c r="W401" s="41"/>
      <c r="X401" s="41"/>
      <c r="Y401" s="41"/>
      <c r="Z401" s="41"/>
    </row>
    <row r="402" ht="15.75" customHeight="1">
      <c r="A402" t="s" s="40">
        <f>LEFT(R402,6)&amp;IF(E402="Cold Foil","-CF",IF(E402="Rainbow Foil","-RF",IF(E402="Cold Foil - Golden","-GF",IF(E402="Extended Art Rainbow Foil","-EA",""))))</f>
        <v>3888</v>
      </c>
      <c r="B402" t="s" s="2">
        <v>111</v>
      </c>
      <c r="C402" t="s" s="66">
        <v>3884</v>
      </c>
      <c r="D402" t="s" s="2">
        <v>3885</v>
      </c>
      <c r="E402" t="s" s="2">
        <v>114</v>
      </c>
      <c r="F402" t="s" s="2">
        <v>167</v>
      </c>
      <c r="G402" t="s" s="2">
        <v>130</v>
      </c>
      <c r="H402" s="3"/>
      <c r="I402" t="s" s="6">
        <v>3886</v>
      </c>
      <c r="J402" s="65">
        <v>0</v>
      </c>
      <c r="K402" s="65">
        <v>1</v>
      </c>
      <c r="L402" s="3"/>
      <c r="M402" s="65">
        <v>2</v>
      </c>
      <c r="N402" s="3"/>
      <c r="O402" s="3"/>
      <c r="P402" t="s" s="2">
        <v>223</v>
      </c>
      <c r="Q402" t="s" s="2">
        <v>2592</v>
      </c>
      <c r="R402" t="s" s="2">
        <v>3887</v>
      </c>
      <c r="S402" t="s" s="2">
        <v>2594</v>
      </c>
      <c r="T402" s="41"/>
      <c r="U402" s="41"/>
      <c r="V402" s="41"/>
      <c r="W402" s="41"/>
      <c r="X402" s="41"/>
      <c r="Y402" s="41"/>
      <c r="Z402" s="41"/>
    </row>
    <row r="403" ht="15.75" customHeight="1">
      <c r="A403" t="s" s="40">
        <f>LEFT(R403,6)&amp;IF(E403="Cold Foil","-CF",IF(E403="Rainbow Foil","-RF",IF(E403="Cold Foil - Golden","-GF",IF(E403="Extended Art Rainbow Foil","-EA",""))))</f>
        <v>3889</v>
      </c>
      <c r="B403" t="s" s="2">
        <v>111</v>
      </c>
      <c r="C403" t="s" s="66">
        <v>3890</v>
      </c>
      <c r="D403" t="s" s="2">
        <v>3891</v>
      </c>
      <c r="E403" t="s" s="2">
        <v>229</v>
      </c>
      <c r="F403" t="s" s="2">
        <v>167</v>
      </c>
      <c r="G403" t="s" s="2">
        <v>130</v>
      </c>
      <c r="H403" s="3"/>
      <c r="I403" t="s" s="6">
        <v>3892</v>
      </c>
      <c r="J403" s="65">
        <v>0</v>
      </c>
      <c r="K403" s="65">
        <v>2</v>
      </c>
      <c r="L403" s="3"/>
      <c r="M403" s="65">
        <v>2</v>
      </c>
      <c r="N403" s="3"/>
      <c r="O403" s="3"/>
      <c r="P403" t="s" s="2">
        <v>223</v>
      </c>
      <c r="Q403" t="s" s="2">
        <v>2592</v>
      </c>
      <c r="R403" t="s" s="2">
        <v>3893</v>
      </c>
      <c r="S403" t="s" s="2">
        <v>2594</v>
      </c>
      <c r="T403" s="41"/>
      <c r="U403" s="41"/>
      <c r="V403" s="41"/>
      <c r="W403" s="41"/>
      <c r="X403" s="41"/>
      <c r="Y403" s="41"/>
      <c r="Z403" s="41"/>
    </row>
    <row r="404" ht="15.75" customHeight="1">
      <c r="A404" t="s" s="40">
        <f>LEFT(R404,6)&amp;IF(E404="Cold Foil","-CF",IF(E404="Rainbow Foil","-RF",IF(E404="Cold Foil - Golden","-GF",IF(E404="Extended Art Rainbow Foil","-EA",""))))</f>
        <v>3894</v>
      </c>
      <c r="B404" t="s" s="2">
        <v>111</v>
      </c>
      <c r="C404" t="s" s="66">
        <v>3890</v>
      </c>
      <c r="D404" t="s" s="2">
        <v>3891</v>
      </c>
      <c r="E404" t="s" s="2">
        <v>114</v>
      </c>
      <c r="F404" t="s" s="2">
        <v>167</v>
      </c>
      <c r="G404" t="s" s="2">
        <v>130</v>
      </c>
      <c r="H404" s="3"/>
      <c r="I404" t="s" s="6">
        <v>3892</v>
      </c>
      <c r="J404" s="65">
        <v>0</v>
      </c>
      <c r="K404" s="65">
        <v>2</v>
      </c>
      <c r="L404" s="3"/>
      <c r="M404" s="65">
        <v>2</v>
      </c>
      <c r="N404" s="3"/>
      <c r="O404" s="3"/>
      <c r="P404" t="s" s="2">
        <v>223</v>
      </c>
      <c r="Q404" t="s" s="2">
        <v>2592</v>
      </c>
      <c r="R404" t="s" s="2">
        <v>3893</v>
      </c>
      <c r="S404" t="s" s="2">
        <v>2594</v>
      </c>
      <c r="T404" s="41"/>
      <c r="U404" s="41"/>
      <c r="V404" s="41"/>
      <c r="W404" s="41"/>
      <c r="X404" s="41"/>
      <c r="Y404" s="41"/>
      <c r="Z404" s="41"/>
    </row>
    <row r="405" ht="15.75" customHeight="1">
      <c r="A405" t="s" s="40">
        <f>LEFT(R405,6)&amp;IF(E405="Cold Foil","-CF",IF(E405="Rainbow Foil","-RF",IF(E405="Cold Foil - Golden","-GF",IF(E405="Extended Art Rainbow Foil","-EA",""))))</f>
        <v>3895</v>
      </c>
      <c r="B405" t="s" s="2">
        <v>111</v>
      </c>
      <c r="C405" t="s" s="66">
        <v>3896</v>
      </c>
      <c r="D405" t="s" s="2">
        <v>3897</v>
      </c>
      <c r="E405" t="s" s="2">
        <v>229</v>
      </c>
      <c r="F405" t="s" s="2">
        <v>167</v>
      </c>
      <c r="G405" t="s" s="2">
        <v>130</v>
      </c>
      <c r="H405" s="3"/>
      <c r="I405" t="s" s="6">
        <v>3898</v>
      </c>
      <c r="J405" s="65">
        <v>0</v>
      </c>
      <c r="K405" s="65">
        <v>3</v>
      </c>
      <c r="L405" s="3"/>
      <c r="M405" s="65">
        <v>2</v>
      </c>
      <c r="N405" s="3"/>
      <c r="O405" s="3"/>
      <c r="P405" t="s" s="2">
        <v>223</v>
      </c>
      <c r="Q405" t="s" s="2">
        <v>2592</v>
      </c>
      <c r="R405" t="s" s="2">
        <v>3899</v>
      </c>
      <c r="S405" t="s" s="2">
        <v>2594</v>
      </c>
      <c r="T405" s="41"/>
      <c r="U405" s="41"/>
      <c r="V405" s="41"/>
      <c r="W405" s="41"/>
      <c r="X405" s="41"/>
      <c r="Y405" s="41"/>
      <c r="Z405" s="41"/>
    </row>
    <row r="406" ht="15.75" customHeight="1">
      <c r="A406" t="s" s="40">
        <f>LEFT(R406,6)&amp;IF(E406="Cold Foil","-CF",IF(E406="Rainbow Foil","-RF",IF(E406="Cold Foil - Golden","-GF",IF(E406="Extended Art Rainbow Foil","-EA",""))))</f>
        <v>3900</v>
      </c>
      <c r="B406" t="s" s="2">
        <v>111</v>
      </c>
      <c r="C406" t="s" s="66">
        <v>3896</v>
      </c>
      <c r="D406" t="s" s="2">
        <v>3897</v>
      </c>
      <c r="E406" t="s" s="2">
        <v>114</v>
      </c>
      <c r="F406" t="s" s="2">
        <v>167</v>
      </c>
      <c r="G406" t="s" s="2">
        <v>130</v>
      </c>
      <c r="H406" s="3"/>
      <c r="I406" t="s" s="6">
        <v>3898</v>
      </c>
      <c r="J406" s="65">
        <v>0</v>
      </c>
      <c r="K406" s="65">
        <v>3</v>
      </c>
      <c r="L406" s="3"/>
      <c r="M406" s="65">
        <v>2</v>
      </c>
      <c r="N406" s="3"/>
      <c r="O406" s="3"/>
      <c r="P406" t="s" s="2">
        <v>223</v>
      </c>
      <c r="Q406" t="s" s="2">
        <v>2592</v>
      </c>
      <c r="R406" t="s" s="2">
        <v>3899</v>
      </c>
      <c r="S406" t="s" s="2">
        <v>2594</v>
      </c>
      <c r="T406" s="41"/>
      <c r="U406" s="41"/>
      <c r="V406" s="41"/>
      <c r="W406" s="41"/>
      <c r="X406" s="41"/>
      <c r="Y406" s="41"/>
      <c r="Z406" s="41"/>
    </row>
    <row r="407" ht="15.75" customHeight="1">
      <c r="A407" t="s" s="40">
        <f>LEFT(R407,6)&amp;IF(E407="Cold Foil","-CF",IF(E407="Rainbow Foil","-RF",IF(E407="Cold Foil - Golden","-GF",IF(E407="Extended Art Rainbow Foil","-EA",""))))</f>
        <v>3901</v>
      </c>
      <c r="B407" t="s" s="2">
        <v>111</v>
      </c>
      <c r="C407" t="s" s="66">
        <v>3902</v>
      </c>
      <c r="D407" t="s" s="2">
        <v>3903</v>
      </c>
      <c r="E407" t="s" s="2">
        <v>229</v>
      </c>
      <c r="F407" t="s" s="2">
        <v>167</v>
      </c>
      <c r="G407" t="s" s="2">
        <v>130</v>
      </c>
      <c r="H407" s="3"/>
      <c r="I407" t="s" s="6">
        <v>3904</v>
      </c>
      <c r="J407" s="65">
        <v>0</v>
      </c>
      <c r="K407" s="65">
        <v>1</v>
      </c>
      <c r="L407" s="3"/>
      <c r="M407" s="65">
        <v>2</v>
      </c>
      <c r="N407" s="3"/>
      <c r="O407" s="3"/>
      <c r="P407" t="s" s="2">
        <v>223</v>
      </c>
      <c r="Q407" t="s" s="2">
        <v>2592</v>
      </c>
      <c r="R407" t="s" s="2">
        <v>3905</v>
      </c>
      <c r="S407" t="s" s="2">
        <v>2594</v>
      </c>
      <c r="T407" s="41"/>
      <c r="U407" s="41"/>
      <c r="V407" s="41"/>
      <c r="W407" s="41"/>
      <c r="X407" s="41"/>
      <c r="Y407" s="41"/>
      <c r="Z407" s="41"/>
    </row>
    <row r="408" ht="15.75" customHeight="1">
      <c r="A408" t="s" s="40">
        <f>LEFT(R408,6)&amp;IF(E408="Cold Foil","-CF",IF(E408="Rainbow Foil","-RF",IF(E408="Cold Foil - Golden","-GF",IF(E408="Extended Art Rainbow Foil","-EA",""))))</f>
        <v>3906</v>
      </c>
      <c r="B408" t="s" s="2">
        <v>111</v>
      </c>
      <c r="C408" t="s" s="66">
        <v>3902</v>
      </c>
      <c r="D408" t="s" s="2">
        <v>3903</v>
      </c>
      <c r="E408" t="s" s="2">
        <v>114</v>
      </c>
      <c r="F408" t="s" s="2">
        <v>167</v>
      </c>
      <c r="G408" t="s" s="2">
        <v>130</v>
      </c>
      <c r="H408" s="3"/>
      <c r="I408" t="s" s="6">
        <v>3904</v>
      </c>
      <c r="J408" s="65">
        <v>0</v>
      </c>
      <c r="K408" s="65">
        <v>1</v>
      </c>
      <c r="L408" s="3"/>
      <c r="M408" s="65">
        <v>2</v>
      </c>
      <c r="N408" s="3"/>
      <c r="O408" s="3"/>
      <c r="P408" t="s" s="2">
        <v>223</v>
      </c>
      <c r="Q408" t="s" s="2">
        <v>2592</v>
      </c>
      <c r="R408" t="s" s="2">
        <v>3905</v>
      </c>
      <c r="S408" t="s" s="2">
        <v>2594</v>
      </c>
      <c r="T408" s="41"/>
      <c r="U408" s="41"/>
      <c r="V408" s="41"/>
      <c r="W408" s="41"/>
      <c r="X408" s="41"/>
      <c r="Y408" s="41"/>
      <c r="Z408" s="41"/>
    </row>
    <row r="409" ht="15.75" customHeight="1">
      <c r="A409" t="s" s="40">
        <f>LEFT(R409,6)&amp;IF(E409="Cold Foil","-CF",IF(E409="Rainbow Foil","-RF",IF(E409="Cold Foil - Golden","-GF",IF(E409="Extended Art Rainbow Foil","-EA",""))))</f>
        <v>3907</v>
      </c>
      <c r="B409" t="s" s="2">
        <v>111</v>
      </c>
      <c r="C409" t="s" s="66">
        <v>3908</v>
      </c>
      <c r="D409" t="s" s="2">
        <v>3909</v>
      </c>
      <c r="E409" t="s" s="2">
        <v>229</v>
      </c>
      <c r="F409" t="s" s="2">
        <v>167</v>
      </c>
      <c r="G409" t="s" s="2">
        <v>130</v>
      </c>
      <c r="H409" s="3"/>
      <c r="I409" t="s" s="6">
        <v>3910</v>
      </c>
      <c r="J409" s="65">
        <v>0</v>
      </c>
      <c r="K409" s="65">
        <v>2</v>
      </c>
      <c r="L409" s="3"/>
      <c r="M409" s="65">
        <v>2</v>
      </c>
      <c r="N409" s="3"/>
      <c r="O409" s="3"/>
      <c r="P409" t="s" s="2">
        <v>223</v>
      </c>
      <c r="Q409" t="s" s="2">
        <v>2592</v>
      </c>
      <c r="R409" t="s" s="2">
        <v>3911</v>
      </c>
      <c r="S409" t="s" s="2">
        <v>2594</v>
      </c>
      <c r="T409" s="41"/>
      <c r="U409" s="41"/>
      <c r="V409" s="41"/>
      <c r="W409" s="41"/>
      <c r="X409" s="41"/>
      <c r="Y409" s="41"/>
      <c r="Z409" s="41"/>
    </row>
    <row r="410" ht="15.75" customHeight="1">
      <c r="A410" t="s" s="40">
        <f>LEFT(R410,6)&amp;IF(E410="Cold Foil","-CF",IF(E410="Rainbow Foil","-RF",IF(E410="Cold Foil - Golden","-GF",IF(E410="Extended Art Rainbow Foil","-EA",""))))</f>
        <v>3912</v>
      </c>
      <c r="B410" t="s" s="2">
        <v>111</v>
      </c>
      <c r="C410" t="s" s="66">
        <v>3908</v>
      </c>
      <c r="D410" t="s" s="2">
        <v>3909</v>
      </c>
      <c r="E410" t="s" s="2">
        <v>114</v>
      </c>
      <c r="F410" t="s" s="2">
        <v>167</v>
      </c>
      <c r="G410" t="s" s="2">
        <v>130</v>
      </c>
      <c r="H410" s="3"/>
      <c r="I410" t="s" s="6">
        <v>3913</v>
      </c>
      <c r="J410" s="65">
        <v>0</v>
      </c>
      <c r="K410" s="65">
        <v>2</v>
      </c>
      <c r="L410" s="3"/>
      <c r="M410" s="65">
        <v>2</v>
      </c>
      <c r="N410" s="3"/>
      <c r="O410" s="3"/>
      <c r="P410" t="s" s="2">
        <v>223</v>
      </c>
      <c r="Q410" t="s" s="2">
        <v>2592</v>
      </c>
      <c r="R410" t="s" s="2">
        <v>3911</v>
      </c>
      <c r="S410" t="s" s="2">
        <v>2594</v>
      </c>
      <c r="T410" s="41"/>
      <c r="U410" s="41"/>
      <c r="V410" s="41"/>
      <c r="W410" s="41"/>
      <c r="X410" s="41"/>
      <c r="Y410" s="41"/>
      <c r="Z410" s="41"/>
    </row>
    <row r="411" ht="15.75" customHeight="1">
      <c r="A411" t="s" s="40">
        <f>LEFT(R411,6)&amp;IF(E411="Cold Foil","-CF",IF(E411="Rainbow Foil","-RF",IF(E411="Cold Foil - Golden","-GF",IF(E411="Extended Art Rainbow Foil","-EA",""))))</f>
        <v>3914</v>
      </c>
      <c r="B411" t="s" s="2">
        <v>111</v>
      </c>
      <c r="C411" t="s" s="66">
        <v>3915</v>
      </c>
      <c r="D411" t="s" s="2">
        <v>3916</v>
      </c>
      <c r="E411" t="s" s="2">
        <v>229</v>
      </c>
      <c r="F411" t="s" s="2">
        <v>167</v>
      </c>
      <c r="G411" t="s" s="2">
        <v>130</v>
      </c>
      <c r="H411" s="3"/>
      <c r="I411" t="s" s="6">
        <v>3917</v>
      </c>
      <c r="J411" s="65">
        <v>0</v>
      </c>
      <c r="K411" s="65">
        <v>3</v>
      </c>
      <c r="L411" s="3"/>
      <c r="M411" s="65">
        <v>2</v>
      </c>
      <c r="N411" s="3"/>
      <c r="O411" s="3"/>
      <c r="P411" t="s" s="2">
        <v>223</v>
      </c>
      <c r="Q411" t="s" s="2">
        <v>2592</v>
      </c>
      <c r="R411" t="s" s="2">
        <v>3918</v>
      </c>
      <c r="S411" t="s" s="2">
        <v>2594</v>
      </c>
      <c r="T411" s="41"/>
      <c r="U411" s="41"/>
      <c r="V411" s="41"/>
      <c r="W411" s="41"/>
      <c r="X411" s="41"/>
      <c r="Y411" s="41"/>
      <c r="Z411" s="41"/>
    </row>
    <row r="412" ht="15.75" customHeight="1">
      <c r="A412" t="s" s="40">
        <f>LEFT(R412,6)&amp;IF(E412="Cold Foil","-CF",IF(E412="Rainbow Foil","-RF",IF(E412="Cold Foil - Golden","-GF",IF(E412="Extended Art Rainbow Foil","-EA",""))))</f>
        <v>3919</v>
      </c>
      <c r="B412" t="s" s="2">
        <v>111</v>
      </c>
      <c r="C412" t="s" s="66">
        <v>3915</v>
      </c>
      <c r="D412" t="s" s="2">
        <v>3916</v>
      </c>
      <c r="E412" t="s" s="2">
        <v>114</v>
      </c>
      <c r="F412" t="s" s="2">
        <v>167</v>
      </c>
      <c r="G412" t="s" s="2">
        <v>130</v>
      </c>
      <c r="H412" s="3"/>
      <c r="I412" t="s" s="6">
        <v>3917</v>
      </c>
      <c r="J412" s="65">
        <v>0</v>
      </c>
      <c r="K412" s="65">
        <v>3</v>
      </c>
      <c r="L412" s="3"/>
      <c r="M412" s="65">
        <v>2</v>
      </c>
      <c r="N412" s="3"/>
      <c r="O412" s="3"/>
      <c r="P412" t="s" s="2">
        <v>223</v>
      </c>
      <c r="Q412" t="s" s="2">
        <v>2592</v>
      </c>
      <c r="R412" t="s" s="2">
        <v>3918</v>
      </c>
      <c r="S412" t="s" s="2">
        <v>2594</v>
      </c>
      <c r="T412" s="41"/>
      <c r="U412" s="41"/>
      <c r="V412" s="41"/>
      <c r="W412" s="41"/>
      <c r="X412" s="41"/>
      <c r="Y412" s="41"/>
      <c r="Z412" s="41"/>
    </row>
    <row r="413" ht="15.75" customHeight="1">
      <c r="A413" t="s" s="40">
        <f>LEFT(R413,6)&amp;IF(E413="Cold Foil","-CF",IF(E413="Rainbow Foil","-RF",IF(E413="Cold Foil - Golden","-GF",IF(E413="Extended Art Rainbow Foil","-EA",""))))</f>
        <v>3920</v>
      </c>
      <c r="B413" t="s" s="2">
        <v>111</v>
      </c>
      <c r="C413" t="s" s="66">
        <v>3921</v>
      </c>
      <c r="D413" t="s" s="2">
        <v>3922</v>
      </c>
      <c r="E413" t="s" s="2">
        <v>229</v>
      </c>
      <c r="F413" t="s" s="2">
        <v>167</v>
      </c>
      <c r="G413" t="s" s="2">
        <v>130</v>
      </c>
      <c r="H413" s="3"/>
      <c r="I413" t="s" s="64">
        <v>3923</v>
      </c>
      <c r="J413" s="65">
        <v>0</v>
      </c>
      <c r="K413" s="65">
        <v>1</v>
      </c>
      <c r="L413" s="3"/>
      <c r="M413" s="65">
        <v>3</v>
      </c>
      <c r="N413" s="3"/>
      <c r="O413" s="3"/>
      <c r="P413" t="s" s="2">
        <v>223</v>
      </c>
      <c r="Q413" t="s" s="2">
        <v>2592</v>
      </c>
      <c r="R413" t="s" s="2">
        <v>3924</v>
      </c>
      <c r="S413" t="s" s="2">
        <v>2594</v>
      </c>
      <c r="T413" s="41"/>
      <c r="U413" s="41"/>
      <c r="V413" s="41"/>
      <c r="W413" s="41"/>
      <c r="X413" s="41"/>
      <c r="Y413" s="41"/>
      <c r="Z413" s="41"/>
    </row>
    <row r="414" ht="15.75" customHeight="1">
      <c r="A414" t="s" s="40">
        <f>LEFT(R414,6)&amp;IF(E414="Cold Foil","-CF",IF(E414="Rainbow Foil","-RF",IF(E414="Cold Foil - Golden","-GF",IF(E414="Extended Art Rainbow Foil","-EA",""))))</f>
        <v>3925</v>
      </c>
      <c r="B414" t="s" s="2">
        <v>111</v>
      </c>
      <c r="C414" t="s" s="66">
        <v>3921</v>
      </c>
      <c r="D414" t="s" s="2">
        <v>3922</v>
      </c>
      <c r="E414" t="s" s="2">
        <v>114</v>
      </c>
      <c r="F414" t="s" s="2">
        <v>167</v>
      </c>
      <c r="G414" t="s" s="2">
        <v>130</v>
      </c>
      <c r="H414" s="3"/>
      <c r="I414" t="s" s="64">
        <v>3923</v>
      </c>
      <c r="J414" s="65">
        <v>0</v>
      </c>
      <c r="K414" s="65">
        <v>1</v>
      </c>
      <c r="L414" s="3"/>
      <c r="M414" s="65">
        <v>3</v>
      </c>
      <c r="N414" s="3"/>
      <c r="O414" s="3"/>
      <c r="P414" t="s" s="2">
        <v>223</v>
      </c>
      <c r="Q414" t="s" s="2">
        <v>2592</v>
      </c>
      <c r="R414" t="s" s="2">
        <v>3924</v>
      </c>
      <c r="S414" t="s" s="2">
        <v>2594</v>
      </c>
      <c r="T414" s="41"/>
      <c r="U414" s="41"/>
      <c r="V414" s="41"/>
      <c r="W414" s="41"/>
      <c r="X414" s="41"/>
      <c r="Y414" s="41"/>
      <c r="Z414" s="41"/>
    </row>
    <row r="415" ht="15.75" customHeight="1">
      <c r="A415" t="s" s="40">
        <f>LEFT(R415,6)&amp;IF(E415="Cold Foil","-CF",IF(E415="Rainbow Foil","-RF",IF(E415="Cold Foil - Golden","-GF",IF(E415="Extended Art Rainbow Foil","-EA",""))))</f>
        <v>3926</v>
      </c>
      <c r="B415" t="s" s="2">
        <v>111</v>
      </c>
      <c r="C415" t="s" s="66">
        <v>3927</v>
      </c>
      <c r="D415" t="s" s="2">
        <v>3928</v>
      </c>
      <c r="E415" t="s" s="2">
        <v>229</v>
      </c>
      <c r="F415" t="s" s="2">
        <v>167</v>
      </c>
      <c r="G415" t="s" s="2">
        <v>130</v>
      </c>
      <c r="H415" s="3"/>
      <c r="I415" t="s" s="64">
        <v>3929</v>
      </c>
      <c r="J415" s="65">
        <v>0</v>
      </c>
      <c r="K415" s="65">
        <v>2</v>
      </c>
      <c r="L415" s="3"/>
      <c r="M415" s="65">
        <v>3</v>
      </c>
      <c r="N415" s="3"/>
      <c r="O415" s="3"/>
      <c r="P415" t="s" s="2">
        <v>223</v>
      </c>
      <c r="Q415" t="s" s="2">
        <v>2592</v>
      </c>
      <c r="R415" t="s" s="2">
        <v>3930</v>
      </c>
      <c r="S415" t="s" s="2">
        <v>2594</v>
      </c>
      <c r="T415" s="41"/>
      <c r="U415" s="41"/>
      <c r="V415" s="41"/>
      <c r="W415" s="41"/>
      <c r="X415" s="41"/>
      <c r="Y415" s="41"/>
      <c r="Z415" s="41"/>
    </row>
    <row r="416" ht="15.75" customHeight="1">
      <c r="A416" t="s" s="40">
        <f>LEFT(R416,6)&amp;IF(E416="Cold Foil","-CF",IF(E416="Rainbow Foil","-RF",IF(E416="Cold Foil - Golden","-GF",IF(E416="Extended Art Rainbow Foil","-EA",""))))</f>
        <v>3931</v>
      </c>
      <c r="B416" t="s" s="2">
        <v>111</v>
      </c>
      <c r="C416" t="s" s="66">
        <v>3927</v>
      </c>
      <c r="D416" t="s" s="2">
        <v>3928</v>
      </c>
      <c r="E416" t="s" s="2">
        <v>114</v>
      </c>
      <c r="F416" t="s" s="2">
        <v>167</v>
      </c>
      <c r="G416" t="s" s="2">
        <v>130</v>
      </c>
      <c r="H416" s="3"/>
      <c r="I416" t="s" s="64">
        <v>3929</v>
      </c>
      <c r="J416" s="65">
        <v>0</v>
      </c>
      <c r="K416" s="65">
        <v>2</v>
      </c>
      <c r="L416" s="3"/>
      <c r="M416" s="65">
        <v>3</v>
      </c>
      <c r="N416" s="3"/>
      <c r="O416" s="3"/>
      <c r="P416" t="s" s="2">
        <v>223</v>
      </c>
      <c r="Q416" t="s" s="2">
        <v>2592</v>
      </c>
      <c r="R416" t="s" s="2">
        <v>3930</v>
      </c>
      <c r="S416" t="s" s="2">
        <v>2594</v>
      </c>
      <c r="T416" s="41"/>
      <c r="U416" s="41"/>
      <c r="V416" s="41"/>
      <c r="W416" s="41"/>
      <c r="X416" s="41"/>
      <c r="Y416" s="41"/>
      <c r="Z416" s="41"/>
    </row>
    <row r="417" ht="15.75" customHeight="1">
      <c r="A417" t="s" s="40">
        <f>LEFT(R417,6)&amp;IF(E417="Cold Foil","-CF",IF(E417="Rainbow Foil","-RF",IF(E417="Cold Foil - Golden","-GF",IF(E417="Extended Art Rainbow Foil","-EA",""))))</f>
        <v>3932</v>
      </c>
      <c r="B417" t="s" s="2">
        <v>111</v>
      </c>
      <c r="C417" t="s" s="66">
        <v>3933</v>
      </c>
      <c r="D417" t="s" s="2">
        <v>3934</v>
      </c>
      <c r="E417" t="s" s="2">
        <v>229</v>
      </c>
      <c r="F417" t="s" s="2">
        <v>167</v>
      </c>
      <c r="G417" t="s" s="2">
        <v>130</v>
      </c>
      <c r="H417" s="3"/>
      <c r="I417" t="s" s="64">
        <v>3935</v>
      </c>
      <c r="J417" s="65">
        <v>0</v>
      </c>
      <c r="K417" s="65">
        <v>3</v>
      </c>
      <c r="L417" s="3"/>
      <c r="M417" s="65">
        <v>3</v>
      </c>
      <c r="N417" s="3"/>
      <c r="O417" s="3"/>
      <c r="P417" t="s" s="2">
        <v>223</v>
      </c>
      <c r="Q417" t="s" s="2">
        <v>2592</v>
      </c>
      <c r="R417" t="s" s="2">
        <v>3936</v>
      </c>
      <c r="S417" t="s" s="2">
        <v>2594</v>
      </c>
      <c r="T417" s="41"/>
      <c r="U417" s="41"/>
      <c r="V417" s="41"/>
      <c r="W417" s="41"/>
      <c r="X417" s="41"/>
      <c r="Y417" s="41"/>
      <c r="Z417" s="41"/>
    </row>
    <row r="418" ht="15.75" customHeight="1">
      <c r="A418" t="s" s="40">
        <f>LEFT(R418,6)&amp;IF(E418="Cold Foil","-CF",IF(E418="Rainbow Foil","-RF",IF(E418="Cold Foil - Golden","-GF",IF(E418="Extended Art Rainbow Foil","-EA",""))))</f>
        <v>3937</v>
      </c>
      <c r="B418" t="s" s="2">
        <v>111</v>
      </c>
      <c r="C418" t="s" s="66">
        <v>3933</v>
      </c>
      <c r="D418" t="s" s="2">
        <v>3934</v>
      </c>
      <c r="E418" t="s" s="2">
        <v>114</v>
      </c>
      <c r="F418" t="s" s="2">
        <v>167</v>
      </c>
      <c r="G418" t="s" s="2">
        <v>130</v>
      </c>
      <c r="H418" s="3"/>
      <c r="I418" t="s" s="64">
        <v>3935</v>
      </c>
      <c r="J418" s="65">
        <v>0</v>
      </c>
      <c r="K418" s="65">
        <v>3</v>
      </c>
      <c r="L418" s="3"/>
      <c r="M418" s="65">
        <v>3</v>
      </c>
      <c r="N418" s="3"/>
      <c r="O418" s="3"/>
      <c r="P418" t="s" s="2">
        <v>223</v>
      </c>
      <c r="Q418" t="s" s="2">
        <v>2592</v>
      </c>
      <c r="R418" t="s" s="2">
        <v>3936</v>
      </c>
      <c r="S418" t="s" s="2">
        <v>2594</v>
      </c>
      <c r="T418" s="41"/>
      <c r="U418" s="41"/>
      <c r="V418" s="41"/>
      <c r="W418" s="41"/>
      <c r="X418" s="41"/>
      <c r="Y418" s="41"/>
      <c r="Z418" s="41"/>
    </row>
    <row r="419" ht="15.75" customHeight="1">
      <c r="A419" t="s" s="40">
        <f>LEFT(R419,6)&amp;IF(E419="Cold Foil","-CF",IF(E419="Rainbow Foil","-RF",IF(E419="Cold Foil - Golden","-GF",IF(E419="Extended Art Rainbow Foil","-EA",""))))</f>
        <v>3938</v>
      </c>
      <c r="B419" t="s" s="2">
        <v>111</v>
      </c>
      <c r="C419" t="s" s="66">
        <v>3939</v>
      </c>
      <c r="D419" t="s" s="2">
        <v>1458</v>
      </c>
      <c r="E419" t="s" s="2">
        <v>114</v>
      </c>
      <c r="F419" t="s" s="2">
        <v>167</v>
      </c>
      <c r="G419" t="s" s="2">
        <v>185</v>
      </c>
      <c r="H419" s="3"/>
      <c r="I419" t="s" s="69">
        <v>3940</v>
      </c>
      <c r="J419" s="3"/>
      <c r="K419" s="65">
        <v>2</v>
      </c>
      <c r="L419" s="3"/>
      <c r="M419" s="3"/>
      <c r="N419" s="3"/>
      <c r="O419" s="3"/>
      <c r="P419" t="s" s="2">
        <v>197</v>
      </c>
      <c r="Q419" t="s" s="2">
        <v>2592</v>
      </c>
      <c r="R419" t="s" s="2">
        <v>3941</v>
      </c>
      <c r="S419" t="s" s="2">
        <v>2594</v>
      </c>
      <c r="T419" s="41"/>
      <c r="U419" s="41"/>
      <c r="V419" s="41"/>
      <c r="W419" s="41"/>
      <c r="X419" s="41"/>
      <c r="Y419" s="41"/>
      <c r="Z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sheetData>
  <hyperlinks>
    <hyperlink ref="C11" r:id="rId1" location="" tooltip="" display="https://storage.googleapis.com/fabmaster/cardfaces/2020-ARC/ARC007-RF.png"/>
    <hyperlink ref="C15" r:id="rId2" location="" tooltip="" display="https://storage.googleapis.com/fabmaster/cardfaces/2020-ARC/ARC009-RF.png"/>
    <hyperlink ref="C19" r:id="rId3" location="" tooltip="" display="https://storage.googleapis.com/fabmaster/cardfaces/2020-ARC/ARC011-RF.png"/>
    <hyperlink ref="C21" r:id="rId4" location="" tooltip="" display="https://storage.googleapis.com/fabmaster/cardfaces/2020-ARC/ARC012-RF.png"/>
    <hyperlink ref="C23" r:id="rId5" location="" tooltip="" display="https://storage.googleapis.com/fabmaster/cardfaces/2020-ARC/ARC013-RF.png"/>
    <hyperlink ref="C35" r:id="rId6" location="" tooltip="" display="https://storage.googleapis.com/fabmaster/cardfaces/2020-ARC/ARC019-RF.png"/>
    <hyperlink ref="C37" r:id="rId7" location="" tooltip="" display="https://storage.googleapis.com/fabmaster/cardfaces/2020-ARC/ARC020-RF.png"/>
    <hyperlink ref="C39" r:id="rId8" location="" tooltip="" display="https://storage.googleapis.com/fabmaster/cardfaces/2020-ARC/ARC021-RF.png"/>
    <hyperlink ref="C41" r:id="rId9" location="" tooltip="" display="https://storage.googleapis.com/fabmaster/cardfaces/2020-ARC/ARC022-RF.png"/>
    <hyperlink ref="C43" r:id="rId10" location="" tooltip="" display="https://storage.googleapis.com/fabmaster/cardfaces/2020-ARC/ARC023-RF.png"/>
    <hyperlink ref="C45" r:id="rId11" location="" tooltip="" display="https://storage.googleapis.com/fabmaster/cardfaces/2020-ARC/ARC024-RF.png"/>
    <hyperlink ref="C47" r:id="rId12" location="" tooltip="" display="https://storage.googleapis.com/fabmaster/cardfaces/2020-ARC/ARC025-RF.png"/>
    <hyperlink ref="C49" r:id="rId13" location="" tooltip="" display="https://storage.googleapis.com/fabmaster/cardfaces/2020-ARC/ARC026-RF.png"/>
    <hyperlink ref="C51" r:id="rId14" location="" tooltip="" display="https://storage.googleapis.com/fabmaster/cardfaces/2020-ARC/ARC027-RF.png"/>
    <hyperlink ref="C53" r:id="rId15" location="" tooltip="" display="https://storage.googleapis.com/fabmaster/cardfaces/2020-ARC/ARC028-RF.png"/>
    <hyperlink ref="C55" r:id="rId16" location="" tooltip="" display="https://storage.googleapis.com/fabmaster/cardfaces/2020-ARC/ARC029-RF.png"/>
    <hyperlink ref="C57" r:id="rId17" location="" tooltip="" display="https://storage.googleapis.com/fabmaster/cardfaces/2020-ARC/ARC030-RF.png"/>
    <hyperlink ref="C59" r:id="rId18" location="" tooltip="" display="https://storage.googleapis.com/fabmaster/cardfaces/2020-ARC/ARC031-RF.png"/>
    <hyperlink ref="C61" r:id="rId19" location="" tooltip="" display="https://storage.googleapis.com/fabmaster/cardfaces/2020-ARC/ARC032-RF.png"/>
    <hyperlink ref="C63" r:id="rId20" location="" tooltip="" display="https://storage.googleapis.com/fabmaster/cardfaces/2020-ARC/ARC033-RF.png"/>
    <hyperlink ref="C65" r:id="rId21" location="" tooltip="" display="https://storage.googleapis.com/fabmaster/cardfaces/2020-ARC/ARC034-RF.png"/>
    <hyperlink ref="C71" r:id="rId22" location="" tooltip="" display="https://storage.googleapis.com/fabmaster/cardfaces/2020-ARC/ARC037-RF.png"/>
    <hyperlink ref="C79" r:id="rId23" location="" tooltip="" display="https://storage.googleapis.com/fabmaster/cardfaces/2020-ARC/ARC043-RF.png"/>
    <hyperlink ref="C85" r:id="rId24" location="" tooltip="" display="https://storage.googleapis.com/fabmaster/cardfaces/2020-ARC/ARC046-RF.png"/>
    <hyperlink ref="C119" r:id="rId25" location="" tooltip="" display="https://storage.googleapis.com/fabmaster/cardfaces/2020-ARC/ARC063-RF.png"/>
    <hyperlink ref="C121" r:id="rId26" location="" tooltip="" display="https://storage.googleapis.com/fabmaster/cardfaces/2020-ARC/ARC064-RF.png"/>
    <hyperlink ref="C123" r:id="rId27" location="" tooltip="" display="https://storage.googleapis.com/fabmaster/cardfaces/2020-ARC/ARC065-RF.png"/>
    <hyperlink ref="C149" r:id="rId28" location="" tooltip="" display="https://storage.googleapis.com/fabmaster/cardfaces/2020-ARC/ARC080-RF.png"/>
    <hyperlink ref="C155" r:id="rId29" location="" tooltip="" display="https://storage.googleapis.com/fabmaster/cardfaces/2020-ARC/ARC083-RF.png"/>
    <hyperlink ref="C159" r:id="rId30" location="" tooltip="" display="https://storage.googleapis.com/fabmaster/cardfaces/2020-ARC/ARC085-RF.png"/>
    <hyperlink ref="C161" r:id="rId31" location="" tooltip="" display="https://storage.googleapis.com/fabmaster/cardfaces/2020-ARC/ARC086-RF.png"/>
    <hyperlink ref="C163" r:id="rId32" location="" tooltip="" display="https://storage.googleapis.com/fabmaster/cardfaces/2020-ARC/ARC087-RF.png"/>
    <hyperlink ref="C165" r:id="rId33" location="" tooltip="" display="https://storage.googleapis.com/fabmaster/cardfaces/2020-ARC/ARC088-RF.png"/>
    <hyperlink ref="C167" r:id="rId34" location="" tooltip="" display="https://storage.googleapis.com/fabmaster/cardfaces/2020-ARC/ARC089-RF.png"/>
    <hyperlink ref="C169" r:id="rId35" location="" tooltip="" display="https://storage.googleapis.com/fabmaster/cardfaces/2020-ARC/ARC090-RF.png"/>
    <hyperlink ref="C171" r:id="rId36" location="" tooltip="" display="https://storage.googleapis.com/fabmaster/cardfaces/2020-ARC/ARC091-RF.png"/>
    <hyperlink ref="C173" r:id="rId37" location="" tooltip="" display="https://storage.googleapis.com/fabmaster/cardfaces/2020-ARC/ARC092-RF.png"/>
    <hyperlink ref="C175" r:id="rId38" location="" tooltip="" display="https://storage.googleapis.com/fabmaster/cardfaces/2020-ARC/ARC093-RF.png"/>
    <hyperlink ref="C195" r:id="rId39" location="" tooltip="" display="https://storage.googleapis.com/fabmaster/cardfaces/2020-ARC/ARC103-RF.png"/>
    <hyperlink ref="C197" r:id="rId40" location="" tooltip="" display="https://storage.googleapis.com/fabmaster/cardfaces/2020-ARC/ARC104-RF.png"/>
    <hyperlink ref="C199" r:id="rId41" location="" tooltip="" display="https://storage.googleapis.com/fabmaster/cardfaces/2020-ARC/ARC105-RF.png"/>
    <hyperlink ref="C201" r:id="rId42" location="" tooltip="" display="https://storage.googleapis.com/fabmaster/cardfaces/2020-ARC/ARC106-RF.png"/>
    <hyperlink ref="C203" r:id="rId43" location="" tooltip="" display="https://storage.googleapis.com/fabmaster/cardfaces/2020-ARC/ARC107-RF.png"/>
    <hyperlink ref="C205" r:id="rId44" location="" tooltip="" display="https://storage.googleapis.com/fabmaster/cardfaces/2020-ARC/ARC108-RF.png"/>
    <hyperlink ref="C207" r:id="rId45" location="" tooltip="" display="https://storage.googleapis.com/fabmaster/cardfaces/2020-ARC/ARC109-RF.png"/>
    <hyperlink ref="C209" r:id="rId46" location="" tooltip="" display="https://storage.googleapis.com/fabmaster/cardfaces/2020-ARC/ARC110-RF.png"/>
    <hyperlink ref="C211" r:id="rId47" location="" tooltip="" display="https://storage.googleapis.com/fabmaster/cardfaces/2020-ARC/ARC111-RF.png"/>
    <hyperlink ref="C220" r:id="rId48" location="" tooltip="" display="https://storage.googleapis.com/fabmaster/cardfaces/2020-ARC/ARC118-RF.png"/>
    <hyperlink ref="C224" r:id="rId49" location="" tooltip="" display="https://storage.googleapis.com/fabmaster/cardfaces/2020-ARC/ARC120-RF.png"/>
    <hyperlink ref="C226" r:id="rId50" location="" tooltip="" display="https://storage.googleapis.com/fabmaster/cardfaces/2020-ARC/ARC121-RF.png"/>
    <hyperlink ref="C236" r:id="rId51" location="" tooltip="" display="https://storage.googleapis.com/fabmaster/cardfaces/2020-ARC/ARC126-RF.png"/>
    <hyperlink ref="C238" r:id="rId52" location="" tooltip="" display="https://storage.googleapis.com/fabmaster/cardfaces/2020-ARC/ARC127-RF.png"/>
    <hyperlink ref="C240" r:id="rId53" location="" tooltip="" display="https://storage.googleapis.com/fabmaster/cardfaces/2020-ARC/ARC128-RF.png"/>
    <hyperlink ref="C285" r:id="rId54" location="" tooltip="" display="https://storage.googleapis.com/fabmaster/cardfaces/2020-ARC/ARC151-CF.png"/>
    <hyperlink ref="C289" r:id="rId55" location="" tooltip="" display="https://storage.googleapis.com/fabmaster/cardfaces/2020-ARC/ARC153-CF.png"/>
    <hyperlink ref="C329" r:id="rId56" location="" tooltip="" display="https://storage.googleapis.com/fabmaster/cardfaces/2020-ARC/ARC173-RF.png"/>
    <hyperlink ref="C331" r:id="rId57" location="" tooltip="" display="https://storage.googleapis.com/fabmaster/cardfaces/2020-ARC/ARC174-RF.png"/>
    <hyperlink ref="C333" r:id="rId58" location="" tooltip="" display="https://storage.googleapis.com/fabmaster/cardfaces/2020-ARC/ARC175-RF.png"/>
    <hyperlink ref="C347" r:id="rId59" location="" tooltip="" display="https://storage.googleapis.com/fabmaster/cardfaces/2020-ARC/ARC182-RF.png"/>
    <hyperlink ref="C349" r:id="rId60" location="" tooltip="" display="https://storage.googleapis.com/fabmaster/cardfaces/2020-ARC/ARC183-RF.png"/>
    <hyperlink ref="C351" r:id="rId61" location="" tooltip="" display="https://storage.googleapis.com/fabmaster/cardfaces/2020-ARC/ARC184-RF.png"/>
    <hyperlink ref="C365" r:id="rId62" location="" tooltip="" display="https://storage.googleapis.com/fabmaster/cardfaces/2020-ARC/ARC191-RF.png"/>
    <hyperlink ref="C367" r:id="rId63" location="" tooltip="" display="https://storage.googleapis.com/fabmaster/cardfaces/2020-ARC/ARC192-RF.png"/>
    <hyperlink ref="C369" r:id="rId64" location="" tooltip="" display="https://storage.googleapis.com/fabmaster/cardfaces/2020-ARC/ARC193-RF.png"/>
    <hyperlink ref="C389" r:id="rId65" location="" tooltip="" display="https://storage.googleapis.com/fabmaster/cardfaces/2020-ARC/ARC203-RF.png"/>
    <hyperlink ref="C391" r:id="rId66" location="" tooltip="" display="https://storage.googleapis.com/fabmaster/cardfaces/2020-ARC/ARC204-RF.png"/>
    <hyperlink ref="C393" r:id="rId67" location="" tooltip="" display="https://storage.googleapis.com/fabmaster/cardfaces/2020-ARC/ARC205-RF.png"/>
    <hyperlink ref="C395" r:id="rId68" location="" tooltip="" display="https://storage.googleapis.com/fabmaster/cardfaces/2020-ARC/ARC206-RF.png"/>
    <hyperlink ref="C397" r:id="rId69" location="" tooltip="" display="https://storage.googleapis.com/fabmaster/cardfaces/2020-ARC/ARC207-RF.png"/>
    <hyperlink ref="C399" r:id="rId70" location="" tooltip="" display="https://storage.googleapis.com/fabmaster/cardfaces/2020-ARC/ARC208-RF.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Z619"/>
  <sheetViews>
    <sheetView workbookViewId="0" showGridLines="0" defaultGridColor="1"/>
  </sheetViews>
  <sheetFormatPr defaultColWidth="14.5" defaultRowHeight="15" customHeight="1" outlineLevelRow="0" outlineLevelCol="0"/>
  <cols>
    <col min="1" max="1" width="14.5" style="70" customWidth="1"/>
    <col min="2" max="6" width="15.8516" style="70" customWidth="1"/>
    <col min="7" max="7" width="7.5" style="70" customWidth="1"/>
    <col min="8" max="8" width="12.5" style="70" customWidth="1"/>
    <col min="9" max="9" width="68" style="70" customWidth="1"/>
    <col min="10" max="19" width="15.8516" style="70" customWidth="1"/>
    <col min="20" max="26" width="14.5" style="70" customWidth="1"/>
    <col min="27" max="16384" width="14.5" style="70" customWidth="1"/>
  </cols>
  <sheetData>
    <row r="1" ht="15.75" customHeight="1">
      <c r="A1" t="s" s="40">
        <v>91</v>
      </c>
      <c r="B1" t="s" s="2">
        <v>92</v>
      </c>
      <c r="C1" t="s" s="2">
        <v>93</v>
      </c>
      <c r="D1" t="s" s="2">
        <v>94</v>
      </c>
      <c r="E1" t="s" s="2">
        <v>95</v>
      </c>
      <c r="F1" t="s" s="2">
        <v>96</v>
      </c>
      <c r="G1" t="s" s="2">
        <v>97</v>
      </c>
      <c r="H1" t="s" s="2">
        <v>98</v>
      </c>
      <c r="I1" t="s" s="6">
        <v>99</v>
      </c>
      <c r="J1" t="s" s="2">
        <v>100</v>
      </c>
      <c r="K1" t="s" s="2">
        <v>101</v>
      </c>
      <c r="L1" t="s" s="2">
        <v>102</v>
      </c>
      <c r="M1" t="s" s="2">
        <v>103</v>
      </c>
      <c r="N1" t="s" s="2">
        <v>104</v>
      </c>
      <c r="O1" t="s" s="2">
        <v>105</v>
      </c>
      <c r="P1" t="s" s="2">
        <v>106</v>
      </c>
      <c r="Q1" t="s" s="2">
        <v>107</v>
      </c>
      <c r="R1" t="s" s="2">
        <v>108</v>
      </c>
      <c r="S1" t="s" s="2">
        <v>109</v>
      </c>
      <c r="T1" s="41"/>
      <c r="U1" s="41"/>
      <c r="V1" s="41"/>
      <c r="W1" s="41"/>
      <c r="X1" s="41"/>
      <c r="Y1" s="41"/>
      <c r="Z1" s="41"/>
    </row>
    <row r="2" ht="15.75" customHeight="1">
      <c r="A2" t="s" s="71">
        <f>"U-"&amp;LEFT(R2,6)&amp;IF(E2="Cold Foil","-CF",IF(E2="Rainbow Foil","-RF",IF(E2="Cold Foil - Golden","-GF",IF(E2="Extended Art Rainbow Foil","-EA",""))))</f>
        <v>3942</v>
      </c>
      <c r="B2" t="s" s="2">
        <v>111</v>
      </c>
      <c r="C2" t="s" s="20">
        <v>3943</v>
      </c>
      <c r="D2" t="s" s="2">
        <v>2590</v>
      </c>
      <c r="E2" t="s" s="2">
        <v>229</v>
      </c>
      <c r="F2" t="s" s="2">
        <v>167</v>
      </c>
      <c r="G2" t="s" s="2">
        <v>185</v>
      </c>
      <c r="H2" t="s" s="2">
        <v>186</v>
      </c>
      <c r="I2" t="s" s="64">
        <v>2591</v>
      </c>
      <c r="J2" s="3"/>
      <c r="K2" s="65">
        <v>3</v>
      </c>
      <c r="L2" s="3"/>
      <c r="M2" s="3"/>
      <c r="N2" s="3"/>
      <c r="O2" s="3"/>
      <c r="P2" t="s" s="2">
        <v>188</v>
      </c>
      <c r="Q2" t="s" s="2">
        <v>1884</v>
      </c>
      <c r="R2" t="s" s="2">
        <v>3944</v>
      </c>
      <c r="S2" t="s" s="2">
        <v>3945</v>
      </c>
      <c r="T2" s="41"/>
      <c r="U2" s="41"/>
      <c r="V2" s="41"/>
      <c r="W2" s="41"/>
      <c r="X2" s="41"/>
      <c r="Y2" s="41"/>
      <c r="Z2" s="41"/>
    </row>
    <row r="3" ht="15.75" customHeight="1">
      <c r="A3" t="s" s="71">
        <f>"U-"&amp;LEFT(R3,6)&amp;IF(E3="Cold Foil","-CF",IF(E3="Rainbow Foil","-RF",IF(E3="Cold Foil - Golden","-GF",IF(E3="Extended Art Rainbow Foil","-EA",""))))</f>
        <v>3946</v>
      </c>
      <c r="B3" t="s" s="2">
        <v>111</v>
      </c>
      <c r="C3" t="s" s="20">
        <v>3947</v>
      </c>
      <c r="D3" t="s" s="2">
        <v>2597</v>
      </c>
      <c r="E3" t="s" s="2">
        <v>114</v>
      </c>
      <c r="F3" t="s" s="2">
        <v>2598</v>
      </c>
      <c r="G3" t="s" s="2">
        <v>116</v>
      </c>
      <c r="H3" s="3"/>
      <c r="I3" t="s" s="6">
        <v>3948</v>
      </c>
      <c r="J3" s="3"/>
      <c r="K3" s="3"/>
      <c r="L3" s="3"/>
      <c r="M3" s="3"/>
      <c r="N3" s="65">
        <v>4</v>
      </c>
      <c r="O3" s="65">
        <v>40</v>
      </c>
      <c r="P3" t="s" s="2">
        <v>197</v>
      </c>
      <c r="Q3" t="s" s="2">
        <v>1884</v>
      </c>
      <c r="R3" t="s" s="2">
        <v>2595</v>
      </c>
      <c r="S3" t="s" s="2">
        <v>3945</v>
      </c>
      <c r="T3" s="41"/>
      <c r="U3" s="41"/>
      <c r="V3" s="41"/>
      <c r="W3" s="41"/>
      <c r="X3" s="41"/>
      <c r="Y3" s="41"/>
      <c r="Z3" s="41"/>
    </row>
    <row r="4" ht="15.75" customHeight="1">
      <c r="A4" t="s" s="71">
        <f>"U-"&amp;LEFT(R4,6)&amp;IF(E4="Cold Foil","-CF",IF(E4="Rainbow Foil","-RF",IF(E4="Cold Foil - Golden","-GF",IF(E4="Extended Art Rainbow Foil","-EA",""))))</f>
        <v>3949</v>
      </c>
      <c r="B4" t="s" s="2">
        <v>111</v>
      </c>
      <c r="C4" t="s" s="20">
        <v>3950</v>
      </c>
      <c r="D4" t="s" s="2">
        <v>2603</v>
      </c>
      <c r="E4" t="s" s="2">
        <v>114</v>
      </c>
      <c r="F4" t="s" s="2">
        <v>2598</v>
      </c>
      <c r="G4" t="s" s="2">
        <v>116</v>
      </c>
      <c r="H4" t="s" s="2">
        <v>202</v>
      </c>
      <c r="I4" t="s" s="6">
        <v>3948</v>
      </c>
      <c r="J4" s="3"/>
      <c r="K4" s="3"/>
      <c r="L4" s="3"/>
      <c r="M4" s="3"/>
      <c r="N4" s="65">
        <v>4</v>
      </c>
      <c r="O4" s="65">
        <v>20</v>
      </c>
      <c r="P4" t="s" s="2">
        <v>197</v>
      </c>
      <c r="Q4" t="s" s="2">
        <v>1884</v>
      </c>
      <c r="R4" t="s" s="2">
        <v>2601</v>
      </c>
      <c r="S4" t="s" s="2">
        <v>3945</v>
      </c>
      <c r="T4" s="41"/>
      <c r="U4" s="41"/>
      <c r="V4" s="41"/>
      <c r="W4" s="41"/>
      <c r="X4" s="41"/>
      <c r="Y4" s="41"/>
      <c r="Z4" s="41"/>
    </row>
    <row r="5" ht="15.75" customHeight="1">
      <c r="A5" t="s" s="71">
        <f>"U-"&amp;LEFT(R5,6)&amp;IF(E5="Cold Foil","-CF",IF(E5="Rainbow Foil","-RF",IF(E5="Cold Foil - Golden","-GF",IF(E5="Extended Art Rainbow Foil","-EA",""))))</f>
        <v>3951</v>
      </c>
      <c r="B5" t="s" s="2">
        <v>111</v>
      </c>
      <c r="C5" t="s" s="66">
        <v>3952</v>
      </c>
      <c r="D5" t="s" s="2">
        <v>2607</v>
      </c>
      <c r="E5" t="s" s="2">
        <v>114</v>
      </c>
      <c r="F5" t="s" s="2">
        <v>2598</v>
      </c>
      <c r="G5" t="s" s="2">
        <v>123</v>
      </c>
      <c r="H5" t="s" s="2">
        <v>2608</v>
      </c>
      <c r="I5" t="s" s="64">
        <v>2609</v>
      </c>
      <c r="J5" s="3"/>
      <c r="K5" s="3"/>
      <c r="L5" s="65">
        <v>2</v>
      </c>
      <c r="M5" s="3"/>
      <c r="N5" s="3"/>
      <c r="O5" s="3"/>
      <c r="P5" t="s" s="2">
        <v>197</v>
      </c>
      <c r="Q5" t="s" s="2">
        <v>1884</v>
      </c>
      <c r="R5" t="s" s="2">
        <v>2605</v>
      </c>
      <c r="S5" t="s" s="2">
        <v>3945</v>
      </c>
      <c r="T5" s="41"/>
      <c r="U5" s="41"/>
      <c r="V5" s="41"/>
      <c r="W5" s="41"/>
      <c r="X5" s="41"/>
      <c r="Y5" s="41"/>
      <c r="Z5" s="41"/>
    </row>
    <row r="6" ht="15.75" customHeight="1">
      <c r="A6" t="s" s="71">
        <f>"U-"&amp;LEFT(R6,6)&amp;IF(E6="Cold Foil","-CF",IF(E6="Rainbow Foil","-RF",IF(E6="Cold Foil - Golden","-GF",IF(E6="Extended Art Rainbow Foil","-EA",""))))</f>
        <v>3953</v>
      </c>
      <c r="B6" t="s" s="2">
        <v>111</v>
      </c>
      <c r="C6" t="s" s="66">
        <v>3954</v>
      </c>
      <c r="D6" t="s" s="2">
        <v>2613</v>
      </c>
      <c r="E6" t="s" s="2">
        <v>229</v>
      </c>
      <c r="F6" t="s" s="2">
        <v>2598</v>
      </c>
      <c r="G6" t="s" s="2">
        <v>213</v>
      </c>
      <c r="H6" t="s" s="2">
        <v>221</v>
      </c>
      <c r="I6" t="s" s="64">
        <v>3955</v>
      </c>
      <c r="J6" s="3"/>
      <c r="K6" s="3"/>
      <c r="L6" s="3"/>
      <c r="M6" s="65">
        <v>2</v>
      </c>
      <c r="N6" s="3"/>
      <c r="O6" s="3"/>
      <c r="P6" t="s" s="2">
        <v>216</v>
      </c>
      <c r="Q6" t="s" s="2">
        <v>1884</v>
      </c>
      <c r="R6" t="s" s="2">
        <v>3956</v>
      </c>
      <c r="S6" t="s" s="2">
        <v>3945</v>
      </c>
      <c r="T6" s="41"/>
      <c r="U6" s="41"/>
      <c r="V6" s="41"/>
      <c r="W6" s="41"/>
      <c r="X6" s="41"/>
      <c r="Y6" s="41"/>
      <c r="Z6" s="41"/>
    </row>
    <row r="7" ht="15.75" customHeight="1">
      <c r="A7" t="s" s="71">
        <f>"U-"&amp;LEFT(R7,6)&amp;IF(E7="Cold Foil","-CF",IF(E7="Rainbow Foil","-RF",IF(E7="Cold Foil - Golden","-GF",IF(E7="Extended Art Rainbow Foil","-EA",""))))</f>
        <v>3957</v>
      </c>
      <c r="B7" t="s" s="2">
        <v>111</v>
      </c>
      <c r="C7" t="s" s="66">
        <v>3958</v>
      </c>
      <c r="D7" t="s" s="2">
        <v>2618</v>
      </c>
      <c r="E7" t="s" s="2">
        <v>229</v>
      </c>
      <c r="F7" t="s" s="2">
        <v>2598</v>
      </c>
      <c r="G7" t="s" s="2">
        <v>213</v>
      </c>
      <c r="H7" t="s" s="2">
        <v>214</v>
      </c>
      <c r="I7" t="s" s="64">
        <v>3959</v>
      </c>
      <c r="J7" s="3"/>
      <c r="K7" s="3"/>
      <c r="L7" s="3"/>
      <c r="M7" s="65">
        <v>0</v>
      </c>
      <c r="N7" s="3"/>
      <c r="O7" s="3"/>
      <c r="P7" t="s" s="2">
        <v>223</v>
      </c>
      <c r="Q7" t="s" s="2">
        <v>1884</v>
      </c>
      <c r="R7" t="s" s="2">
        <v>2621</v>
      </c>
      <c r="S7" t="s" s="2">
        <v>3945</v>
      </c>
      <c r="T7" s="41"/>
      <c r="U7" s="41"/>
      <c r="V7" s="41"/>
      <c r="W7" s="41"/>
      <c r="X7" s="41"/>
      <c r="Y7" s="41"/>
      <c r="Z7" s="41"/>
    </row>
    <row r="8" ht="15.75" customHeight="1">
      <c r="A8" t="s" s="71">
        <f>"U-"&amp;LEFT(R8,6)&amp;IF(E8="Cold Foil","-CF",IF(E8="Rainbow Foil","-RF",IF(E8="Cold Foil - Golden","-GF",IF(E8="Extended Art Rainbow Foil","-EA",""))))</f>
        <v>3960</v>
      </c>
      <c r="B8" t="s" s="2">
        <v>111</v>
      </c>
      <c r="C8" t="s" s="66">
        <v>3958</v>
      </c>
      <c r="D8" t="s" s="2">
        <v>2618</v>
      </c>
      <c r="E8" t="s" s="2">
        <v>114</v>
      </c>
      <c r="F8" t="s" s="2">
        <v>2598</v>
      </c>
      <c r="G8" t="s" s="2">
        <v>213</v>
      </c>
      <c r="H8" t="s" s="2">
        <v>214</v>
      </c>
      <c r="I8" t="s" s="64">
        <v>3959</v>
      </c>
      <c r="J8" s="3"/>
      <c r="K8" s="3"/>
      <c r="L8" s="3"/>
      <c r="M8" s="65">
        <v>0</v>
      </c>
      <c r="N8" s="3"/>
      <c r="O8" s="3"/>
      <c r="P8" t="s" s="2">
        <v>223</v>
      </c>
      <c r="Q8" t="s" s="2">
        <v>1884</v>
      </c>
      <c r="R8" t="s" s="2">
        <v>2621</v>
      </c>
      <c r="S8" t="s" s="2">
        <v>3945</v>
      </c>
      <c r="T8" s="41"/>
      <c r="U8" s="41"/>
      <c r="V8" s="41"/>
      <c r="W8" s="41"/>
      <c r="X8" s="41"/>
      <c r="Y8" s="41"/>
      <c r="Z8" s="41"/>
    </row>
    <row r="9" ht="15.75" customHeight="1">
      <c r="A9" t="s" s="71">
        <f>"U-"&amp;LEFT(R9,6)&amp;IF(E9="Cold Foil","-CF",IF(E9="Rainbow Foil","-RF",IF(E9="Cold Foil - Golden","-GF",IF(E9="Extended Art Rainbow Foil","-EA",""))))</f>
        <v>3961</v>
      </c>
      <c r="B9" t="s" s="2">
        <v>111</v>
      </c>
      <c r="C9" t="s" s="66">
        <v>3962</v>
      </c>
      <c r="D9" t="s" s="2">
        <v>2624</v>
      </c>
      <c r="E9" t="s" s="2">
        <v>229</v>
      </c>
      <c r="F9" t="s" s="2">
        <v>2598</v>
      </c>
      <c r="G9" t="s" s="2">
        <v>130</v>
      </c>
      <c r="H9" s="3"/>
      <c r="I9" t="s" s="6">
        <v>2625</v>
      </c>
      <c r="J9" s="65">
        <v>1</v>
      </c>
      <c r="K9" s="65">
        <v>2</v>
      </c>
      <c r="L9" s="3"/>
      <c r="M9" s="65">
        <v>3</v>
      </c>
      <c r="N9" s="3"/>
      <c r="O9" s="3"/>
      <c r="P9" t="s" s="2">
        <v>231</v>
      </c>
      <c r="Q9" t="s" s="2">
        <v>1884</v>
      </c>
      <c r="R9" t="s" s="2">
        <v>2627</v>
      </c>
      <c r="S9" t="s" s="2">
        <v>3945</v>
      </c>
      <c r="T9" s="41"/>
      <c r="U9" s="41"/>
      <c r="V9" s="41"/>
      <c r="W9" s="41"/>
      <c r="X9" s="41"/>
      <c r="Y9" s="41"/>
      <c r="Z9" s="41"/>
    </row>
    <row r="10" ht="15.75" customHeight="1">
      <c r="A10" t="s" s="71">
        <f>"U-"&amp;LEFT(R10,6)&amp;IF(E10="Cold Foil","-CF",IF(E10="Rainbow Foil","-RF",IF(E10="Cold Foil - Golden","-GF",IF(E10="Extended Art Rainbow Foil","-EA",""))))</f>
        <v>3963</v>
      </c>
      <c r="B10" t="s" s="2">
        <v>111</v>
      </c>
      <c r="C10" t="s" s="66">
        <v>3962</v>
      </c>
      <c r="D10" t="s" s="2">
        <v>2624</v>
      </c>
      <c r="E10" t="s" s="2">
        <v>114</v>
      </c>
      <c r="F10" t="s" s="2">
        <v>2598</v>
      </c>
      <c r="G10" t="s" s="2">
        <v>130</v>
      </c>
      <c r="H10" s="3"/>
      <c r="I10" t="s" s="6">
        <v>2625</v>
      </c>
      <c r="J10" s="65">
        <v>1</v>
      </c>
      <c r="K10" s="65">
        <v>2</v>
      </c>
      <c r="L10" s="3"/>
      <c r="M10" s="65">
        <v>3</v>
      </c>
      <c r="N10" s="3"/>
      <c r="O10" s="3"/>
      <c r="P10" t="s" s="2">
        <v>231</v>
      </c>
      <c r="Q10" t="s" s="2">
        <v>1884</v>
      </c>
      <c r="R10" t="s" s="2">
        <v>2627</v>
      </c>
      <c r="S10" t="s" s="2">
        <v>3945</v>
      </c>
      <c r="T10" s="41"/>
      <c r="U10" s="41"/>
      <c r="V10" s="41"/>
      <c r="W10" s="41"/>
      <c r="X10" s="41"/>
      <c r="Y10" s="41"/>
      <c r="Z10" s="41"/>
    </row>
    <row r="11" ht="15.75" customHeight="1">
      <c r="A11" t="s" s="71">
        <f>"U-"&amp;LEFT(R11,6)&amp;IF(E11="Cold Foil","-CF",IF(E11="Rainbow Foil","-RF",IF(E11="Cold Foil - Golden","-GF",IF(E11="Extended Art Rainbow Foil","-EA",""))))</f>
        <v>3964</v>
      </c>
      <c r="B11" t="s" s="2">
        <v>111</v>
      </c>
      <c r="C11" t="s" s="66">
        <v>3965</v>
      </c>
      <c r="D11" t="s" s="2">
        <v>2630</v>
      </c>
      <c r="E11" t="s" s="2">
        <v>229</v>
      </c>
      <c r="F11" t="s" s="2">
        <v>2598</v>
      </c>
      <c r="G11" t="s" s="2">
        <v>130</v>
      </c>
      <c r="H11" t="s" s="2">
        <v>1113</v>
      </c>
      <c r="I11" t="s" s="64">
        <v>2635</v>
      </c>
      <c r="J11" s="65">
        <v>0</v>
      </c>
      <c r="K11" s="65">
        <v>3</v>
      </c>
      <c r="L11" s="3"/>
      <c r="M11" s="3"/>
      <c r="N11" s="3"/>
      <c r="O11" s="3"/>
      <c r="P11" t="s" s="2">
        <v>231</v>
      </c>
      <c r="Q11" t="s" s="2">
        <v>1884</v>
      </c>
      <c r="R11" t="s" s="2">
        <v>2633</v>
      </c>
      <c r="S11" t="s" s="2">
        <v>3945</v>
      </c>
      <c r="T11" s="41"/>
      <c r="U11" s="41"/>
      <c r="V11" s="41"/>
      <c r="W11" s="41"/>
      <c r="X11" s="41"/>
      <c r="Y11" s="41"/>
      <c r="Z11" s="41"/>
    </row>
    <row r="12" ht="15.75" customHeight="1">
      <c r="A12" t="s" s="71">
        <f>"U-"&amp;LEFT(R12,6)&amp;IF(E12="Cold Foil","-CF",IF(E12="Rainbow Foil","-RF",IF(E12="Cold Foil - Golden","-GF",IF(E12="Extended Art Rainbow Foil","-EA",""))))</f>
        <v>3966</v>
      </c>
      <c r="B12" t="s" s="2">
        <v>111</v>
      </c>
      <c r="C12" t="s" s="66">
        <v>3965</v>
      </c>
      <c r="D12" t="s" s="2">
        <v>2630</v>
      </c>
      <c r="E12" t="s" s="2">
        <v>114</v>
      </c>
      <c r="F12" t="s" s="2">
        <v>2598</v>
      </c>
      <c r="G12" t="s" s="2">
        <v>130</v>
      </c>
      <c r="H12" t="s" s="2">
        <v>1113</v>
      </c>
      <c r="I12" t="s" s="64">
        <v>2635</v>
      </c>
      <c r="J12" s="65">
        <v>0</v>
      </c>
      <c r="K12" s="65">
        <v>3</v>
      </c>
      <c r="L12" s="3"/>
      <c r="M12" s="3"/>
      <c r="N12" s="3"/>
      <c r="O12" s="3"/>
      <c r="P12" t="s" s="2">
        <v>231</v>
      </c>
      <c r="Q12" t="s" s="2">
        <v>1884</v>
      </c>
      <c r="R12" t="s" s="2">
        <v>2633</v>
      </c>
      <c r="S12" t="s" s="2">
        <v>3945</v>
      </c>
      <c r="T12" s="41"/>
      <c r="U12" s="41"/>
      <c r="V12" s="41"/>
      <c r="W12" s="41"/>
      <c r="X12" s="41"/>
      <c r="Y12" s="41"/>
      <c r="Z12" s="41"/>
    </row>
    <row r="13" ht="15.75" customHeight="1">
      <c r="A13" t="s" s="71">
        <f>"U-"&amp;LEFT(R13,6)&amp;IF(E13="Cold Foil","-CF",IF(E13="Rainbow Foil","-RF",IF(E13="Cold Foil - Golden","-GF",IF(E13="Extended Art Rainbow Foil","-EA",""))))</f>
        <v>3967</v>
      </c>
      <c r="B13" t="s" s="2">
        <v>111</v>
      </c>
      <c r="C13" t="s" s="66">
        <v>3968</v>
      </c>
      <c r="D13" t="s" s="2">
        <v>2638</v>
      </c>
      <c r="E13" t="s" s="2">
        <v>229</v>
      </c>
      <c r="F13" t="s" s="2">
        <v>2598</v>
      </c>
      <c r="G13" t="s" s="2">
        <v>130</v>
      </c>
      <c r="H13" t="s" s="2">
        <v>131</v>
      </c>
      <c r="I13" t="s" s="6">
        <v>2639</v>
      </c>
      <c r="J13" s="65">
        <v>2</v>
      </c>
      <c r="K13" s="65">
        <v>1</v>
      </c>
      <c r="L13" s="65">
        <v>10</v>
      </c>
      <c r="M13" s="65">
        <v>3</v>
      </c>
      <c r="N13" s="3"/>
      <c r="O13" s="3"/>
      <c r="P13" t="s" s="2">
        <v>244</v>
      </c>
      <c r="Q13" t="s" s="2">
        <v>1884</v>
      </c>
      <c r="R13" t="s" s="2">
        <v>2641</v>
      </c>
      <c r="S13" t="s" s="2">
        <v>3945</v>
      </c>
      <c r="T13" s="41"/>
      <c r="U13" s="41"/>
      <c r="V13" s="41"/>
      <c r="W13" s="41"/>
      <c r="X13" s="41"/>
      <c r="Y13" s="41"/>
      <c r="Z13" s="41"/>
    </row>
    <row r="14" ht="15.75" customHeight="1">
      <c r="A14" t="s" s="71">
        <f>"U-"&amp;LEFT(R14,6)&amp;IF(E14="Cold Foil","-CF",IF(E14="Rainbow Foil","-RF",IF(E14="Cold Foil - Golden","-GF",IF(E14="Extended Art Rainbow Foil","-EA",""))))</f>
        <v>3969</v>
      </c>
      <c r="B14" t="s" s="2">
        <v>111</v>
      </c>
      <c r="C14" t="s" s="66">
        <v>3968</v>
      </c>
      <c r="D14" t="s" s="2">
        <v>2638</v>
      </c>
      <c r="E14" t="s" s="2">
        <v>114</v>
      </c>
      <c r="F14" t="s" s="2">
        <v>2598</v>
      </c>
      <c r="G14" t="s" s="2">
        <v>130</v>
      </c>
      <c r="H14" t="s" s="2">
        <v>131</v>
      </c>
      <c r="I14" t="s" s="6">
        <v>2639</v>
      </c>
      <c r="J14" s="65">
        <v>2</v>
      </c>
      <c r="K14" s="65">
        <v>1</v>
      </c>
      <c r="L14" s="65">
        <v>10</v>
      </c>
      <c r="M14" s="65">
        <v>3</v>
      </c>
      <c r="N14" s="3"/>
      <c r="O14" s="3"/>
      <c r="P14" t="s" s="2">
        <v>244</v>
      </c>
      <c r="Q14" t="s" s="2">
        <v>1884</v>
      </c>
      <c r="R14" t="s" s="2">
        <v>2641</v>
      </c>
      <c r="S14" t="s" s="2">
        <v>3945</v>
      </c>
      <c r="T14" s="41"/>
      <c r="U14" s="41"/>
      <c r="V14" s="41"/>
      <c r="W14" s="41"/>
      <c r="X14" s="41"/>
      <c r="Y14" s="41"/>
      <c r="Z14" s="41"/>
    </row>
    <row r="15" ht="15.75" customHeight="1">
      <c r="A15" t="s" s="71">
        <f>"U-"&amp;LEFT(R15,6)&amp;IF(E15="Cold Foil","-CF",IF(E15="Rainbow Foil","-RF",IF(E15="Cold Foil - Golden","-GF",IF(E15="Extended Art Rainbow Foil","-EA",""))))</f>
        <v>3970</v>
      </c>
      <c r="B15" t="s" s="2">
        <v>111</v>
      </c>
      <c r="C15" t="s" s="20">
        <v>3971</v>
      </c>
      <c r="D15" t="s" s="2">
        <v>2644</v>
      </c>
      <c r="E15" t="s" s="2">
        <v>229</v>
      </c>
      <c r="F15" t="s" s="2">
        <v>2598</v>
      </c>
      <c r="G15" t="s" s="2">
        <v>130</v>
      </c>
      <c r="H15" s="3"/>
      <c r="I15" t="s" s="64">
        <v>3972</v>
      </c>
      <c r="J15" t="s" s="2">
        <v>2646</v>
      </c>
      <c r="K15" s="65">
        <v>2</v>
      </c>
      <c r="L15" s="3"/>
      <c r="M15" s="65">
        <v>3</v>
      </c>
      <c r="N15" s="3"/>
      <c r="O15" s="3"/>
      <c r="P15" t="s" s="2">
        <v>244</v>
      </c>
      <c r="Q15" t="s" s="2">
        <v>1884</v>
      </c>
      <c r="R15" t="s" s="2">
        <v>2648</v>
      </c>
      <c r="S15" t="s" s="2">
        <v>3945</v>
      </c>
      <c r="T15" s="41"/>
      <c r="U15" s="41"/>
      <c r="V15" s="41"/>
      <c r="W15" s="41"/>
      <c r="X15" s="41"/>
      <c r="Y15" s="41"/>
      <c r="Z15" s="41"/>
    </row>
    <row r="16" ht="15.75" customHeight="1">
      <c r="A16" t="s" s="71">
        <f>"U-"&amp;LEFT(R16,6)&amp;IF(E16="Cold Foil","-CF",IF(E16="Rainbow Foil","-RF",IF(E16="Cold Foil - Golden","-GF",IF(E16="Extended Art Rainbow Foil","-EA",""))))</f>
        <v>3973</v>
      </c>
      <c r="B16" t="s" s="2">
        <v>111</v>
      </c>
      <c r="C16" t="s" s="20">
        <v>3971</v>
      </c>
      <c r="D16" t="s" s="2">
        <v>2644</v>
      </c>
      <c r="E16" t="s" s="2">
        <v>114</v>
      </c>
      <c r="F16" t="s" s="2">
        <v>2598</v>
      </c>
      <c r="G16" t="s" s="2">
        <v>130</v>
      </c>
      <c r="H16" s="3"/>
      <c r="I16" t="s" s="64">
        <v>3972</v>
      </c>
      <c r="J16" t="s" s="2">
        <v>2646</v>
      </c>
      <c r="K16" s="65">
        <v>2</v>
      </c>
      <c r="L16" s="3"/>
      <c r="M16" s="65">
        <v>3</v>
      </c>
      <c r="N16" s="3"/>
      <c r="O16" s="3"/>
      <c r="P16" t="s" s="2">
        <v>244</v>
      </c>
      <c r="Q16" t="s" s="2">
        <v>1884</v>
      </c>
      <c r="R16" t="s" s="2">
        <v>2648</v>
      </c>
      <c r="S16" t="s" s="2">
        <v>3945</v>
      </c>
      <c r="T16" s="41"/>
      <c r="U16" s="41"/>
      <c r="V16" s="41"/>
      <c r="W16" s="41"/>
      <c r="X16" s="41"/>
      <c r="Y16" s="41"/>
      <c r="Z16" s="41"/>
    </row>
    <row r="17" ht="15.75" customHeight="1">
      <c r="A17" t="s" s="71">
        <f>"U-"&amp;LEFT(R17,6)&amp;IF(E17="Cold Foil","-CF",IF(E17="Rainbow Foil","-RF",IF(E17="Cold Foil - Golden","-GF",IF(E17="Extended Art Rainbow Foil","-EA",""))))</f>
        <v>3974</v>
      </c>
      <c r="B17" t="s" s="2">
        <v>111</v>
      </c>
      <c r="C17" t="s" s="66">
        <v>3975</v>
      </c>
      <c r="D17" t="s" s="2">
        <v>2653</v>
      </c>
      <c r="E17" t="s" s="2">
        <v>229</v>
      </c>
      <c r="F17" t="s" s="2">
        <v>2598</v>
      </c>
      <c r="G17" t="s" s="2">
        <v>130</v>
      </c>
      <c r="H17" t="s" s="2">
        <v>1113</v>
      </c>
      <c r="I17" t="s" s="64">
        <v>3976</v>
      </c>
      <c r="J17" s="65">
        <v>2</v>
      </c>
      <c r="K17" s="65">
        <v>1</v>
      </c>
      <c r="L17" s="3"/>
      <c r="M17" s="3"/>
      <c r="N17" s="3"/>
      <c r="O17" s="3"/>
      <c r="P17" t="s" s="2">
        <v>244</v>
      </c>
      <c r="Q17" t="s" s="2">
        <v>1884</v>
      </c>
      <c r="R17" t="s" s="2">
        <v>2656</v>
      </c>
      <c r="S17" t="s" s="2">
        <v>3945</v>
      </c>
      <c r="T17" s="41"/>
      <c r="U17" s="41"/>
      <c r="V17" s="41"/>
      <c r="W17" s="41"/>
      <c r="X17" s="41"/>
      <c r="Y17" s="41"/>
      <c r="Z17" s="41"/>
    </row>
    <row r="18" ht="15.75" customHeight="1">
      <c r="A18" t="s" s="71">
        <f>"U-"&amp;LEFT(R18,6)&amp;IF(E18="Cold Foil","-CF",IF(E18="Rainbow Foil","-RF",IF(E18="Cold Foil - Golden","-GF",IF(E18="Extended Art Rainbow Foil","-EA",""))))</f>
        <v>3977</v>
      </c>
      <c r="B18" t="s" s="2">
        <v>111</v>
      </c>
      <c r="C18" t="s" s="66">
        <v>3975</v>
      </c>
      <c r="D18" t="s" s="2">
        <v>2653</v>
      </c>
      <c r="E18" t="s" s="2">
        <v>114</v>
      </c>
      <c r="F18" t="s" s="2">
        <v>2598</v>
      </c>
      <c r="G18" t="s" s="2">
        <v>130</v>
      </c>
      <c r="H18" t="s" s="2">
        <v>1113</v>
      </c>
      <c r="I18" t="s" s="64">
        <v>3978</v>
      </c>
      <c r="J18" s="65">
        <v>2</v>
      </c>
      <c r="K18" s="65">
        <v>1</v>
      </c>
      <c r="L18" s="3"/>
      <c r="M18" s="3"/>
      <c r="N18" s="3"/>
      <c r="O18" s="3"/>
      <c r="P18" t="s" s="2">
        <v>244</v>
      </c>
      <c r="Q18" t="s" s="2">
        <v>1884</v>
      </c>
      <c r="R18" t="s" s="2">
        <v>2656</v>
      </c>
      <c r="S18" t="s" s="2">
        <v>3945</v>
      </c>
      <c r="T18" s="41"/>
      <c r="U18" s="41"/>
      <c r="V18" s="41"/>
      <c r="W18" s="41"/>
      <c r="X18" s="41"/>
      <c r="Y18" s="41"/>
      <c r="Z18" s="41"/>
    </row>
    <row r="19" ht="15.75" customHeight="1">
      <c r="A19" t="s" s="71">
        <f>"U-"&amp;LEFT(R19,6)&amp;IF(E19="Cold Foil","-CF",IF(E19="Rainbow Foil","-RF",IF(E19="Cold Foil - Golden","-GF",IF(E19="Extended Art Rainbow Foil","-EA",""))))</f>
        <v>3979</v>
      </c>
      <c r="B19" t="s" s="2">
        <v>111</v>
      </c>
      <c r="C19" t="s" s="66">
        <v>3980</v>
      </c>
      <c r="D19" t="s" s="2">
        <v>2659</v>
      </c>
      <c r="E19" t="s" s="2">
        <v>229</v>
      </c>
      <c r="F19" t="s" s="2">
        <v>2598</v>
      </c>
      <c r="G19" t="s" s="2">
        <v>130</v>
      </c>
      <c r="H19" t="s" s="2">
        <v>131</v>
      </c>
      <c r="I19" t="s" s="6">
        <v>3981</v>
      </c>
      <c r="J19" s="65">
        <v>2</v>
      </c>
      <c r="K19" s="65">
        <v>1</v>
      </c>
      <c r="L19" s="65">
        <v>5</v>
      </c>
      <c r="M19" s="65">
        <v>3</v>
      </c>
      <c r="N19" s="3"/>
      <c r="O19" s="3"/>
      <c r="P19" t="s" s="2">
        <v>264</v>
      </c>
      <c r="Q19" t="s" s="2">
        <v>1884</v>
      </c>
      <c r="R19" t="s" s="2">
        <v>2662</v>
      </c>
      <c r="S19" t="s" s="2">
        <v>3945</v>
      </c>
      <c r="T19" s="41"/>
      <c r="U19" s="41"/>
      <c r="V19" s="41"/>
      <c r="W19" s="41"/>
      <c r="X19" s="41"/>
      <c r="Y19" s="41"/>
      <c r="Z19" s="41"/>
    </row>
    <row r="20" ht="15.75" customHeight="1">
      <c r="A20" t="s" s="71">
        <f>"U-"&amp;LEFT(R20,6)&amp;IF(E20="Cold Foil","-CF",IF(E20="Rainbow Foil","-RF",IF(E20="Cold Foil - Golden","-GF",IF(E20="Extended Art Rainbow Foil","-EA",""))))</f>
        <v>3982</v>
      </c>
      <c r="B20" t="s" s="2">
        <v>111</v>
      </c>
      <c r="C20" t="s" s="66">
        <v>3980</v>
      </c>
      <c r="D20" t="s" s="2">
        <v>2659</v>
      </c>
      <c r="E20" t="s" s="2">
        <v>114</v>
      </c>
      <c r="F20" t="s" s="2">
        <v>2598</v>
      </c>
      <c r="G20" t="s" s="2">
        <v>130</v>
      </c>
      <c r="H20" t="s" s="2">
        <v>131</v>
      </c>
      <c r="I20" t="s" s="6">
        <v>3981</v>
      </c>
      <c r="J20" s="65">
        <v>2</v>
      </c>
      <c r="K20" s="65">
        <v>1</v>
      </c>
      <c r="L20" s="65">
        <v>5</v>
      </c>
      <c r="M20" s="65">
        <v>3</v>
      </c>
      <c r="N20" s="3"/>
      <c r="O20" s="3"/>
      <c r="P20" t="s" s="2">
        <v>264</v>
      </c>
      <c r="Q20" t="s" s="2">
        <v>1884</v>
      </c>
      <c r="R20" t="s" s="2">
        <v>2662</v>
      </c>
      <c r="S20" t="s" s="2">
        <v>3945</v>
      </c>
      <c r="T20" s="41"/>
      <c r="U20" s="41"/>
      <c r="V20" s="41"/>
      <c r="W20" s="41"/>
      <c r="X20" s="41"/>
      <c r="Y20" s="41"/>
      <c r="Z20" s="41"/>
    </row>
    <row r="21" ht="15.75" customHeight="1">
      <c r="A21" t="s" s="71">
        <f>"U-"&amp;LEFT(R21,6)&amp;IF(E21="Cold Foil","-CF",IF(E21="Rainbow Foil","-RF",IF(E21="Cold Foil - Golden","-GF",IF(E21="Extended Art Rainbow Foil","-EA",""))))</f>
        <v>3983</v>
      </c>
      <c r="B21" t="s" s="2">
        <v>111</v>
      </c>
      <c r="C21" t="s" s="66">
        <v>3984</v>
      </c>
      <c r="D21" t="s" s="2">
        <v>2667</v>
      </c>
      <c r="E21" t="s" s="2">
        <v>229</v>
      </c>
      <c r="F21" t="s" s="2">
        <v>2598</v>
      </c>
      <c r="G21" t="s" s="2">
        <v>130</v>
      </c>
      <c r="H21" t="s" s="2">
        <v>131</v>
      </c>
      <c r="I21" t="s" s="6">
        <v>3981</v>
      </c>
      <c r="J21" s="65">
        <v>2</v>
      </c>
      <c r="K21" s="65">
        <v>2</v>
      </c>
      <c r="L21" s="65">
        <v>4</v>
      </c>
      <c r="M21" s="65">
        <v>3</v>
      </c>
      <c r="N21" s="3"/>
      <c r="O21" s="3"/>
      <c r="P21" t="s" s="2">
        <v>264</v>
      </c>
      <c r="Q21" t="s" s="2">
        <v>1884</v>
      </c>
      <c r="R21" t="s" s="2">
        <v>2669</v>
      </c>
      <c r="S21" t="s" s="2">
        <v>3945</v>
      </c>
      <c r="T21" s="41"/>
      <c r="U21" s="41"/>
      <c r="V21" s="41"/>
      <c r="W21" s="41"/>
      <c r="X21" s="41"/>
      <c r="Y21" s="41"/>
      <c r="Z21" s="41"/>
    </row>
    <row r="22" ht="15.75" customHeight="1">
      <c r="A22" t="s" s="71">
        <f>"U-"&amp;LEFT(R22,6)&amp;IF(E22="Cold Foil","-CF",IF(E22="Rainbow Foil","-RF",IF(E22="Cold Foil - Golden","-GF",IF(E22="Extended Art Rainbow Foil","-EA",""))))</f>
        <v>3985</v>
      </c>
      <c r="B22" t="s" s="2">
        <v>111</v>
      </c>
      <c r="C22" t="s" s="66">
        <v>3984</v>
      </c>
      <c r="D22" t="s" s="2">
        <v>2667</v>
      </c>
      <c r="E22" t="s" s="2">
        <v>114</v>
      </c>
      <c r="F22" t="s" s="2">
        <v>2598</v>
      </c>
      <c r="G22" t="s" s="2">
        <v>130</v>
      </c>
      <c r="H22" t="s" s="2">
        <v>131</v>
      </c>
      <c r="I22" t="s" s="6">
        <v>3981</v>
      </c>
      <c r="J22" s="65">
        <v>2</v>
      </c>
      <c r="K22" s="65">
        <v>2</v>
      </c>
      <c r="L22" s="65">
        <v>4</v>
      </c>
      <c r="M22" s="65">
        <v>3</v>
      </c>
      <c r="N22" s="3"/>
      <c r="O22" s="3"/>
      <c r="P22" t="s" s="2">
        <v>264</v>
      </c>
      <c r="Q22" t="s" s="2">
        <v>1884</v>
      </c>
      <c r="R22" t="s" s="2">
        <v>2669</v>
      </c>
      <c r="S22" t="s" s="2">
        <v>3945</v>
      </c>
      <c r="T22" s="41"/>
      <c r="U22" s="41"/>
      <c r="V22" s="41"/>
      <c r="W22" s="41"/>
      <c r="X22" s="41"/>
      <c r="Y22" s="41"/>
      <c r="Z22" s="41"/>
    </row>
    <row r="23" ht="15.75" customHeight="1">
      <c r="A23" t="s" s="71">
        <f>"U-"&amp;LEFT(R23,6)&amp;IF(E23="Cold Foil","-CF",IF(E23="Rainbow Foil","-RF",IF(E23="Cold Foil - Golden","-GF",IF(E23="Extended Art Rainbow Foil","-EA",""))))</f>
        <v>3986</v>
      </c>
      <c r="B23" t="s" s="2">
        <v>111</v>
      </c>
      <c r="C23" t="s" s="66">
        <v>3987</v>
      </c>
      <c r="D23" t="s" s="2">
        <v>2673</v>
      </c>
      <c r="E23" t="s" s="2">
        <v>229</v>
      </c>
      <c r="F23" t="s" s="2">
        <v>2598</v>
      </c>
      <c r="G23" t="s" s="2">
        <v>130</v>
      </c>
      <c r="H23" t="s" s="2">
        <v>131</v>
      </c>
      <c r="I23" t="s" s="6">
        <v>3981</v>
      </c>
      <c r="J23" s="65">
        <v>2</v>
      </c>
      <c r="K23" s="65">
        <v>3</v>
      </c>
      <c r="L23" s="65">
        <v>3</v>
      </c>
      <c r="M23" s="65">
        <v>3</v>
      </c>
      <c r="N23" s="3"/>
      <c r="O23" s="3"/>
      <c r="P23" t="s" s="2">
        <v>264</v>
      </c>
      <c r="Q23" t="s" s="2">
        <v>1884</v>
      </c>
      <c r="R23" t="s" s="2">
        <v>2675</v>
      </c>
      <c r="S23" t="s" s="2">
        <v>3945</v>
      </c>
      <c r="T23" s="41"/>
      <c r="U23" s="41"/>
      <c r="V23" s="41"/>
      <c r="W23" s="41"/>
      <c r="X23" s="41"/>
      <c r="Y23" s="41"/>
      <c r="Z23" s="41"/>
    </row>
    <row r="24" ht="15.75" customHeight="1">
      <c r="A24" t="s" s="71">
        <f>"U-"&amp;LEFT(R24,6)&amp;IF(E24="Cold Foil","-CF",IF(E24="Rainbow Foil","-RF",IF(E24="Cold Foil - Golden","-GF",IF(E24="Extended Art Rainbow Foil","-EA",""))))</f>
        <v>3988</v>
      </c>
      <c r="B24" t="s" s="2">
        <v>111</v>
      </c>
      <c r="C24" t="s" s="66">
        <v>3987</v>
      </c>
      <c r="D24" t="s" s="2">
        <v>2673</v>
      </c>
      <c r="E24" t="s" s="2">
        <v>114</v>
      </c>
      <c r="F24" t="s" s="2">
        <v>2598</v>
      </c>
      <c r="G24" t="s" s="2">
        <v>130</v>
      </c>
      <c r="H24" t="s" s="2">
        <v>131</v>
      </c>
      <c r="I24" t="s" s="6">
        <v>3981</v>
      </c>
      <c r="J24" s="65">
        <v>2</v>
      </c>
      <c r="K24" s="65">
        <v>3</v>
      </c>
      <c r="L24" s="65">
        <v>3</v>
      </c>
      <c r="M24" s="65">
        <v>3</v>
      </c>
      <c r="N24" s="3"/>
      <c r="O24" s="3"/>
      <c r="P24" t="s" s="2">
        <v>264</v>
      </c>
      <c r="Q24" t="s" s="2">
        <v>1884</v>
      </c>
      <c r="R24" t="s" s="2">
        <v>2675</v>
      </c>
      <c r="S24" t="s" s="2">
        <v>3945</v>
      </c>
      <c r="T24" s="41"/>
      <c r="U24" s="41"/>
      <c r="V24" s="41"/>
      <c r="W24" s="41"/>
      <c r="X24" s="41"/>
      <c r="Y24" s="41"/>
      <c r="Z24" s="41"/>
    </row>
    <row r="25" ht="15.75" customHeight="1">
      <c r="A25" t="s" s="71">
        <f>"U-"&amp;LEFT(R25,6)&amp;IF(E25="Cold Foil","-CF",IF(E25="Rainbow Foil","-RF",IF(E25="Cold Foil - Golden","-GF",IF(E25="Extended Art Rainbow Foil","-EA",""))))</f>
        <v>3989</v>
      </c>
      <c r="B25" t="s" s="2">
        <v>111</v>
      </c>
      <c r="C25" t="s" s="66">
        <v>3990</v>
      </c>
      <c r="D25" t="s" s="2">
        <v>2680</v>
      </c>
      <c r="E25" t="s" s="2">
        <v>229</v>
      </c>
      <c r="F25" t="s" s="2">
        <v>2598</v>
      </c>
      <c r="G25" t="s" s="2">
        <v>130</v>
      </c>
      <c r="H25" s="3"/>
      <c r="I25" t="s" s="6">
        <v>3991</v>
      </c>
      <c r="J25" s="65">
        <v>0</v>
      </c>
      <c r="K25" s="65">
        <v>1</v>
      </c>
      <c r="L25" s="3"/>
      <c r="M25" s="65">
        <v>3</v>
      </c>
      <c r="N25" s="3"/>
      <c r="O25" s="3"/>
      <c r="P25" t="s" s="2">
        <v>264</v>
      </c>
      <c r="Q25" t="s" s="2">
        <v>1884</v>
      </c>
      <c r="R25" t="s" s="2">
        <v>2683</v>
      </c>
      <c r="S25" t="s" s="2">
        <v>3945</v>
      </c>
      <c r="T25" s="41"/>
      <c r="U25" s="41"/>
      <c r="V25" s="41"/>
      <c r="W25" s="41"/>
      <c r="X25" s="41"/>
      <c r="Y25" s="41"/>
      <c r="Z25" s="41"/>
    </row>
    <row r="26" ht="15.75" customHeight="1">
      <c r="A26" t="s" s="71">
        <f>"U-"&amp;LEFT(R26,6)&amp;IF(E26="Cold Foil","-CF",IF(E26="Rainbow Foil","-RF",IF(E26="Cold Foil - Golden","-GF",IF(E26="Extended Art Rainbow Foil","-EA",""))))</f>
        <v>3992</v>
      </c>
      <c r="B26" t="s" s="2">
        <v>111</v>
      </c>
      <c r="C26" t="s" s="66">
        <v>3990</v>
      </c>
      <c r="D26" t="s" s="2">
        <v>2680</v>
      </c>
      <c r="E26" t="s" s="2">
        <v>114</v>
      </c>
      <c r="F26" t="s" s="2">
        <v>2598</v>
      </c>
      <c r="G26" t="s" s="2">
        <v>130</v>
      </c>
      <c r="H26" s="3"/>
      <c r="I26" t="s" s="6">
        <v>3991</v>
      </c>
      <c r="J26" s="65">
        <v>0</v>
      </c>
      <c r="K26" s="65">
        <v>1</v>
      </c>
      <c r="L26" s="3"/>
      <c r="M26" s="65">
        <v>3</v>
      </c>
      <c r="N26" s="3"/>
      <c r="O26" s="3"/>
      <c r="P26" t="s" s="2">
        <v>264</v>
      </c>
      <c r="Q26" t="s" s="2">
        <v>1884</v>
      </c>
      <c r="R26" t="s" s="2">
        <v>2683</v>
      </c>
      <c r="S26" t="s" s="2">
        <v>3945</v>
      </c>
      <c r="T26" s="41"/>
      <c r="U26" s="41"/>
      <c r="V26" s="41"/>
      <c r="W26" s="41"/>
      <c r="X26" s="41"/>
      <c r="Y26" s="41"/>
      <c r="Z26" s="41"/>
    </row>
    <row r="27" ht="15.75" customHeight="1">
      <c r="A27" t="s" s="71">
        <f>"U-"&amp;LEFT(R27,6)&amp;IF(E27="Cold Foil","-CF",IF(E27="Rainbow Foil","-RF",IF(E27="Cold Foil - Golden","-GF",IF(E27="Extended Art Rainbow Foil","-EA",""))))</f>
        <v>3993</v>
      </c>
      <c r="B27" t="s" s="2">
        <v>111</v>
      </c>
      <c r="C27" t="s" s="66">
        <v>3994</v>
      </c>
      <c r="D27" t="s" s="2">
        <v>2686</v>
      </c>
      <c r="E27" t="s" s="2">
        <v>229</v>
      </c>
      <c r="F27" t="s" s="2">
        <v>2598</v>
      </c>
      <c r="G27" t="s" s="2">
        <v>130</v>
      </c>
      <c r="H27" s="3"/>
      <c r="I27" t="s" s="6">
        <v>3995</v>
      </c>
      <c r="J27" s="65">
        <v>0</v>
      </c>
      <c r="K27" s="65">
        <v>2</v>
      </c>
      <c r="L27" s="3"/>
      <c r="M27" s="65">
        <v>3</v>
      </c>
      <c r="N27" s="3"/>
      <c r="O27" s="3"/>
      <c r="P27" t="s" s="2">
        <v>264</v>
      </c>
      <c r="Q27" t="s" s="2">
        <v>1884</v>
      </c>
      <c r="R27" t="s" s="2">
        <v>2689</v>
      </c>
      <c r="S27" t="s" s="2">
        <v>3945</v>
      </c>
      <c r="T27" s="41"/>
      <c r="U27" s="41"/>
      <c r="V27" s="41"/>
      <c r="W27" s="41"/>
      <c r="X27" s="41"/>
      <c r="Y27" s="41"/>
      <c r="Z27" s="41"/>
    </row>
    <row r="28" ht="15.75" customHeight="1">
      <c r="A28" t="s" s="71">
        <f>"U-"&amp;LEFT(R28,6)&amp;IF(E28="Cold Foil","-CF",IF(E28="Rainbow Foil","-RF",IF(E28="Cold Foil - Golden","-GF",IF(E28="Extended Art Rainbow Foil","-EA",""))))</f>
        <v>3996</v>
      </c>
      <c r="B28" t="s" s="2">
        <v>111</v>
      </c>
      <c r="C28" t="s" s="66">
        <v>3994</v>
      </c>
      <c r="D28" t="s" s="2">
        <v>2686</v>
      </c>
      <c r="E28" t="s" s="2">
        <v>114</v>
      </c>
      <c r="F28" t="s" s="2">
        <v>2598</v>
      </c>
      <c r="G28" t="s" s="2">
        <v>130</v>
      </c>
      <c r="H28" s="3"/>
      <c r="I28" t="s" s="6">
        <v>3995</v>
      </c>
      <c r="J28" s="65">
        <v>0</v>
      </c>
      <c r="K28" s="65">
        <v>2</v>
      </c>
      <c r="L28" s="3"/>
      <c r="M28" s="65">
        <v>3</v>
      </c>
      <c r="N28" s="3"/>
      <c r="O28" s="3"/>
      <c r="P28" t="s" s="2">
        <v>264</v>
      </c>
      <c r="Q28" t="s" s="2">
        <v>1884</v>
      </c>
      <c r="R28" t="s" s="2">
        <v>2689</v>
      </c>
      <c r="S28" t="s" s="2">
        <v>3945</v>
      </c>
      <c r="T28" s="41"/>
      <c r="U28" s="41"/>
      <c r="V28" s="41"/>
      <c r="W28" s="41"/>
      <c r="X28" s="41"/>
      <c r="Y28" s="41"/>
      <c r="Z28" s="41"/>
    </row>
    <row r="29" ht="15.75" customHeight="1">
      <c r="A29" t="s" s="71">
        <f>"U-"&amp;LEFT(R29,6)&amp;IF(E29="Cold Foil","-CF",IF(E29="Rainbow Foil","-RF",IF(E29="Cold Foil - Golden","-GF",IF(E29="Extended Art Rainbow Foil","-EA",""))))</f>
        <v>3997</v>
      </c>
      <c r="B29" t="s" s="2">
        <v>111</v>
      </c>
      <c r="C29" t="s" s="66">
        <v>3998</v>
      </c>
      <c r="D29" t="s" s="2">
        <v>2692</v>
      </c>
      <c r="E29" t="s" s="2">
        <v>229</v>
      </c>
      <c r="F29" t="s" s="2">
        <v>2598</v>
      </c>
      <c r="G29" t="s" s="2">
        <v>130</v>
      </c>
      <c r="H29" s="3"/>
      <c r="I29" t="s" s="6">
        <v>2693</v>
      </c>
      <c r="J29" s="65">
        <v>0</v>
      </c>
      <c r="K29" s="65">
        <v>3</v>
      </c>
      <c r="L29" s="3"/>
      <c r="M29" s="65">
        <v>3</v>
      </c>
      <c r="N29" s="3"/>
      <c r="O29" s="3"/>
      <c r="P29" t="s" s="2">
        <v>264</v>
      </c>
      <c r="Q29" t="s" s="2">
        <v>1884</v>
      </c>
      <c r="R29" t="s" s="2">
        <v>2695</v>
      </c>
      <c r="S29" t="s" s="2">
        <v>3945</v>
      </c>
      <c r="T29" s="41"/>
      <c r="U29" s="41"/>
      <c r="V29" s="41"/>
      <c r="W29" s="41"/>
      <c r="X29" s="41"/>
      <c r="Y29" s="41"/>
      <c r="Z29" s="41"/>
    </row>
    <row r="30" ht="15.75" customHeight="1">
      <c r="A30" t="s" s="71">
        <f>"U-"&amp;LEFT(R30,6)&amp;IF(E30="Cold Foil","-CF",IF(E30="Rainbow Foil","-RF",IF(E30="Cold Foil - Golden","-GF",IF(E30="Extended Art Rainbow Foil","-EA",""))))</f>
        <v>3999</v>
      </c>
      <c r="B30" t="s" s="2">
        <v>111</v>
      </c>
      <c r="C30" t="s" s="66">
        <v>3998</v>
      </c>
      <c r="D30" t="s" s="2">
        <v>2692</v>
      </c>
      <c r="E30" t="s" s="2">
        <v>114</v>
      </c>
      <c r="F30" t="s" s="2">
        <v>2598</v>
      </c>
      <c r="G30" t="s" s="2">
        <v>130</v>
      </c>
      <c r="H30" s="3"/>
      <c r="I30" t="s" s="6">
        <v>2693</v>
      </c>
      <c r="J30" s="65">
        <v>0</v>
      </c>
      <c r="K30" s="65">
        <v>3</v>
      </c>
      <c r="L30" s="3"/>
      <c r="M30" s="65">
        <v>3</v>
      </c>
      <c r="N30" s="3"/>
      <c r="O30" s="3"/>
      <c r="P30" t="s" s="2">
        <v>264</v>
      </c>
      <c r="Q30" t="s" s="2">
        <v>1884</v>
      </c>
      <c r="R30" t="s" s="2">
        <v>2695</v>
      </c>
      <c r="S30" t="s" s="2">
        <v>3945</v>
      </c>
      <c r="T30" s="41"/>
      <c r="U30" s="41"/>
      <c r="V30" s="41"/>
      <c r="W30" s="41"/>
      <c r="X30" s="41"/>
      <c r="Y30" s="41"/>
      <c r="Z30" s="41"/>
    </row>
    <row r="31" ht="15.75" customHeight="1">
      <c r="A31" t="s" s="71">
        <f>"U-"&amp;LEFT(R31,6)&amp;IF(E31="Cold Foil","-CF",IF(E31="Rainbow Foil","-RF",IF(E31="Cold Foil - Golden","-GF",IF(E31="Extended Art Rainbow Foil","-EA",""))))</f>
        <v>4000</v>
      </c>
      <c r="B31" t="s" s="2">
        <v>111</v>
      </c>
      <c r="C31" t="s" s="66">
        <v>4001</v>
      </c>
      <c r="D31" t="s" s="2">
        <v>2698</v>
      </c>
      <c r="E31" t="s" s="2">
        <v>229</v>
      </c>
      <c r="F31" t="s" s="2">
        <v>2598</v>
      </c>
      <c r="G31" t="s" s="2">
        <v>130</v>
      </c>
      <c r="H31" t="s" s="2">
        <v>1113</v>
      </c>
      <c r="I31" t="s" s="6">
        <v>2699</v>
      </c>
      <c r="J31" s="65">
        <v>1</v>
      </c>
      <c r="K31" s="65">
        <v>2</v>
      </c>
      <c r="L31" s="3"/>
      <c r="M31" s="3"/>
      <c r="N31" s="3"/>
      <c r="O31" s="3"/>
      <c r="P31" t="s" s="2">
        <v>264</v>
      </c>
      <c r="Q31" t="s" s="2">
        <v>1884</v>
      </c>
      <c r="R31" t="s" s="2">
        <v>2701</v>
      </c>
      <c r="S31" t="s" s="2">
        <v>3945</v>
      </c>
      <c r="T31" s="41"/>
      <c r="U31" s="41"/>
      <c r="V31" s="41"/>
      <c r="W31" s="41"/>
      <c r="X31" s="41"/>
      <c r="Y31" s="41"/>
      <c r="Z31" s="41"/>
    </row>
    <row r="32" ht="15.75" customHeight="1">
      <c r="A32" t="s" s="71">
        <f>"U-"&amp;LEFT(R32,6)&amp;IF(E32="Cold Foil","-CF",IF(E32="Rainbow Foil","-RF",IF(E32="Cold Foil - Golden","-GF",IF(E32="Extended Art Rainbow Foil","-EA",""))))</f>
        <v>4002</v>
      </c>
      <c r="B32" t="s" s="2">
        <v>111</v>
      </c>
      <c r="C32" t="s" s="66">
        <v>4001</v>
      </c>
      <c r="D32" t="s" s="2">
        <v>2698</v>
      </c>
      <c r="E32" t="s" s="2">
        <v>114</v>
      </c>
      <c r="F32" t="s" s="2">
        <v>2598</v>
      </c>
      <c r="G32" t="s" s="2">
        <v>130</v>
      </c>
      <c r="H32" t="s" s="2">
        <v>1113</v>
      </c>
      <c r="I32" t="s" s="6">
        <v>2699</v>
      </c>
      <c r="J32" s="65">
        <v>1</v>
      </c>
      <c r="K32" s="65">
        <v>2</v>
      </c>
      <c r="L32" s="3"/>
      <c r="M32" s="3"/>
      <c r="N32" s="3"/>
      <c r="O32" s="3"/>
      <c r="P32" t="s" s="2">
        <v>264</v>
      </c>
      <c r="Q32" t="s" s="2">
        <v>1884</v>
      </c>
      <c r="R32" t="s" s="2">
        <v>2701</v>
      </c>
      <c r="S32" t="s" s="2">
        <v>3945</v>
      </c>
      <c r="T32" s="41"/>
      <c r="U32" s="41"/>
      <c r="V32" s="41"/>
      <c r="W32" s="41"/>
      <c r="X32" s="41"/>
      <c r="Y32" s="41"/>
      <c r="Z32" s="41"/>
    </row>
    <row r="33" ht="15.75" customHeight="1">
      <c r="A33" t="s" s="71">
        <f>"U-"&amp;LEFT(R33,6)&amp;IF(E33="Cold Foil","-CF",IF(E33="Rainbow Foil","-RF",IF(E33="Cold Foil - Golden","-GF",IF(E33="Extended Art Rainbow Foil","-EA",""))))</f>
        <v>4003</v>
      </c>
      <c r="B33" t="s" s="2">
        <v>111</v>
      </c>
      <c r="C33" t="s" s="66">
        <v>4004</v>
      </c>
      <c r="D33" t="s" s="2">
        <v>2704</v>
      </c>
      <c r="E33" t="s" s="2">
        <v>229</v>
      </c>
      <c r="F33" t="s" s="2">
        <v>2598</v>
      </c>
      <c r="G33" t="s" s="2">
        <v>130</v>
      </c>
      <c r="H33" t="s" s="2">
        <v>1113</v>
      </c>
      <c r="I33" t="s" s="64">
        <v>4005</v>
      </c>
      <c r="J33" s="65">
        <v>1</v>
      </c>
      <c r="K33" s="65">
        <v>3</v>
      </c>
      <c r="L33" s="3"/>
      <c r="M33" s="3"/>
      <c r="N33" s="3"/>
      <c r="O33" s="3"/>
      <c r="P33" t="s" s="2">
        <v>264</v>
      </c>
      <c r="Q33" t="s" s="2">
        <v>1884</v>
      </c>
      <c r="R33" t="s" s="2">
        <v>2707</v>
      </c>
      <c r="S33" t="s" s="2">
        <v>3945</v>
      </c>
      <c r="T33" s="41"/>
      <c r="U33" s="41"/>
      <c r="V33" s="41"/>
      <c r="W33" s="41"/>
      <c r="X33" s="41"/>
      <c r="Y33" s="41"/>
      <c r="Z33" s="41"/>
    </row>
    <row r="34" ht="15.75" customHeight="1">
      <c r="A34" t="s" s="71">
        <f>"U-"&amp;LEFT(R34,6)&amp;IF(E34="Cold Foil","-CF",IF(E34="Rainbow Foil","-RF",IF(E34="Cold Foil - Golden","-GF",IF(E34="Extended Art Rainbow Foil","-EA",""))))</f>
        <v>4006</v>
      </c>
      <c r="B34" t="s" s="2">
        <v>111</v>
      </c>
      <c r="C34" t="s" s="66">
        <v>4004</v>
      </c>
      <c r="D34" t="s" s="2">
        <v>2704</v>
      </c>
      <c r="E34" t="s" s="2">
        <v>114</v>
      </c>
      <c r="F34" t="s" s="2">
        <v>2598</v>
      </c>
      <c r="G34" t="s" s="2">
        <v>130</v>
      </c>
      <c r="H34" t="s" s="2">
        <v>1113</v>
      </c>
      <c r="I34" t="s" s="64">
        <v>4007</v>
      </c>
      <c r="J34" s="65">
        <v>1</v>
      </c>
      <c r="K34" s="65">
        <v>3</v>
      </c>
      <c r="L34" s="3"/>
      <c r="M34" s="3"/>
      <c r="N34" s="3"/>
      <c r="O34" s="3"/>
      <c r="P34" t="s" s="2">
        <v>264</v>
      </c>
      <c r="Q34" t="s" s="2">
        <v>1884</v>
      </c>
      <c r="R34" t="s" s="2">
        <v>2707</v>
      </c>
      <c r="S34" t="s" s="2">
        <v>3945</v>
      </c>
      <c r="T34" s="41"/>
      <c r="U34" s="41"/>
      <c r="V34" s="41"/>
      <c r="W34" s="41"/>
      <c r="X34" s="41"/>
      <c r="Y34" s="41"/>
      <c r="Z34" s="41"/>
    </row>
    <row r="35" ht="15.75" customHeight="1">
      <c r="A35" t="s" s="71">
        <f>"U-"&amp;LEFT(R35,6)&amp;IF(E35="Cold Foil","-CF",IF(E35="Rainbow Foil","-RF",IF(E35="Cold Foil - Golden","-GF",IF(E35="Extended Art Rainbow Foil","-EA",""))))</f>
        <v>4008</v>
      </c>
      <c r="B35" t="s" s="2">
        <v>111</v>
      </c>
      <c r="C35" t="s" s="66">
        <v>4009</v>
      </c>
      <c r="D35" t="s" s="2">
        <v>2710</v>
      </c>
      <c r="E35" t="s" s="2">
        <v>229</v>
      </c>
      <c r="F35" t="s" s="2">
        <v>2598</v>
      </c>
      <c r="G35" t="s" s="2">
        <v>130</v>
      </c>
      <c r="H35" t="s" s="2">
        <v>1113</v>
      </c>
      <c r="I35" t="s" s="6">
        <v>2715</v>
      </c>
      <c r="J35" s="65">
        <v>0</v>
      </c>
      <c r="K35" s="65">
        <v>1</v>
      </c>
      <c r="L35" s="3"/>
      <c r="M35" s="3"/>
      <c r="N35" s="3"/>
      <c r="O35" s="3"/>
      <c r="P35" t="s" s="2">
        <v>264</v>
      </c>
      <c r="Q35" t="s" s="2">
        <v>1884</v>
      </c>
      <c r="R35" t="s" s="2">
        <v>2713</v>
      </c>
      <c r="S35" t="s" s="2">
        <v>3945</v>
      </c>
      <c r="T35" s="41"/>
      <c r="U35" s="41"/>
      <c r="V35" s="41"/>
      <c r="W35" s="41"/>
      <c r="X35" s="41"/>
      <c r="Y35" s="41"/>
      <c r="Z35" s="41"/>
    </row>
    <row r="36" ht="15.75" customHeight="1">
      <c r="A36" t="s" s="71">
        <f>"U-"&amp;LEFT(R36,6)&amp;IF(E36="Cold Foil","-CF",IF(E36="Rainbow Foil","-RF",IF(E36="Cold Foil - Golden","-GF",IF(E36="Extended Art Rainbow Foil","-EA",""))))</f>
        <v>4010</v>
      </c>
      <c r="B36" t="s" s="2">
        <v>111</v>
      </c>
      <c r="C36" t="s" s="66">
        <v>4009</v>
      </c>
      <c r="D36" t="s" s="2">
        <v>2710</v>
      </c>
      <c r="E36" t="s" s="2">
        <v>114</v>
      </c>
      <c r="F36" t="s" s="2">
        <v>2598</v>
      </c>
      <c r="G36" t="s" s="2">
        <v>130</v>
      </c>
      <c r="H36" t="s" s="2">
        <v>1113</v>
      </c>
      <c r="I36" t="s" s="6">
        <v>2715</v>
      </c>
      <c r="J36" s="65">
        <v>0</v>
      </c>
      <c r="K36" s="65">
        <v>1</v>
      </c>
      <c r="L36" s="3"/>
      <c r="M36" s="3"/>
      <c r="N36" s="3"/>
      <c r="O36" s="3"/>
      <c r="P36" t="s" s="2">
        <v>264</v>
      </c>
      <c r="Q36" t="s" s="2">
        <v>1884</v>
      </c>
      <c r="R36" t="s" s="2">
        <v>2713</v>
      </c>
      <c r="S36" t="s" s="2">
        <v>3945</v>
      </c>
      <c r="T36" s="41"/>
      <c r="U36" s="41"/>
      <c r="V36" s="41"/>
      <c r="W36" s="41"/>
      <c r="X36" s="41"/>
      <c r="Y36" s="41"/>
      <c r="Z36" s="41"/>
    </row>
    <row r="37" ht="15.75" customHeight="1">
      <c r="A37" t="s" s="71">
        <f>"U-"&amp;LEFT(R37,6)&amp;IF(E37="Cold Foil","-CF",IF(E37="Rainbow Foil","-RF",IF(E37="Cold Foil - Golden","-GF",IF(E37="Extended Art Rainbow Foil","-EA",""))))</f>
        <v>4011</v>
      </c>
      <c r="B37" t="s" s="2">
        <v>111</v>
      </c>
      <c r="C37" t="s" s="66">
        <v>4012</v>
      </c>
      <c r="D37" t="s" s="2">
        <v>2718</v>
      </c>
      <c r="E37" t="s" s="2">
        <v>229</v>
      </c>
      <c r="F37" t="s" s="2">
        <v>2598</v>
      </c>
      <c r="G37" t="s" s="2">
        <v>130</v>
      </c>
      <c r="H37" t="s" s="2">
        <v>131</v>
      </c>
      <c r="I37" t="s" s="6">
        <v>4013</v>
      </c>
      <c r="J37" s="65">
        <v>2</v>
      </c>
      <c r="K37" s="65">
        <v>1</v>
      </c>
      <c r="L37" s="65">
        <v>5</v>
      </c>
      <c r="M37" s="65">
        <v>3</v>
      </c>
      <c r="N37" s="3"/>
      <c r="O37" s="3"/>
      <c r="P37" t="s" s="2">
        <v>223</v>
      </c>
      <c r="Q37" t="s" s="2">
        <v>1884</v>
      </c>
      <c r="R37" t="s" s="2">
        <v>2721</v>
      </c>
      <c r="S37" t="s" s="2">
        <v>3945</v>
      </c>
      <c r="T37" s="41"/>
      <c r="U37" s="41"/>
      <c r="V37" s="41"/>
      <c r="W37" s="41"/>
      <c r="X37" s="41"/>
      <c r="Y37" s="41"/>
      <c r="Z37" s="41"/>
    </row>
    <row r="38" ht="15.75" customHeight="1">
      <c r="A38" t="s" s="71">
        <f>"U-"&amp;LEFT(R38,6)&amp;IF(E38="Cold Foil","-CF",IF(E38="Rainbow Foil","-RF",IF(E38="Cold Foil - Golden","-GF",IF(E38="Extended Art Rainbow Foil","-EA",""))))</f>
        <v>4014</v>
      </c>
      <c r="B38" t="s" s="2">
        <v>111</v>
      </c>
      <c r="C38" t="s" s="66">
        <v>4012</v>
      </c>
      <c r="D38" t="s" s="2">
        <v>2718</v>
      </c>
      <c r="E38" t="s" s="2">
        <v>114</v>
      </c>
      <c r="F38" t="s" s="2">
        <v>2598</v>
      </c>
      <c r="G38" t="s" s="2">
        <v>130</v>
      </c>
      <c r="H38" t="s" s="2">
        <v>131</v>
      </c>
      <c r="I38" t="s" s="6">
        <v>4013</v>
      </c>
      <c r="J38" s="65">
        <v>2</v>
      </c>
      <c r="K38" s="65">
        <v>1</v>
      </c>
      <c r="L38" s="65">
        <v>5</v>
      </c>
      <c r="M38" s="65">
        <v>3</v>
      </c>
      <c r="N38" s="3"/>
      <c r="O38" s="3"/>
      <c r="P38" t="s" s="2">
        <v>223</v>
      </c>
      <c r="Q38" t="s" s="2">
        <v>1884</v>
      </c>
      <c r="R38" t="s" s="2">
        <v>2721</v>
      </c>
      <c r="S38" t="s" s="2">
        <v>3945</v>
      </c>
      <c r="T38" s="41"/>
      <c r="U38" s="41"/>
      <c r="V38" s="41"/>
      <c r="W38" s="41"/>
      <c r="X38" s="41"/>
      <c r="Y38" s="41"/>
      <c r="Z38" s="41"/>
    </row>
    <row r="39" ht="15.75" customHeight="1">
      <c r="A39" t="s" s="71">
        <f>"U-"&amp;LEFT(R39,6)&amp;IF(E39="Cold Foil","-CF",IF(E39="Rainbow Foil","-RF",IF(E39="Cold Foil - Golden","-GF",IF(E39="Extended Art Rainbow Foil","-EA",""))))</f>
        <v>4015</v>
      </c>
      <c r="B39" t="s" s="2">
        <v>111</v>
      </c>
      <c r="C39" t="s" s="66">
        <v>4016</v>
      </c>
      <c r="D39" t="s" s="2">
        <v>2726</v>
      </c>
      <c r="E39" t="s" s="2">
        <v>229</v>
      </c>
      <c r="F39" t="s" s="2">
        <v>2598</v>
      </c>
      <c r="G39" t="s" s="2">
        <v>130</v>
      </c>
      <c r="H39" t="s" s="2">
        <v>131</v>
      </c>
      <c r="I39" t="s" s="6">
        <v>4013</v>
      </c>
      <c r="J39" s="65">
        <v>2</v>
      </c>
      <c r="K39" s="65">
        <v>2</v>
      </c>
      <c r="L39" s="65">
        <v>4</v>
      </c>
      <c r="M39" s="65">
        <v>3</v>
      </c>
      <c r="N39" s="3"/>
      <c r="O39" s="3"/>
      <c r="P39" t="s" s="2">
        <v>223</v>
      </c>
      <c r="Q39" t="s" s="2">
        <v>1884</v>
      </c>
      <c r="R39" t="s" s="2">
        <v>2728</v>
      </c>
      <c r="S39" t="s" s="2">
        <v>3945</v>
      </c>
      <c r="T39" s="41"/>
      <c r="U39" s="41"/>
      <c r="V39" s="41"/>
      <c r="W39" s="41"/>
      <c r="X39" s="41"/>
      <c r="Y39" s="41"/>
      <c r="Z39" s="41"/>
    </row>
    <row r="40" ht="15.75" customHeight="1">
      <c r="A40" t="s" s="71">
        <f>"U-"&amp;LEFT(R40,6)&amp;IF(E40="Cold Foil","-CF",IF(E40="Rainbow Foil","-RF",IF(E40="Cold Foil - Golden","-GF",IF(E40="Extended Art Rainbow Foil","-EA",""))))</f>
        <v>4017</v>
      </c>
      <c r="B40" t="s" s="2">
        <v>111</v>
      </c>
      <c r="C40" t="s" s="66">
        <v>4016</v>
      </c>
      <c r="D40" t="s" s="2">
        <v>2726</v>
      </c>
      <c r="E40" t="s" s="2">
        <v>114</v>
      </c>
      <c r="F40" t="s" s="2">
        <v>2598</v>
      </c>
      <c r="G40" t="s" s="2">
        <v>130</v>
      </c>
      <c r="H40" t="s" s="2">
        <v>131</v>
      </c>
      <c r="I40" t="s" s="6">
        <v>4013</v>
      </c>
      <c r="J40" s="65">
        <v>2</v>
      </c>
      <c r="K40" s="65">
        <v>2</v>
      </c>
      <c r="L40" s="65">
        <v>4</v>
      </c>
      <c r="M40" s="65">
        <v>3</v>
      </c>
      <c r="N40" s="3"/>
      <c r="O40" s="3"/>
      <c r="P40" t="s" s="2">
        <v>223</v>
      </c>
      <c r="Q40" t="s" s="2">
        <v>1884</v>
      </c>
      <c r="R40" t="s" s="2">
        <v>2728</v>
      </c>
      <c r="S40" t="s" s="2">
        <v>3945</v>
      </c>
      <c r="T40" s="41"/>
      <c r="U40" s="41"/>
      <c r="V40" s="41"/>
      <c r="W40" s="41"/>
      <c r="X40" s="41"/>
      <c r="Y40" s="41"/>
      <c r="Z40" s="41"/>
    </row>
    <row r="41" ht="15.75" customHeight="1">
      <c r="A41" t="s" s="71">
        <f>"U-"&amp;LEFT(R41,6)&amp;IF(E41="Cold Foil","-CF",IF(E41="Rainbow Foil","-RF",IF(E41="Cold Foil - Golden","-GF",IF(E41="Extended Art Rainbow Foil","-EA",""))))</f>
        <v>4018</v>
      </c>
      <c r="B41" t="s" s="2">
        <v>111</v>
      </c>
      <c r="C41" t="s" s="66">
        <v>4019</v>
      </c>
      <c r="D41" t="s" s="2">
        <v>2732</v>
      </c>
      <c r="E41" t="s" s="2">
        <v>229</v>
      </c>
      <c r="F41" t="s" s="2">
        <v>2598</v>
      </c>
      <c r="G41" t="s" s="2">
        <v>130</v>
      </c>
      <c r="H41" t="s" s="2">
        <v>131</v>
      </c>
      <c r="I41" t="s" s="6">
        <v>4013</v>
      </c>
      <c r="J41" s="65">
        <v>2</v>
      </c>
      <c r="K41" s="65">
        <v>3</v>
      </c>
      <c r="L41" s="65">
        <v>3</v>
      </c>
      <c r="M41" s="65">
        <v>3</v>
      </c>
      <c r="N41" s="3"/>
      <c r="O41" s="3"/>
      <c r="P41" t="s" s="2">
        <v>223</v>
      </c>
      <c r="Q41" t="s" s="2">
        <v>1884</v>
      </c>
      <c r="R41" t="s" s="2">
        <v>2734</v>
      </c>
      <c r="S41" t="s" s="2">
        <v>3945</v>
      </c>
      <c r="T41" s="41"/>
      <c r="U41" s="41"/>
      <c r="V41" s="41"/>
      <c r="W41" s="41"/>
      <c r="X41" s="41"/>
      <c r="Y41" s="41"/>
      <c r="Z41" s="41"/>
    </row>
    <row r="42" ht="15.75" customHeight="1">
      <c r="A42" t="s" s="71">
        <f>"U-"&amp;LEFT(R42,6)&amp;IF(E42="Cold Foil","-CF",IF(E42="Rainbow Foil","-RF",IF(E42="Cold Foil - Golden","-GF",IF(E42="Extended Art Rainbow Foil","-EA",""))))</f>
        <v>4020</v>
      </c>
      <c r="B42" t="s" s="2">
        <v>111</v>
      </c>
      <c r="C42" t="s" s="66">
        <v>4019</v>
      </c>
      <c r="D42" t="s" s="2">
        <v>2732</v>
      </c>
      <c r="E42" t="s" s="2">
        <v>114</v>
      </c>
      <c r="F42" t="s" s="2">
        <v>2598</v>
      </c>
      <c r="G42" t="s" s="2">
        <v>130</v>
      </c>
      <c r="H42" t="s" s="2">
        <v>131</v>
      </c>
      <c r="I42" t="s" s="6">
        <v>4013</v>
      </c>
      <c r="J42" s="65">
        <v>2</v>
      </c>
      <c r="K42" s="65">
        <v>3</v>
      </c>
      <c r="L42" s="65">
        <v>3</v>
      </c>
      <c r="M42" s="65">
        <v>3</v>
      </c>
      <c r="N42" s="3"/>
      <c r="O42" s="3"/>
      <c r="P42" t="s" s="2">
        <v>223</v>
      </c>
      <c r="Q42" t="s" s="2">
        <v>1884</v>
      </c>
      <c r="R42" t="s" s="2">
        <v>2734</v>
      </c>
      <c r="S42" t="s" s="2">
        <v>3945</v>
      </c>
      <c r="T42" s="41"/>
      <c r="U42" s="41"/>
      <c r="V42" s="41"/>
      <c r="W42" s="41"/>
      <c r="X42" s="41"/>
      <c r="Y42" s="41"/>
      <c r="Z42" s="41"/>
    </row>
    <row r="43" ht="15.75" customHeight="1">
      <c r="A43" t="s" s="71">
        <f>"U-"&amp;LEFT(R43,6)&amp;IF(E43="Cold Foil","-CF",IF(E43="Rainbow Foil","-RF",IF(E43="Cold Foil - Golden","-GF",IF(E43="Extended Art Rainbow Foil","-EA",""))))</f>
        <v>4021</v>
      </c>
      <c r="B43" t="s" s="2">
        <v>111</v>
      </c>
      <c r="C43" t="s" s="66">
        <v>4022</v>
      </c>
      <c r="D43" t="s" s="2">
        <v>2738</v>
      </c>
      <c r="E43" t="s" s="2">
        <v>229</v>
      </c>
      <c r="F43" t="s" s="2">
        <v>2598</v>
      </c>
      <c r="G43" t="s" s="2">
        <v>130</v>
      </c>
      <c r="H43" t="s" s="2">
        <v>131</v>
      </c>
      <c r="I43" t="s" s="64">
        <v>2743</v>
      </c>
      <c r="J43" s="65">
        <v>2</v>
      </c>
      <c r="K43" s="65">
        <v>1</v>
      </c>
      <c r="L43" s="65">
        <v>6</v>
      </c>
      <c r="M43" s="65">
        <v>3</v>
      </c>
      <c r="N43" s="3"/>
      <c r="O43" s="3"/>
      <c r="P43" t="s" s="2">
        <v>223</v>
      </c>
      <c r="Q43" t="s" s="2">
        <v>1884</v>
      </c>
      <c r="R43" t="s" s="2">
        <v>2741</v>
      </c>
      <c r="S43" t="s" s="2">
        <v>3945</v>
      </c>
      <c r="T43" s="41"/>
      <c r="U43" s="41"/>
      <c r="V43" s="41"/>
      <c r="W43" s="41"/>
      <c r="X43" s="41"/>
      <c r="Y43" s="41"/>
      <c r="Z43" s="41"/>
    </row>
    <row r="44" ht="15.75" customHeight="1">
      <c r="A44" t="s" s="71">
        <f>"U-"&amp;LEFT(R44,6)&amp;IF(E44="Cold Foil","-CF",IF(E44="Rainbow Foil","-RF",IF(E44="Cold Foil - Golden","-GF",IF(E44="Extended Art Rainbow Foil","-EA",""))))</f>
        <v>4023</v>
      </c>
      <c r="B44" t="s" s="2">
        <v>111</v>
      </c>
      <c r="C44" t="s" s="66">
        <v>4022</v>
      </c>
      <c r="D44" t="s" s="2">
        <v>2738</v>
      </c>
      <c r="E44" t="s" s="2">
        <v>114</v>
      </c>
      <c r="F44" t="s" s="2">
        <v>2598</v>
      </c>
      <c r="G44" t="s" s="2">
        <v>130</v>
      </c>
      <c r="H44" t="s" s="2">
        <v>131</v>
      </c>
      <c r="I44" t="s" s="64">
        <v>2743</v>
      </c>
      <c r="J44" s="65">
        <v>2</v>
      </c>
      <c r="K44" s="65">
        <v>1</v>
      </c>
      <c r="L44" s="65">
        <v>6</v>
      </c>
      <c r="M44" s="65">
        <v>3</v>
      </c>
      <c r="N44" s="3"/>
      <c r="O44" s="3"/>
      <c r="P44" t="s" s="2">
        <v>223</v>
      </c>
      <c r="Q44" t="s" s="2">
        <v>1884</v>
      </c>
      <c r="R44" t="s" s="2">
        <v>2741</v>
      </c>
      <c r="S44" t="s" s="2">
        <v>3945</v>
      </c>
      <c r="T44" s="41"/>
      <c r="U44" s="41"/>
      <c r="V44" s="41"/>
      <c r="W44" s="41"/>
      <c r="X44" s="41"/>
      <c r="Y44" s="41"/>
      <c r="Z44" s="41"/>
    </row>
    <row r="45" ht="15.75" customHeight="1">
      <c r="A45" t="s" s="71">
        <f>"U-"&amp;LEFT(R45,6)&amp;IF(E45="Cold Foil","-CF",IF(E45="Rainbow Foil","-RF",IF(E45="Cold Foil - Golden","-GF",IF(E45="Extended Art Rainbow Foil","-EA",""))))</f>
        <v>4024</v>
      </c>
      <c r="B45" t="s" s="2">
        <v>111</v>
      </c>
      <c r="C45" t="s" s="66">
        <v>4025</v>
      </c>
      <c r="D45" t="s" s="2">
        <v>2746</v>
      </c>
      <c r="E45" t="s" s="2">
        <v>229</v>
      </c>
      <c r="F45" t="s" s="2">
        <v>2598</v>
      </c>
      <c r="G45" t="s" s="2">
        <v>130</v>
      </c>
      <c r="H45" t="s" s="2">
        <v>131</v>
      </c>
      <c r="I45" t="s" s="64">
        <v>2743</v>
      </c>
      <c r="J45" s="65">
        <v>2</v>
      </c>
      <c r="K45" s="65">
        <v>2</v>
      </c>
      <c r="L45" s="65">
        <v>5</v>
      </c>
      <c r="M45" s="65">
        <v>3</v>
      </c>
      <c r="N45" s="3"/>
      <c r="O45" s="3"/>
      <c r="P45" t="s" s="2">
        <v>223</v>
      </c>
      <c r="Q45" t="s" s="2">
        <v>1884</v>
      </c>
      <c r="R45" t="s" s="2">
        <v>2748</v>
      </c>
      <c r="S45" t="s" s="2">
        <v>3945</v>
      </c>
      <c r="T45" s="41"/>
      <c r="U45" s="41"/>
      <c r="V45" s="41"/>
      <c r="W45" s="41"/>
      <c r="X45" s="41"/>
      <c r="Y45" s="41"/>
      <c r="Z45" s="41"/>
    </row>
    <row r="46" ht="15.75" customHeight="1">
      <c r="A46" t="s" s="71">
        <f>"U-"&amp;LEFT(R46,6)&amp;IF(E46="Cold Foil","-CF",IF(E46="Rainbow Foil","-RF",IF(E46="Cold Foil - Golden","-GF",IF(E46="Extended Art Rainbow Foil","-EA",""))))</f>
        <v>4026</v>
      </c>
      <c r="B46" t="s" s="2">
        <v>111</v>
      </c>
      <c r="C46" t="s" s="66">
        <v>4025</v>
      </c>
      <c r="D46" t="s" s="2">
        <v>2746</v>
      </c>
      <c r="E46" t="s" s="2">
        <v>114</v>
      </c>
      <c r="F46" t="s" s="2">
        <v>2598</v>
      </c>
      <c r="G46" t="s" s="2">
        <v>130</v>
      </c>
      <c r="H46" t="s" s="2">
        <v>131</v>
      </c>
      <c r="I46" t="s" s="64">
        <v>2743</v>
      </c>
      <c r="J46" s="65">
        <v>2</v>
      </c>
      <c r="K46" s="65">
        <v>2</v>
      </c>
      <c r="L46" s="65">
        <v>5</v>
      </c>
      <c r="M46" s="65">
        <v>3</v>
      </c>
      <c r="N46" s="3"/>
      <c r="O46" s="3"/>
      <c r="P46" t="s" s="2">
        <v>223</v>
      </c>
      <c r="Q46" t="s" s="2">
        <v>1884</v>
      </c>
      <c r="R46" t="s" s="2">
        <v>2748</v>
      </c>
      <c r="S46" t="s" s="2">
        <v>3945</v>
      </c>
      <c r="T46" s="41"/>
      <c r="U46" s="41"/>
      <c r="V46" s="41"/>
      <c r="W46" s="41"/>
      <c r="X46" s="41"/>
      <c r="Y46" s="41"/>
      <c r="Z46" s="41"/>
    </row>
    <row r="47" ht="15.75" customHeight="1">
      <c r="A47" t="s" s="71">
        <f>"U-"&amp;LEFT(R47,6)&amp;IF(E47="Cold Foil","-CF",IF(E47="Rainbow Foil","-RF",IF(E47="Cold Foil - Golden","-GF",IF(E47="Extended Art Rainbow Foil","-EA",""))))</f>
        <v>4027</v>
      </c>
      <c r="B47" t="s" s="2">
        <v>111</v>
      </c>
      <c r="C47" t="s" s="66">
        <v>4028</v>
      </c>
      <c r="D47" t="s" s="2">
        <v>2752</v>
      </c>
      <c r="E47" t="s" s="2">
        <v>229</v>
      </c>
      <c r="F47" t="s" s="2">
        <v>2598</v>
      </c>
      <c r="G47" t="s" s="2">
        <v>130</v>
      </c>
      <c r="H47" t="s" s="2">
        <v>131</v>
      </c>
      <c r="I47" t="s" s="64">
        <v>2743</v>
      </c>
      <c r="J47" s="65">
        <v>2</v>
      </c>
      <c r="K47" s="65">
        <v>3</v>
      </c>
      <c r="L47" s="65">
        <v>4</v>
      </c>
      <c r="M47" s="65">
        <v>3</v>
      </c>
      <c r="N47" s="3"/>
      <c r="O47" s="3"/>
      <c r="P47" t="s" s="2">
        <v>223</v>
      </c>
      <c r="Q47" t="s" s="2">
        <v>1884</v>
      </c>
      <c r="R47" t="s" s="2">
        <v>2754</v>
      </c>
      <c r="S47" t="s" s="2">
        <v>3945</v>
      </c>
      <c r="T47" s="41"/>
      <c r="U47" s="41"/>
      <c r="V47" s="41"/>
      <c r="W47" s="41"/>
      <c r="X47" s="41"/>
      <c r="Y47" s="41"/>
      <c r="Z47" s="41"/>
    </row>
    <row r="48" ht="15.75" customHeight="1">
      <c r="A48" t="s" s="71">
        <f>"U-"&amp;LEFT(R48,6)&amp;IF(E48="Cold Foil","-CF",IF(E48="Rainbow Foil","-RF",IF(E48="Cold Foil - Golden","-GF",IF(E48="Extended Art Rainbow Foil","-EA",""))))</f>
        <v>4029</v>
      </c>
      <c r="B48" t="s" s="2">
        <v>111</v>
      </c>
      <c r="C48" t="s" s="66">
        <v>4028</v>
      </c>
      <c r="D48" t="s" s="2">
        <v>2752</v>
      </c>
      <c r="E48" t="s" s="2">
        <v>114</v>
      </c>
      <c r="F48" t="s" s="2">
        <v>2598</v>
      </c>
      <c r="G48" t="s" s="2">
        <v>130</v>
      </c>
      <c r="H48" t="s" s="2">
        <v>131</v>
      </c>
      <c r="I48" t="s" s="64">
        <v>2743</v>
      </c>
      <c r="J48" s="65">
        <v>2</v>
      </c>
      <c r="K48" s="65">
        <v>3</v>
      </c>
      <c r="L48" s="65">
        <v>4</v>
      </c>
      <c r="M48" s="65">
        <v>3</v>
      </c>
      <c r="N48" s="3"/>
      <c r="O48" s="3"/>
      <c r="P48" t="s" s="2">
        <v>223</v>
      </c>
      <c r="Q48" t="s" s="2">
        <v>1884</v>
      </c>
      <c r="R48" t="s" s="2">
        <v>2754</v>
      </c>
      <c r="S48" t="s" s="2">
        <v>3945</v>
      </c>
      <c r="T48" s="41"/>
      <c r="U48" s="41"/>
      <c r="V48" s="41"/>
      <c r="W48" s="41"/>
      <c r="X48" s="41"/>
      <c r="Y48" s="41"/>
      <c r="Z48" s="41"/>
    </row>
    <row r="49" ht="15.75" customHeight="1">
      <c r="A49" t="s" s="71">
        <f>"U-"&amp;LEFT(R49,6)&amp;IF(E49="Cold Foil","-CF",IF(E49="Rainbow Foil","-RF",IF(E49="Cold Foil - Golden","-GF",IF(E49="Extended Art Rainbow Foil","-EA",""))))</f>
        <v>4030</v>
      </c>
      <c r="B49" t="s" s="2">
        <v>111</v>
      </c>
      <c r="C49" t="s" s="66">
        <v>4031</v>
      </c>
      <c r="D49" t="s" s="2">
        <v>2758</v>
      </c>
      <c r="E49" t="s" s="2">
        <v>229</v>
      </c>
      <c r="F49" t="s" s="2">
        <v>2598</v>
      </c>
      <c r="G49" t="s" s="2">
        <v>130</v>
      </c>
      <c r="H49" t="s" s="2">
        <v>131</v>
      </c>
      <c r="I49" t="s" s="64">
        <v>2762</v>
      </c>
      <c r="J49" s="65">
        <v>0</v>
      </c>
      <c r="K49" s="65">
        <v>1</v>
      </c>
      <c r="L49" s="65">
        <v>4</v>
      </c>
      <c r="M49" s="65">
        <v>3</v>
      </c>
      <c r="N49" s="3"/>
      <c r="O49" s="3"/>
      <c r="P49" t="s" s="2">
        <v>223</v>
      </c>
      <c r="Q49" t="s" s="2">
        <v>1884</v>
      </c>
      <c r="R49" t="s" s="2">
        <v>2760</v>
      </c>
      <c r="S49" t="s" s="2">
        <v>3945</v>
      </c>
      <c r="T49" s="41"/>
      <c r="U49" s="41"/>
      <c r="V49" s="41"/>
      <c r="W49" s="41"/>
      <c r="X49" s="41"/>
      <c r="Y49" s="41"/>
      <c r="Z49" s="41"/>
    </row>
    <row r="50" ht="15.75" customHeight="1">
      <c r="A50" t="s" s="71">
        <f>"U-"&amp;LEFT(R50,6)&amp;IF(E50="Cold Foil","-CF",IF(E50="Rainbow Foil","-RF",IF(E50="Cold Foil - Golden","-GF",IF(E50="Extended Art Rainbow Foil","-EA",""))))</f>
        <v>4032</v>
      </c>
      <c r="B50" t="s" s="2">
        <v>111</v>
      </c>
      <c r="C50" t="s" s="66">
        <v>4031</v>
      </c>
      <c r="D50" t="s" s="2">
        <v>2758</v>
      </c>
      <c r="E50" t="s" s="2">
        <v>114</v>
      </c>
      <c r="F50" t="s" s="2">
        <v>2598</v>
      </c>
      <c r="G50" t="s" s="2">
        <v>130</v>
      </c>
      <c r="H50" t="s" s="2">
        <v>131</v>
      </c>
      <c r="I50" t="s" s="64">
        <v>2762</v>
      </c>
      <c r="J50" s="65">
        <v>0</v>
      </c>
      <c r="K50" s="65">
        <v>1</v>
      </c>
      <c r="L50" s="65">
        <v>4</v>
      </c>
      <c r="M50" s="65">
        <v>3</v>
      </c>
      <c r="N50" s="3"/>
      <c r="O50" s="3"/>
      <c r="P50" t="s" s="2">
        <v>223</v>
      </c>
      <c r="Q50" t="s" s="2">
        <v>1884</v>
      </c>
      <c r="R50" t="s" s="2">
        <v>2760</v>
      </c>
      <c r="S50" t="s" s="2">
        <v>3945</v>
      </c>
      <c r="T50" s="41"/>
      <c r="U50" s="41"/>
      <c r="V50" s="41"/>
      <c r="W50" s="41"/>
      <c r="X50" s="41"/>
      <c r="Y50" s="41"/>
      <c r="Z50" s="41"/>
    </row>
    <row r="51" ht="15.75" customHeight="1">
      <c r="A51" t="s" s="71">
        <f>"U-"&amp;LEFT(R51,6)&amp;IF(E51="Cold Foil","-CF",IF(E51="Rainbow Foil","-RF",IF(E51="Cold Foil - Golden","-GF",IF(E51="Extended Art Rainbow Foil","-EA",""))))</f>
        <v>4033</v>
      </c>
      <c r="B51" t="s" s="2">
        <v>111</v>
      </c>
      <c r="C51" t="s" s="66">
        <v>4034</v>
      </c>
      <c r="D51" t="s" s="2">
        <v>2765</v>
      </c>
      <c r="E51" t="s" s="2">
        <v>229</v>
      </c>
      <c r="F51" t="s" s="2">
        <v>2598</v>
      </c>
      <c r="G51" t="s" s="2">
        <v>130</v>
      </c>
      <c r="H51" t="s" s="2">
        <v>131</v>
      </c>
      <c r="I51" t="s" s="64">
        <v>2762</v>
      </c>
      <c r="J51" s="65">
        <v>0</v>
      </c>
      <c r="K51" s="65">
        <v>2</v>
      </c>
      <c r="L51" s="65">
        <v>3</v>
      </c>
      <c r="M51" s="65">
        <v>3</v>
      </c>
      <c r="N51" s="3"/>
      <c r="O51" s="3"/>
      <c r="P51" t="s" s="2">
        <v>223</v>
      </c>
      <c r="Q51" t="s" s="2">
        <v>1884</v>
      </c>
      <c r="R51" t="s" s="2">
        <v>2767</v>
      </c>
      <c r="S51" t="s" s="2">
        <v>3945</v>
      </c>
      <c r="T51" s="41"/>
      <c r="U51" s="41"/>
      <c r="V51" s="41"/>
      <c r="W51" s="41"/>
      <c r="X51" s="41"/>
      <c r="Y51" s="41"/>
      <c r="Z51" s="41"/>
    </row>
    <row r="52" ht="15.75" customHeight="1">
      <c r="A52" t="s" s="71">
        <f>"U-"&amp;LEFT(R52,6)&amp;IF(E52="Cold Foil","-CF",IF(E52="Rainbow Foil","-RF",IF(E52="Cold Foil - Golden","-GF",IF(E52="Extended Art Rainbow Foil","-EA",""))))</f>
        <v>4035</v>
      </c>
      <c r="B52" t="s" s="2">
        <v>111</v>
      </c>
      <c r="C52" t="s" s="66">
        <v>4034</v>
      </c>
      <c r="D52" t="s" s="2">
        <v>2765</v>
      </c>
      <c r="E52" t="s" s="2">
        <v>114</v>
      </c>
      <c r="F52" t="s" s="2">
        <v>2598</v>
      </c>
      <c r="G52" t="s" s="2">
        <v>130</v>
      </c>
      <c r="H52" t="s" s="2">
        <v>131</v>
      </c>
      <c r="I52" t="s" s="64">
        <v>2762</v>
      </c>
      <c r="J52" s="65">
        <v>0</v>
      </c>
      <c r="K52" s="65">
        <v>2</v>
      </c>
      <c r="L52" s="65">
        <v>3</v>
      </c>
      <c r="M52" s="65">
        <v>3</v>
      </c>
      <c r="N52" s="3"/>
      <c r="O52" s="3"/>
      <c r="P52" t="s" s="2">
        <v>223</v>
      </c>
      <c r="Q52" t="s" s="2">
        <v>1884</v>
      </c>
      <c r="R52" t="s" s="2">
        <v>2767</v>
      </c>
      <c r="S52" t="s" s="2">
        <v>3945</v>
      </c>
      <c r="T52" s="41"/>
      <c r="U52" s="41"/>
      <c r="V52" s="41"/>
      <c r="W52" s="41"/>
      <c r="X52" s="41"/>
      <c r="Y52" s="41"/>
      <c r="Z52" s="41"/>
    </row>
    <row r="53" ht="15.75" customHeight="1">
      <c r="A53" t="s" s="71">
        <f>"U-"&amp;LEFT(R53,6)&amp;IF(E53="Cold Foil","-CF",IF(E53="Rainbow Foil","-RF",IF(E53="Cold Foil - Golden","-GF",IF(E53="Extended Art Rainbow Foil","-EA",""))))</f>
        <v>4036</v>
      </c>
      <c r="B53" t="s" s="2">
        <v>111</v>
      </c>
      <c r="C53" t="s" s="66">
        <v>4037</v>
      </c>
      <c r="D53" t="s" s="2">
        <v>2771</v>
      </c>
      <c r="E53" t="s" s="2">
        <v>229</v>
      </c>
      <c r="F53" t="s" s="2">
        <v>2598</v>
      </c>
      <c r="G53" t="s" s="2">
        <v>130</v>
      </c>
      <c r="H53" t="s" s="2">
        <v>131</v>
      </c>
      <c r="I53" t="s" s="64">
        <v>2762</v>
      </c>
      <c r="J53" s="65">
        <v>0</v>
      </c>
      <c r="K53" s="65">
        <v>3</v>
      </c>
      <c r="L53" s="65">
        <v>2</v>
      </c>
      <c r="M53" s="65">
        <v>3</v>
      </c>
      <c r="N53" s="3"/>
      <c r="O53" s="3"/>
      <c r="P53" t="s" s="2">
        <v>223</v>
      </c>
      <c r="Q53" t="s" s="2">
        <v>1884</v>
      </c>
      <c r="R53" t="s" s="2">
        <v>2773</v>
      </c>
      <c r="S53" t="s" s="2">
        <v>3945</v>
      </c>
      <c r="T53" s="41"/>
      <c r="U53" s="41"/>
      <c r="V53" s="41"/>
      <c r="W53" s="41"/>
      <c r="X53" s="41"/>
      <c r="Y53" s="41"/>
      <c r="Z53" s="41"/>
    </row>
    <row r="54" ht="15.75" customHeight="1">
      <c r="A54" t="s" s="71">
        <f>"U-"&amp;LEFT(R54,6)&amp;IF(E54="Cold Foil","-CF",IF(E54="Rainbow Foil","-RF",IF(E54="Cold Foil - Golden","-GF",IF(E54="Extended Art Rainbow Foil","-EA",""))))</f>
        <v>4038</v>
      </c>
      <c r="B54" t="s" s="2">
        <v>111</v>
      </c>
      <c r="C54" t="s" s="66">
        <v>4037</v>
      </c>
      <c r="D54" t="s" s="2">
        <v>2771</v>
      </c>
      <c r="E54" t="s" s="2">
        <v>114</v>
      </c>
      <c r="F54" t="s" s="2">
        <v>2598</v>
      </c>
      <c r="G54" t="s" s="2">
        <v>130</v>
      </c>
      <c r="H54" t="s" s="2">
        <v>131</v>
      </c>
      <c r="I54" t="s" s="64">
        <v>2762</v>
      </c>
      <c r="J54" s="65">
        <v>0</v>
      </c>
      <c r="K54" s="65">
        <v>3</v>
      </c>
      <c r="L54" s="65">
        <v>2</v>
      </c>
      <c r="M54" s="65">
        <v>3</v>
      </c>
      <c r="N54" s="3"/>
      <c r="O54" s="3"/>
      <c r="P54" t="s" s="2">
        <v>223</v>
      </c>
      <c r="Q54" t="s" s="2">
        <v>1884</v>
      </c>
      <c r="R54" t="s" s="2">
        <v>2773</v>
      </c>
      <c r="S54" t="s" s="2">
        <v>3945</v>
      </c>
      <c r="T54" s="41"/>
      <c r="U54" s="41"/>
      <c r="V54" s="41"/>
      <c r="W54" s="41"/>
      <c r="X54" s="41"/>
      <c r="Y54" s="41"/>
      <c r="Z54" s="41"/>
    </row>
    <row r="55" ht="15.75" customHeight="1">
      <c r="A55" t="s" s="71">
        <f>"U-"&amp;LEFT(R55,6)&amp;IF(E55="Cold Foil","-CF",IF(E55="Rainbow Foil","-RF",IF(E55="Cold Foil - Golden","-GF",IF(E55="Extended Art Rainbow Foil","-EA",""))))</f>
        <v>4039</v>
      </c>
      <c r="B55" t="s" s="2">
        <v>111</v>
      </c>
      <c r="C55" t="s" s="66">
        <v>4040</v>
      </c>
      <c r="D55" t="s" s="2">
        <v>2777</v>
      </c>
      <c r="E55" t="s" s="2">
        <v>229</v>
      </c>
      <c r="F55" t="s" s="2">
        <v>2598</v>
      </c>
      <c r="G55" t="s" s="2">
        <v>130</v>
      </c>
      <c r="H55" t="s" s="2">
        <v>131</v>
      </c>
      <c r="I55" t="s" s="64">
        <v>2781</v>
      </c>
      <c r="J55" s="65">
        <v>1</v>
      </c>
      <c r="K55" s="65">
        <v>1</v>
      </c>
      <c r="L55" s="65">
        <v>5</v>
      </c>
      <c r="M55" s="65">
        <v>3</v>
      </c>
      <c r="N55" s="3"/>
      <c r="O55" s="3"/>
      <c r="P55" t="s" s="2">
        <v>223</v>
      </c>
      <c r="Q55" t="s" s="2">
        <v>1884</v>
      </c>
      <c r="R55" t="s" s="2">
        <v>2779</v>
      </c>
      <c r="S55" t="s" s="2">
        <v>3945</v>
      </c>
      <c r="T55" s="41"/>
      <c r="U55" s="41"/>
      <c r="V55" s="41"/>
      <c r="W55" s="41"/>
      <c r="X55" s="41"/>
      <c r="Y55" s="41"/>
      <c r="Z55" s="41"/>
    </row>
    <row r="56" ht="15.75" customHeight="1">
      <c r="A56" t="s" s="71">
        <f>"U-"&amp;LEFT(R56,6)&amp;IF(E56="Cold Foil","-CF",IF(E56="Rainbow Foil","-RF",IF(E56="Cold Foil - Golden","-GF",IF(E56="Extended Art Rainbow Foil","-EA",""))))</f>
        <v>4041</v>
      </c>
      <c r="B56" t="s" s="2">
        <v>111</v>
      </c>
      <c r="C56" t="s" s="66">
        <v>4040</v>
      </c>
      <c r="D56" t="s" s="2">
        <v>2777</v>
      </c>
      <c r="E56" t="s" s="2">
        <v>114</v>
      </c>
      <c r="F56" t="s" s="2">
        <v>2598</v>
      </c>
      <c r="G56" t="s" s="2">
        <v>130</v>
      </c>
      <c r="H56" t="s" s="2">
        <v>131</v>
      </c>
      <c r="I56" t="s" s="64">
        <v>2781</v>
      </c>
      <c r="J56" s="65">
        <v>1</v>
      </c>
      <c r="K56" s="65">
        <v>1</v>
      </c>
      <c r="L56" s="65">
        <v>5</v>
      </c>
      <c r="M56" s="65">
        <v>3</v>
      </c>
      <c r="N56" s="3"/>
      <c r="O56" s="3"/>
      <c r="P56" t="s" s="2">
        <v>223</v>
      </c>
      <c r="Q56" t="s" s="2">
        <v>1884</v>
      </c>
      <c r="R56" t="s" s="2">
        <v>2779</v>
      </c>
      <c r="S56" t="s" s="2">
        <v>3945</v>
      </c>
      <c r="T56" s="41"/>
      <c r="U56" s="41"/>
      <c r="V56" s="41"/>
      <c r="W56" s="41"/>
      <c r="X56" s="41"/>
      <c r="Y56" s="41"/>
      <c r="Z56" s="41"/>
    </row>
    <row r="57" ht="15.75" customHeight="1">
      <c r="A57" t="s" s="71">
        <f>"U-"&amp;LEFT(R57,6)&amp;IF(E57="Cold Foil","-CF",IF(E57="Rainbow Foil","-RF",IF(E57="Cold Foil - Golden","-GF",IF(E57="Extended Art Rainbow Foil","-EA",""))))</f>
        <v>4042</v>
      </c>
      <c r="B57" t="s" s="2">
        <v>111</v>
      </c>
      <c r="C57" t="s" s="66">
        <v>4043</v>
      </c>
      <c r="D57" t="s" s="2">
        <v>2784</v>
      </c>
      <c r="E57" t="s" s="2">
        <v>229</v>
      </c>
      <c r="F57" t="s" s="2">
        <v>2598</v>
      </c>
      <c r="G57" t="s" s="2">
        <v>130</v>
      </c>
      <c r="H57" t="s" s="2">
        <v>131</v>
      </c>
      <c r="I57" t="s" s="64">
        <v>2781</v>
      </c>
      <c r="J57" s="65">
        <v>1</v>
      </c>
      <c r="K57" s="65">
        <v>2</v>
      </c>
      <c r="L57" s="65">
        <v>4</v>
      </c>
      <c r="M57" s="65">
        <v>3</v>
      </c>
      <c r="N57" s="3"/>
      <c r="O57" s="3"/>
      <c r="P57" t="s" s="2">
        <v>223</v>
      </c>
      <c r="Q57" t="s" s="2">
        <v>1884</v>
      </c>
      <c r="R57" t="s" s="2">
        <v>2786</v>
      </c>
      <c r="S57" t="s" s="2">
        <v>3945</v>
      </c>
      <c r="T57" s="41"/>
      <c r="U57" s="41"/>
      <c r="V57" s="41"/>
      <c r="W57" s="41"/>
      <c r="X57" s="41"/>
      <c r="Y57" s="41"/>
      <c r="Z57" s="41"/>
    </row>
    <row r="58" ht="15.75" customHeight="1">
      <c r="A58" t="s" s="71">
        <f>"U-"&amp;LEFT(R58,6)&amp;IF(E58="Cold Foil","-CF",IF(E58="Rainbow Foil","-RF",IF(E58="Cold Foil - Golden","-GF",IF(E58="Extended Art Rainbow Foil","-EA",""))))</f>
        <v>4044</v>
      </c>
      <c r="B58" t="s" s="2">
        <v>111</v>
      </c>
      <c r="C58" t="s" s="66">
        <v>4043</v>
      </c>
      <c r="D58" t="s" s="2">
        <v>2784</v>
      </c>
      <c r="E58" t="s" s="2">
        <v>114</v>
      </c>
      <c r="F58" t="s" s="2">
        <v>2598</v>
      </c>
      <c r="G58" t="s" s="2">
        <v>130</v>
      </c>
      <c r="H58" t="s" s="2">
        <v>131</v>
      </c>
      <c r="I58" t="s" s="64">
        <v>2781</v>
      </c>
      <c r="J58" s="65">
        <v>1</v>
      </c>
      <c r="K58" s="65">
        <v>2</v>
      </c>
      <c r="L58" s="65">
        <v>4</v>
      </c>
      <c r="M58" s="65">
        <v>3</v>
      </c>
      <c r="N58" s="3"/>
      <c r="O58" s="3"/>
      <c r="P58" t="s" s="2">
        <v>223</v>
      </c>
      <c r="Q58" t="s" s="2">
        <v>1884</v>
      </c>
      <c r="R58" t="s" s="2">
        <v>2786</v>
      </c>
      <c r="S58" t="s" s="2">
        <v>3945</v>
      </c>
      <c r="T58" s="41"/>
      <c r="U58" s="41"/>
      <c r="V58" s="41"/>
      <c r="W58" s="41"/>
      <c r="X58" s="41"/>
      <c r="Y58" s="41"/>
      <c r="Z58" s="41"/>
    </row>
    <row r="59" ht="15.75" customHeight="1">
      <c r="A59" t="s" s="71">
        <f>"U-"&amp;LEFT(R59,6)&amp;IF(E59="Cold Foil","-CF",IF(E59="Rainbow Foil","-RF",IF(E59="Cold Foil - Golden","-GF",IF(E59="Extended Art Rainbow Foil","-EA",""))))</f>
        <v>4045</v>
      </c>
      <c r="B59" t="s" s="2">
        <v>111</v>
      </c>
      <c r="C59" t="s" s="66">
        <v>4046</v>
      </c>
      <c r="D59" t="s" s="2">
        <v>2790</v>
      </c>
      <c r="E59" t="s" s="2">
        <v>229</v>
      </c>
      <c r="F59" t="s" s="2">
        <v>2598</v>
      </c>
      <c r="G59" t="s" s="2">
        <v>130</v>
      </c>
      <c r="H59" t="s" s="2">
        <v>131</v>
      </c>
      <c r="I59" t="s" s="64">
        <v>2781</v>
      </c>
      <c r="J59" s="65">
        <v>1</v>
      </c>
      <c r="K59" s="65">
        <v>3</v>
      </c>
      <c r="L59" s="65">
        <v>3</v>
      </c>
      <c r="M59" s="65">
        <v>3</v>
      </c>
      <c r="N59" s="3"/>
      <c r="O59" s="3"/>
      <c r="P59" t="s" s="2">
        <v>223</v>
      </c>
      <c r="Q59" t="s" s="2">
        <v>1884</v>
      </c>
      <c r="R59" t="s" s="2">
        <v>2792</v>
      </c>
      <c r="S59" t="s" s="2">
        <v>3945</v>
      </c>
      <c r="T59" s="41"/>
      <c r="U59" s="41"/>
      <c r="V59" s="41"/>
      <c r="W59" s="41"/>
      <c r="X59" s="41"/>
      <c r="Y59" s="41"/>
      <c r="Z59" s="41"/>
    </row>
    <row r="60" ht="15.75" customHeight="1">
      <c r="A60" t="s" s="71">
        <f>"U-"&amp;LEFT(R60,6)&amp;IF(E60="Cold Foil","-CF",IF(E60="Rainbow Foil","-RF",IF(E60="Cold Foil - Golden","-GF",IF(E60="Extended Art Rainbow Foil","-EA",""))))</f>
        <v>4047</v>
      </c>
      <c r="B60" t="s" s="2">
        <v>111</v>
      </c>
      <c r="C60" t="s" s="66">
        <v>4046</v>
      </c>
      <c r="D60" t="s" s="2">
        <v>2790</v>
      </c>
      <c r="E60" t="s" s="2">
        <v>114</v>
      </c>
      <c r="F60" t="s" s="2">
        <v>2598</v>
      </c>
      <c r="G60" t="s" s="2">
        <v>130</v>
      </c>
      <c r="H60" t="s" s="2">
        <v>131</v>
      </c>
      <c r="I60" t="s" s="64">
        <v>2781</v>
      </c>
      <c r="J60" s="65">
        <v>1</v>
      </c>
      <c r="K60" s="65">
        <v>3</v>
      </c>
      <c r="L60" s="65">
        <v>3</v>
      </c>
      <c r="M60" s="65">
        <v>3</v>
      </c>
      <c r="N60" s="3"/>
      <c r="O60" s="3"/>
      <c r="P60" t="s" s="2">
        <v>223</v>
      </c>
      <c r="Q60" t="s" s="2">
        <v>1884</v>
      </c>
      <c r="R60" t="s" s="2">
        <v>2792</v>
      </c>
      <c r="S60" t="s" s="2">
        <v>3945</v>
      </c>
      <c r="T60" s="41"/>
      <c r="U60" s="41"/>
      <c r="V60" s="41"/>
      <c r="W60" s="41"/>
      <c r="X60" s="41"/>
      <c r="Y60" s="41"/>
      <c r="Z60" s="41"/>
    </row>
    <row r="61" ht="15.75" customHeight="1">
      <c r="A61" t="s" s="71">
        <f>"U-"&amp;LEFT(R61,6)&amp;IF(E61="Cold Foil","-CF",IF(E61="Rainbow Foil","-RF",IF(E61="Cold Foil - Golden","-GF",IF(E61="Extended Art Rainbow Foil","-EA",""))))</f>
        <v>4048</v>
      </c>
      <c r="B61" t="s" s="2">
        <v>111</v>
      </c>
      <c r="C61" t="s" s="66">
        <v>4049</v>
      </c>
      <c r="D61" t="s" s="2">
        <v>2796</v>
      </c>
      <c r="E61" t="s" s="2">
        <v>229</v>
      </c>
      <c r="F61" t="s" s="2">
        <v>2598</v>
      </c>
      <c r="G61" t="s" s="2">
        <v>130</v>
      </c>
      <c r="H61" s="3"/>
      <c r="I61" t="s" s="6">
        <v>2801</v>
      </c>
      <c r="J61" s="65">
        <v>0</v>
      </c>
      <c r="K61" s="65">
        <v>1</v>
      </c>
      <c r="L61" s="3"/>
      <c r="M61" s="65">
        <v>3</v>
      </c>
      <c r="N61" s="3"/>
      <c r="O61" s="3"/>
      <c r="P61" t="s" s="2">
        <v>223</v>
      </c>
      <c r="Q61" t="s" s="2">
        <v>1884</v>
      </c>
      <c r="R61" t="s" s="2">
        <v>2799</v>
      </c>
      <c r="S61" t="s" s="2">
        <v>3945</v>
      </c>
      <c r="T61" s="41"/>
      <c r="U61" s="41"/>
      <c r="V61" s="41"/>
      <c r="W61" s="41"/>
      <c r="X61" s="41"/>
      <c r="Y61" s="41"/>
      <c r="Z61" s="41"/>
    </row>
    <row r="62" ht="15.75" customHeight="1">
      <c r="A62" t="s" s="71">
        <f>"U-"&amp;LEFT(R62,6)&amp;IF(E62="Cold Foil","-CF",IF(E62="Rainbow Foil","-RF",IF(E62="Cold Foil - Golden","-GF",IF(E62="Extended Art Rainbow Foil","-EA",""))))</f>
        <v>4050</v>
      </c>
      <c r="B62" t="s" s="2">
        <v>111</v>
      </c>
      <c r="C62" t="s" s="66">
        <v>4049</v>
      </c>
      <c r="D62" t="s" s="2">
        <v>2796</v>
      </c>
      <c r="E62" t="s" s="2">
        <v>114</v>
      </c>
      <c r="F62" t="s" s="2">
        <v>2598</v>
      </c>
      <c r="G62" t="s" s="2">
        <v>130</v>
      </c>
      <c r="H62" s="3"/>
      <c r="I62" t="s" s="6">
        <v>2801</v>
      </c>
      <c r="J62" s="65">
        <v>0</v>
      </c>
      <c r="K62" s="65">
        <v>1</v>
      </c>
      <c r="L62" s="3"/>
      <c r="M62" s="65">
        <v>3</v>
      </c>
      <c r="N62" s="3"/>
      <c r="O62" s="3"/>
      <c r="P62" t="s" s="2">
        <v>223</v>
      </c>
      <c r="Q62" t="s" s="2">
        <v>1884</v>
      </c>
      <c r="R62" t="s" s="2">
        <v>2799</v>
      </c>
      <c r="S62" t="s" s="2">
        <v>3945</v>
      </c>
      <c r="T62" s="41"/>
      <c r="U62" s="41"/>
      <c r="V62" s="41"/>
      <c r="W62" s="41"/>
      <c r="X62" s="41"/>
      <c r="Y62" s="41"/>
      <c r="Z62" s="41"/>
    </row>
    <row r="63" ht="15.75" customHeight="1">
      <c r="A63" t="s" s="71">
        <f>"U-"&amp;LEFT(R63,6)&amp;IF(E63="Cold Foil","-CF",IF(E63="Rainbow Foil","-RF",IF(E63="Cold Foil - Golden","-GF",IF(E63="Extended Art Rainbow Foil","-EA",""))))</f>
        <v>4051</v>
      </c>
      <c r="B63" t="s" s="2">
        <v>111</v>
      </c>
      <c r="C63" t="s" s="66">
        <v>4052</v>
      </c>
      <c r="D63" t="s" s="2">
        <v>2804</v>
      </c>
      <c r="E63" t="s" s="2">
        <v>229</v>
      </c>
      <c r="F63" t="s" s="2">
        <v>2598</v>
      </c>
      <c r="G63" t="s" s="2">
        <v>130</v>
      </c>
      <c r="H63" s="3"/>
      <c r="I63" t="s" s="6">
        <v>2809</v>
      </c>
      <c r="J63" s="65">
        <v>0</v>
      </c>
      <c r="K63" s="65">
        <v>2</v>
      </c>
      <c r="L63" s="3"/>
      <c r="M63" s="65">
        <v>3</v>
      </c>
      <c r="N63" s="3"/>
      <c r="O63" s="3"/>
      <c r="P63" t="s" s="2">
        <v>223</v>
      </c>
      <c r="Q63" t="s" s="2">
        <v>1884</v>
      </c>
      <c r="R63" t="s" s="2">
        <v>2807</v>
      </c>
      <c r="S63" t="s" s="2">
        <v>3945</v>
      </c>
      <c r="T63" s="41"/>
      <c r="U63" s="41"/>
      <c r="V63" s="41"/>
      <c r="W63" s="41"/>
      <c r="X63" s="41"/>
      <c r="Y63" s="41"/>
      <c r="Z63" s="41"/>
    </row>
    <row r="64" ht="15.75" customHeight="1">
      <c r="A64" t="s" s="71">
        <f>"U-"&amp;LEFT(R64,6)&amp;IF(E64="Cold Foil","-CF",IF(E64="Rainbow Foil","-RF",IF(E64="Cold Foil - Golden","-GF",IF(E64="Extended Art Rainbow Foil","-EA",""))))</f>
        <v>4053</v>
      </c>
      <c r="B64" t="s" s="2">
        <v>111</v>
      </c>
      <c r="C64" t="s" s="66">
        <v>4052</v>
      </c>
      <c r="D64" t="s" s="2">
        <v>2804</v>
      </c>
      <c r="E64" t="s" s="2">
        <v>114</v>
      </c>
      <c r="F64" t="s" s="2">
        <v>2598</v>
      </c>
      <c r="G64" t="s" s="2">
        <v>130</v>
      </c>
      <c r="H64" s="3"/>
      <c r="I64" t="s" s="6">
        <v>2809</v>
      </c>
      <c r="J64" s="65">
        <v>0</v>
      </c>
      <c r="K64" s="65">
        <v>2</v>
      </c>
      <c r="L64" s="3"/>
      <c r="M64" s="65">
        <v>3</v>
      </c>
      <c r="N64" s="3"/>
      <c r="O64" s="3"/>
      <c r="P64" t="s" s="2">
        <v>223</v>
      </c>
      <c r="Q64" t="s" s="2">
        <v>1884</v>
      </c>
      <c r="R64" t="s" s="2">
        <v>2807</v>
      </c>
      <c r="S64" t="s" s="2">
        <v>3945</v>
      </c>
      <c r="T64" s="41"/>
      <c r="U64" s="41"/>
      <c r="V64" s="41"/>
      <c r="W64" s="41"/>
      <c r="X64" s="41"/>
      <c r="Y64" s="41"/>
      <c r="Z64" s="41"/>
    </row>
    <row r="65" ht="15.75" customHeight="1">
      <c r="A65" t="s" s="71">
        <f>"U-"&amp;LEFT(R65,6)&amp;IF(E65="Cold Foil","-CF",IF(E65="Rainbow Foil","-RF",IF(E65="Cold Foil - Golden","-GF",IF(E65="Extended Art Rainbow Foil","-EA",""))))</f>
        <v>4054</v>
      </c>
      <c r="B65" t="s" s="2">
        <v>111</v>
      </c>
      <c r="C65" t="s" s="66">
        <v>4055</v>
      </c>
      <c r="D65" t="s" s="2">
        <v>2812</v>
      </c>
      <c r="E65" t="s" s="2">
        <v>229</v>
      </c>
      <c r="F65" t="s" s="2">
        <v>2598</v>
      </c>
      <c r="G65" t="s" s="2">
        <v>130</v>
      </c>
      <c r="H65" s="3"/>
      <c r="I65" t="s" s="6">
        <v>2817</v>
      </c>
      <c r="J65" s="65">
        <v>0</v>
      </c>
      <c r="K65" s="65">
        <v>3</v>
      </c>
      <c r="L65" s="3"/>
      <c r="M65" s="65">
        <v>3</v>
      </c>
      <c r="N65" s="3"/>
      <c r="O65" s="3"/>
      <c r="P65" t="s" s="2">
        <v>223</v>
      </c>
      <c r="Q65" t="s" s="2">
        <v>1884</v>
      </c>
      <c r="R65" t="s" s="2">
        <v>2815</v>
      </c>
      <c r="S65" t="s" s="2">
        <v>3945</v>
      </c>
      <c r="T65" s="41"/>
      <c r="U65" s="41"/>
      <c r="V65" s="41"/>
      <c r="W65" s="41"/>
      <c r="X65" s="41"/>
      <c r="Y65" s="41"/>
      <c r="Z65" s="41"/>
    </row>
    <row r="66" ht="15.75" customHeight="1">
      <c r="A66" t="s" s="71">
        <f>"U-"&amp;LEFT(R66,6)&amp;IF(E66="Cold Foil","-CF",IF(E66="Rainbow Foil","-RF",IF(E66="Cold Foil - Golden","-GF",IF(E66="Extended Art Rainbow Foil","-EA",""))))</f>
        <v>4056</v>
      </c>
      <c r="B66" t="s" s="2">
        <v>111</v>
      </c>
      <c r="C66" t="s" s="66">
        <v>4055</v>
      </c>
      <c r="D66" t="s" s="2">
        <v>2812</v>
      </c>
      <c r="E66" t="s" s="2">
        <v>114</v>
      </c>
      <c r="F66" t="s" s="2">
        <v>2598</v>
      </c>
      <c r="G66" t="s" s="2">
        <v>130</v>
      </c>
      <c r="H66" s="3"/>
      <c r="I66" t="s" s="6">
        <v>2817</v>
      </c>
      <c r="J66" s="65">
        <v>0</v>
      </c>
      <c r="K66" s="65">
        <v>3</v>
      </c>
      <c r="L66" s="3"/>
      <c r="M66" s="65">
        <v>3</v>
      </c>
      <c r="N66" s="3"/>
      <c r="O66" s="3"/>
      <c r="P66" t="s" s="2">
        <v>223</v>
      </c>
      <c r="Q66" t="s" s="2">
        <v>1884</v>
      </c>
      <c r="R66" t="s" s="2">
        <v>2815</v>
      </c>
      <c r="S66" t="s" s="2">
        <v>3945</v>
      </c>
      <c r="T66" s="41"/>
      <c r="U66" s="41"/>
      <c r="V66" s="41"/>
      <c r="W66" s="41"/>
      <c r="X66" s="41"/>
      <c r="Y66" s="41"/>
      <c r="Z66" s="41"/>
    </row>
    <row r="67" ht="15.75" customHeight="1">
      <c r="A67" t="s" s="71">
        <f>"U-"&amp;LEFT(R67,6)&amp;IF(E67="Cold Foil","-CF",IF(E67="Rainbow Foil","-RF",IF(E67="Cold Foil - Golden","-GF",IF(E67="Extended Art Rainbow Foil","-EA",""))))</f>
        <v>4057</v>
      </c>
      <c r="B67" t="s" s="2">
        <v>111</v>
      </c>
      <c r="C67" t="s" s="66">
        <v>4058</v>
      </c>
      <c r="D67" t="s" s="2">
        <v>2820</v>
      </c>
      <c r="E67" t="s" s="2">
        <v>229</v>
      </c>
      <c r="F67" t="s" s="2">
        <v>2598</v>
      </c>
      <c r="G67" t="s" s="2">
        <v>130</v>
      </c>
      <c r="H67" t="s" s="2">
        <v>1113</v>
      </c>
      <c r="I67" t="s" s="6">
        <v>2821</v>
      </c>
      <c r="J67" s="65">
        <v>2</v>
      </c>
      <c r="K67" s="65">
        <v>2</v>
      </c>
      <c r="L67" s="3"/>
      <c r="M67" s="3"/>
      <c r="N67" s="3"/>
      <c r="O67" s="3"/>
      <c r="P67" t="s" s="2">
        <v>223</v>
      </c>
      <c r="Q67" t="s" s="2">
        <v>1884</v>
      </c>
      <c r="R67" t="s" s="2">
        <v>2823</v>
      </c>
      <c r="S67" t="s" s="2">
        <v>3945</v>
      </c>
      <c r="T67" s="41"/>
      <c r="U67" s="41"/>
      <c r="V67" s="41"/>
      <c r="W67" s="41"/>
      <c r="X67" s="41"/>
      <c r="Y67" s="41"/>
      <c r="Z67" s="41"/>
    </row>
    <row r="68" ht="15.75" customHeight="1">
      <c r="A68" t="s" s="71">
        <f>"U-"&amp;LEFT(R68,6)&amp;IF(E68="Cold Foil","-CF",IF(E68="Rainbow Foil","-RF",IF(E68="Cold Foil - Golden","-GF",IF(E68="Extended Art Rainbow Foil","-EA",""))))</f>
        <v>4059</v>
      </c>
      <c r="B68" t="s" s="2">
        <v>111</v>
      </c>
      <c r="C68" t="s" s="66">
        <v>4058</v>
      </c>
      <c r="D68" t="s" s="2">
        <v>2820</v>
      </c>
      <c r="E68" t="s" s="2">
        <v>114</v>
      </c>
      <c r="F68" t="s" s="2">
        <v>2598</v>
      </c>
      <c r="G68" t="s" s="2">
        <v>130</v>
      </c>
      <c r="H68" t="s" s="2">
        <v>1113</v>
      </c>
      <c r="I68" t="s" s="6">
        <v>2821</v>
      </c>
      <c r="J68" s="65">
        <v>2</v>
      </c>
      <c r="K68" s="65">
        <v>2</v>
      </c>
      <c r="L68" s="3"/>
      <c r="M68" s="3"/>
      <c r="N68" s="3"/>
      <c r="O68" s="3"/>
      <c r="P68" t="s" s="2">
        <v>223</v>
      </c>
      <c r="Q68" t="s" s="2">
        <v>1884</v>
      </c>
      <c r="R68" t="s" s="2">
        <v>2823</v>
      </c>
      <c r="S68" t="s" s="2">
        <v>3945</v>
      </c>
      <c r="T68" s="41"/>
      <c r="U68" s="41"/>
      <c r="V68" s="41"/>
      <c r="W68" s="41"/>
      <c r="X68" s="41"/>
      <c r="Y68" s="41"/>
      <c r="Z68" s="41"/>
    </row>
    <row r="69" ht="15.75" customHeight="1">
      <c r="A69" t="s" s="71">
        <f>"U-"&amp;LEFT(R69,6)&amp;IF(E69="Cold Foil","-CF",IF(E69="Rainbow Foil","-RF",IF(E69="Cold Foil - Golden","-GF",IF(E69="Extended Art Rainbow Foil","-EA",""))))</f>
        <v>4060</v>
      </c>
      <c r="B69" t="s" s="2">
        <v>111</v>
      </c>
      <c r="C69" t="s" s="66">
        <v>4061</v>
      </c>
      <c r="D69" t="s" s="2">
        <v>2826</v>
      </c>
      <c r="E69" t="s" s="2">
        <v>229</v>
      </c>
      <c r="F69" t="s" s="2">
        <v>2598</v>
      </c>
      <c r="G69" t="s" s="2">
        <v>130</v>
      </c>
      <c r="H69" t="s" s="2">
        <v>1113</v>
      </c>
      <c r="I69" t="s" s="6">
        <v>2827</v>
      </c>
      <c r="J69" s="65">
        <v>1</v>
      </c>
      <c r="K69" s="65">
        <v>1</v>
      </c>
      <c r="L69" s="3"/>
      <c r="M69" s="3"/>
      <c r="N69" s="3"/>
      <c r="O69" s="3"/>
      <c r="P69" t="s" s="2">
        <v>223</v>
      </c>
      <c r="Q69" t="s" s="2">
        <v>1884</v>
      </c>
      <c r="R69" t="s" s="2">
        <v>2829</v>
      </c>
      <c r="S69" t="s" s="2">
        <v>3945</v>
      </c>
      <c r="T69" s="41"/>
      <c r="U69" s="41"/>
      <c r="V69" s="41"/>
      <c r="W69" s="41"/>
      <c r="X69" s="41"/>
      <c r="Y69" s="41"/>
      <c r="Z69" s="41"/>
    </row>
    <row r="70" ht="15.75" customHeight="1">
      <c r="A70" t="s" s="71">
        <f>"U-"&amp;LEFT(R70,6)&amp;IF(E70="Cold Foil","-CF",IF(E70="Rainbow Foil","-RF",IF(E70="Cold Foil - Golden","-GF",IF(E70="Extended Art Rainbow Foil","-EA",""))))</f>
        <v>4062</v>
      </c>
      <c r="B70" t="s" s="2">
        <v>111</v>
      </c>
      <c r="C70" t="s" s="66">
        <v>4061</v>
      </c>
      <c r="D70" t="s" s="2">
        <v>2826</v>
      </c>
      <c r="E70" t="s" s="2">
        <v>114</v>
      </c>
      <c r="F70" t="s" s="2">
        <v>2598</v>
      </c>
      <c r="G70" t="s" s="2">
        <v>130</v>
      </c>
      <c r="H70" t="s" s="2">
        <v>1113</v>
      </c>
      <c r="I70" t="s" s="6">
        <v>2827</v>
      </c>
      <c r="J70" s="65">
        <v>1</v>
      </c>
      <c r="K70" s="65">
        <v>1</v>
      </c>
      <c r="L70" s="3"/>
      <c r="M70" s="3"/>
      <c r="N70" s="3"/>
      <c r="O70" s="3"/>
      <c r="P70" t="s" s="2">
        <v>223</v>
      </c>
      <c r="Q70" t="s" s="2">
        <v>1884</v>
      </c>
      <c r="R70" t="s" s="2">
        <v>2829</v>
      </c>
      <c r="S70" t="s" s="2">
        <v>3945</v>
      </c>
      <c r="T70" s="41"/>
      <c r="U70" s="41"/>
      <c r="V70" s="41"/>
      <c r="W70" s="41"/>
      <c r="X70" s="41"/>
      <c r="Y70" s="41"/>
      <c r="Z70" s="41"/>
    </row>
    <row r="71" ht="15.75" customHeight="1">
      <c r="A71" t="s" s="71">
        <f>"U-"&amp;LEFT(R71,6)&amp;IF(E71="Cold Foil","-CF",IF(E71="Rainbow Foil","-RF",IF(E71="Cold Foil - Golden","-GF",IF(E71="Extended Art Rainbow Foil","-EA",""))))</f>
        <v>4063</v>
      </c>
      <c r="B71" t="s" s="2">
        <v>111</v>
      </c>
      <c r="C71" t="s" s="66">
        <v>4064</v>
      </c>
      <c r="D71" t="s" s="2">
        <v>2832</v>
      </c>
      <c r="E71" t="s" s="2">
        <v>229</v>
      </c>
      <c r="F71" t="s" s="2">
        <v>2598</v>
      </c>
      <c r="G71" t="s" s="2">
        <v>130</v>
      </c>
      <c r="H71" t="s" s="2">
        <v>1113</v>
      </c>
      <c r="I71" t="s" s="6">
        <v>2837</v>
      </c>
      <c r="J71" s="65">
        <v>0</v>
      </c>
      <c r="K71" s="65">
        <v>3</v>
      </c>
      <c r="L71" s="3"/>
      <c r="M71" s="3"/>
      <c r="N71" s="3"/>
      <c r="O71" s="3"/>
      <c r="P71" t="s" s="2">
        <v>223</v>
      </c>
      <c r="Q71" t="s" s="2">
        <v>1884</v>
      </c>
      <c r="R71" t="s" s="2">
        <v>2835</v>
      </c>
      <c r="S71" t="s" s="2">
        <v>3945</v>
      </c>
      <c r="T71" s="41"/>
      <c r="U71" s="41"/>
      <c r="V71" s="41"/>
      <c r="W71" s="41"/>
      <c r="X71" s="41"/>
      <c r="Y71" s="41"/>
      <c r="Z71" s="41"/>
    </row>
    <row r="72" ht="15.75" customHeight="1">
      <c r="A72" t="s" s="71">
        <f>"U-"&amp;LEFT(R72,6)&amp;IF(E72="Cold Foil","-CF",IF(E72="Rainbow Foil","-RF",IF(E72="Cold Foil - Golden","-GF",IF(E72="Extended Art Rainbow Foil","-EA",""))))</f>
        <v>4065</v>
      </c>
      <c r="B72" t="s" s="2">
        <v>111</v>
      </c>
      <c r="C72" t="s" s="66">
        <v>4064</v>
      </c>
      <c r="D72" t="s" s="2">
        <v>2832</v>
      </c>
      <c r="E72" t="s" s="2">
        <v>114</v>
      </c>
      <c r="F72" t="s" s="2">
        <v>2598</v>
      </c>
      <c r="G72" t="s" s="2">
        <v>130</v>
      </c>
      <c r="H72" t="s" s="2">
        <v>1113</v>
      </c>
      <c r="I72" t="s" s="6">
        <v>2837</v>
      </c>
      <c r="J72" s="65">
        <v>0</v>
      </c>
      <c r="K72" s="65">
        <v>3</v>
      </c>
      <c r="L72" s="3"/>
      <c r="M72" s="3"/>
      <c r="N72" s="3"/>
      <c r="O72" s="3"/>
      <c r="P72" t="s" s="2">
        <v>223</v>
      </c>
      <c r="Q72" t="s" s="2">
        <v>1884</v>
      </c>
      <c r="R72" t="s" s="2">
        <v>2835</v>
      </c>
      <c r="S72" t="s" s="2">
        <v>3945</v>
      </c>
      <c r="T72" s="41"/>
      <c r="U72" s="41"/>
      <c r="V72" s="41"/>
      <c r="W72" s="41"/>
      <c r="X72" s="41"/>
      <c r="Y72" s="41"/>
      <c r="Z72" s="41"/>
    </row>
    <row r="73" ht="15.75" customHeight="1">
      <c r="A73" t="s" s="71">
        <f>"U-"&amp;LEFT(R73,6)&amp;IF(E73="Cold Foil","-CF",IF(E73="Rainbow Foil","-RF",IF(E73="Cold Foil - Golden","-GF",IF(E73="Extended Art Rainbow Foil","-EA",""))))</f>
        <v>4066</v>
      </c>
      <c r="B73" t="s" s="2">
        <v>111</v>
      </c>
      <c r="C73" t="s" s="66">
        <v>4067</v>
      </c>
      <c r="D73" t="s" s="2">
        <v>2840</v>
      </c>
      <c r="E73" t="s" s="2">
        <v>114</v>
      </c>
      <c r="F73" t="s" s="2">
        <v>2841</v>
      </c>
      <c r="G73" t="s" s="2">
        <v>116</v>
      </c>
      <c r="H73" s="3"/>
      <c r="I73" t="s" s="64">
        <v>4068</v>
      </c>
      <c r="J73" s="3"/>
      <c r="K73" s="3"/>
      <c r="L73" s="3"/>
      <c r="M73" s="3"/>
      <c r="N73" s="65">
        <v>4</v>
      </c>
      <c r="O73" s="65">
        <v>40</v>
      </c>
      <c r="P73" t="s" s="2">
        <v>197</v>
      </c>
      <c r="Q73" t="s" s="2">
        <v>1884</v>
      </c>
      <c r="R73" t="s" s="2">
        <v>2838</v>
      </c>
      <c r="S73" t="s" s="2">
        <v>3945</v>
      </c>
      <c r="T73" s="41"/>
      <c r="U73" s="41"/>
      <c r="V73" s="41"/>
      <c r="W73" s="41"/>
      <c r="X73" s="41"/>
      <c r="Y73" s="41"/>
      <c r="Z73" s="41"/>
    </row>
    <row r="74" ht="15.75" customHeight="1">
      <c r="A74" t="s" s="71">
        <f>"U-"&amp;LEFT(R74,6)&amp;IF(E74="Cold Foil","-CF",IF(E74="Rainbow Foil","-RF",IF(E74="Cold Foil - Golden","-GF",IF(E74="Extended Art Rainbow Foil","-EA",""))))</f>
        <v>4069</v>
      </c>
      <c r="B74" t="s" s="2">
        <v>111</v>
      </c>
      <c r="C74" t="s" s="66">
        <v>4070</v>
      </c>
      <c r="D74" t="s" s="2">
        <v>2846</v>
      </c>
      <c r="E74" t="s" s="2">
        <v>114</v>
      </c>
      <c r="F74" t="s" s="2">
        <v>2841</v>
      </c>
      <c r="G74" t="s" s="2">
        <v>116</v>
      </c>
      <c r="H74" t="s" s="2">
        <v>202</v>
      </c>
      <c r="I74" t="s" s="64">
        <v>4071</v>
      </c>
      <c r="J74" s="3"/>
      <c r="K74" s="3"/>
      <c r="L74" s="3"/>
      <c r="M74" s="3"/>
      <c r="N74" s="65">
        <v>4</v>
      </c>
      <c r="O74" s="65">
        <v>20</v>
      </c>
      <c r="P74" t="s" s="2">
        <v>197</v>
      </c>
      <c r="Q74" t="s" s="2">
        <v>1884</v>
      </c>
      <c r="R74" t="s" s="2">
        <v>2844</v>
      </c>
      <c r="S74" t="s" s="2">
        <v>3945</v>
      </c>
      <c r="T74" s="41"/>
      <c r="U74" s="41"/>
      <c r="V74" s="41"/>
      <c r="W74" s="41"/>
      <c r="X74" s="41"/>
      <c r="Y74" s="41"/>
      <c r="Z74" s="41"/>
    </row>
    <row r="75" ht="15.75" customHeight="1">
      <c r="A75" t="s" s="71">
        <f>"U-"&amp;LEFT(R75,6)&amp;IF(E75="Cold Foil","-CF",IF(E75="Rainbow Foil","-RF",IF(E75="Cold Foil - Golden","-GF",IF(E75="Extended Art Rainbow Foil","-EA",""))))</f>
        <v>4072</v>
      </c>
      <c r="B75" t="s" s="2">
        <v>111</v>
      </c>
      <c r="C75" t="s" s="66">
        <v>4073</v>
      </c>
      <c r="D75" t="s" s="2">
        <v>2850</v>
      </c>
      <c r="E75" t="s" s="2">
        <v>114</v>
      </c>
      <c r="F75" t="s" s="2">
        <v>2841</v>
      </c>
      <c r="G75" t="s" s="2">
        <v>123</v>
      </c>
      <c r="H75" t="s" s="2">
        <v>2851</v>
      </c>
      <c r="I75" t="s" s="64">
        <v>4074</v>
      </c>
      <c r="J75" s="3"/>
      <c r="K75" s="3"/>
      <c r="L75" s="3"/>
      <c r="M75" s="3"/>
      <c r="N75" s="3"/>
      <c r="O75" s="3"/>
      <c r="P75" t="s" s="2">
        <v>197</v>
      </c>
      <c r="Q75" t="s" s="2">
        <v>1884</v>
      </c>
      <c r="R75" t="s" s="2">
        <v>2848</v>
      </c>
      <c r="S75" t="s" s="2">
        <v>3945</v>
      </c>
      <c r="T75" s="41"/>
      <c r="U75" s="41"/>
      <c r="V75" s="41"/>
      <c r="W75" s="41"/>
      <c r="X75" s="41"/>
      <c r="Y75" s="41"/>
      <c r="Z75" s="41"/>
    </row>
    <row r="76" ht="15.75" customHeight="1">
      <c r="A76" t="s" s="71">
        <f>"U-"&amp;LEFT(R76,6)&amp;IF(E76="Cold Foil","-CF",IF(E76="Rainbow Foil","-RF",IF(E76="Cold Foil - Golden","-GF",IF(E76="Extended Art Rainbow Foil","-EA",""))))</f>
        <v>4075</v>
      </c>
      <c r="B76" t="s" s="2">
        <v>111</v>
      </c>
      <c r="C76" t="s" s="66">
        <v>4076</v>
      </c>
      <c r="D76" t="s" s="2">
        <v>2856</v>
      </c>
      <c r="E76" t="s" s="2">
        <v>229</v>
      </c>
      <c r="F76" t="s" s="2">
        <v>2841</v>
      </c>
      <c r="G76" t="s" s="2">
        <v>213</v>
      </c>
      <c r="H76" t="s" s="2">
        <v>435</v>
      </c>
      <c r="I76" t="s" s="64">
        <v>4077</v>
      </c>
      <c r="J76" s="3"/>
      <c r="K76" s="3"/>
      <c r="L76" s="3"/>
      <c r="M76" s="65">
        <v>1</v>
      </c>
      <c r="N76" s="3"/>
      <c r="O76" s="3"/>
      <c r="P76" t="s" s="2">
        <v>216</v>
      </c>
      <c r="Q76" t="s" s="2">
        <v>1884</v>
      </c>
      <c r="R76" t="s" s="2">
        <v>4078</v>
      </c>
      <c r="S76" t="s" s="2">
        <v>3945</v>
      </c>
      <c r="T76" s="41"/>
      <c r="U76" s="41"/>
      <c r="V76" s="41"/>
      <c r="W76" s="41"/>
      <c r="X76" s="41"/>
      <c r="Y76" s="41"/>
      <c r="Z76" s="41"/>
    </row>
    <row r="77" ht="15.75" customHeight="1">
      <c r="A77" t="s" s="71">
        <f>"U-"&amp;LEFT(R77,6)&amp;IF(E77="Cold Foil","-CF",IF(E77="Rainbow Foil","-RF",IF(E77="Cold Foil - Golden","-GF",IF(E77="Extended Art Rainbow Foil","-EA",""))))</f>
        <v>4079</v>
      </c>
      <c r="B77" t="s" s="2">
        <v>111</v>
      </c>
      <c r="C77" t="s" s="66">
        <v>4080</v>
      </c>
      <c r="D77" t="s" s="2">
        <v>2861</v>
      </c>
      <c r="E77" t="s" s="2">
        <v>229</v>
      </c>
      <c r="F77" t="s" s="2">
        <v>2841</v>
      </c>
      <c r="G77" t="s" s="2">
        <v>213</v>
      </c>
      <c r="H77" t="s" s="2">
        <v>429</v>
      </c>
      <c r="I77" t="s" s="64">
        <v>4081</v>
      </c>
      <c r="J77" s="3"/>
      <c r="K77" s="3"/>
      <c r="L77" s="3"/>
      <c r="M77" s="65">
        <v>0</v>
      </c>
      <c r="N77" s="3"/>
      <c r="O77" s="3"/>
      <c r="P77" t="s" s="2">
        <v>223</v>
      </c>
      <c r="Q77" t="s" s="2">
        <v>1884</v>
      </c>
      <c r="R77" t="s" s="2">
        <v>2864</v>
      </c>
      <c r="S77" t="s" s="2">
        <v>3945</v>
      </c>
      <c r="T77" s="41"/>
      <c r="U77" s="41"/>
      <c r="V77" s="41"/>
      <c r="W77" s="41"/>
      <c r="X77" s="41"/>
      <c r="Y77" s="41"/>
      <c r="Z77" s="41"/>
    </row>
    <row r="78" ht="15.75" customHeight="1">
      <c r="A78" t="s" s="71">
        <f>"U-"&amp;LEFT(R78,6)&amp;IF(E78="Cold Foil","-CF",IF(E78="Rainbow Foil","-RF",IF(E78="Cold Foil - Golden","-GF",IF(E78="Extended Art Rainbow Foil","-EA",""))))</f>
        <v>4082</v>
      </c>
      <c r="B78" t="s" s="2">
        <v>111</v>
      </c>
      <c r="C78" t="s" s="66">
        <v>4080</v>
      </c>
      <c r="D78" t="s" s="2">
        <v>2861</v>
      </c>
      <c r="E78" t="s" s="2">
        <v>114</v>
      </c>
      <c r="F78" t="s" s="2">
        <v>2841</v>
      </c>
      <c r="G78" t="s" s="2">
        <v>213</v>
      </c>
      <c r="H78" t="s" s="2">
        <v>429</v>
      </c>
      <c r="I78" t="s" s="64">
        <v>4081</v>
      </c>
      <c r="J78" s="3"/>
      <c r="K78" s="3"/>
      <c r="L78" s="3"/>
      <c r="M78" s="65">
        <v>0</v>
      </c>
      <c r="N78" s="3"/>
      <c r="O78" s="3"/>
      <c r="P78" t="s" s="2">
        <v>223</v>
      </c>
      <c r="Q78" t="s" s="2">
        <v>1884</v>
      </c>
      <c r="R78" t="s" s="2">
        <v>2864</v>
      </c>
      <c r="S78" t="s" s="2">
        <v>3945</v>
      </c>
      <c r="T78" s="41"/>
      <c r="U78" s="41"/>
      <c r="V78" s="41"/>
      <c r="W78" s="41"/>
      <c r="X78" s="41"/>
      <c r="Y78" s="41"/>
      <c r="Z78" s="41"/>
    </row>
    <row r="79" ht="15.75" customHeight="1">
      <c r="A79" t="s" s="71">
        <f>"U-"&amp;LEFT(R79,6)&amp;IF(E79="Cold Foil","-CF",IF(E79="Rainbow Foil","-RF",IF(E79="Cold Foil - Golden","-GF",IF(E79="Extended Art Rainbow Foil","-EA",""))))</f>
        <v>4083</v>
      </c>
      <c r="B79" t="s" s="2">
        <v>111</v>
      </c>
      <c r="C79" t="s" s="66">
        <v>4084</v>
      </c>
      <c r="D79" t="s" s="2">
        <v>2868</v>
      </c>
      <c r="E79" t="s" s="2">
        <v>229</v>
      </c>
      <c r="F79" t="s" s="2">
        <v>2841</v>
      </c>
      <c r="G79" t="s" s="2">
        <v>130</v>
      </c>
      <c r="H79" t="s" s="2">
        <v>2869</v>
      </c>
      <c r="I79" t="s" s="68">
        <v>2874</v>
      </c>
      <c r="J79" s="65">
        <v>1</v>
      </c>
      <c r="K79" s="65">
        <v>1</v>
      </c>
      <c r="L79" s="65">
        <v>5</v>
      </c>
      <c r="M79" s="65">
        <v>3</v>
      </c>
      <c r="N79" s="3"/>
      <c r="O79" s="3"/>
      <c r="P79" t="s" s="2">
        <v>231</v>
      </c>
      <c r="Q79" t="s" s="2">
        <v>1884</v>
      </c>
      <c r="R79" t="s" s="2">
        <v>2872</v>
      </c>
      <c r="S79" t="s" s="2">
        <v>3945</v>
      </c>
      <c r="T79" s="41"/>
      <c r="U79" s="41"/>
      <c r="V79" s="41"/>
      <c r="W79" s="41"/>
      <c r="X79" s="41"/>
      <c r="Y79" s="41"/>
      <c r="Z79" s="41"/>
    </row>
    <row r="80" ht="15.75" customHeight="1">
      <c r="A80" t="s" s="71">
        <f>"U-"&amp;LEFT(R80,6)&amp;IF(E80="Cold Foil","-CF",IF(E80="Rainbow Foil","-RF",IF(E80="Cold Foil - Golden","-GF",IF(E80="Extended Art Rainbow Foil","-EA",""))))</f>
        <v>4085</v>
      </c>
      <c r="B80" t="s" s="2">
        <v>111</v>
      </c>
      <c r="C80" t="s" s="66">
        <v>4084</v>
      </c>
      <c r="D80" t="s" s="2">
        <v>2868</v>
      </c>
      <c r="E80" t="s" s="2">
        <v>114</v>
      </c>
      <c r="F80" t="s" s="2">
        <v>2841</v>
      </c>
      <c r="G80" t="s" s="2">
        <v>130</v>
      </c>
      <c r="H80" t="s" s="2">
        <v>2869</v>
      </c>
      <c r="I80" t="s" s="68">
        <v>2874</v>
      </c>
      <c r="J80" s="65">
        <v>1</v>
      </c>
      <c r="K80" s="65">
        <v>1</v>
      </c>
      <c r="L80" s="65">
        <v>5</v>
      </c>
      <c r="M80" s="65">
        <v>3</v>
      </c>
      <c r="N80" s="3"/>
      <c r="O80" s="3"/>
      <c r="P80" t="s" s="2">
        <v>231</v>
      </c>
      <c r="Q80" t="s" s="2">
        <v>1884</v>
      </c>
      <c r="R80" t="s" s="2">
        <v>2872</v>
      </c>
      <c r="S80" t="s" s="2">
        <v>3945</v>
      </c>
      <c r="T80" s="41"/>
      <c r="U80" s="41"/>
      <c r="V80" s="41"/>
      <c r="W80" s="41"/>
      <c r="X80" s="41"/>
      <c r="Y80" s="41"/>
      <c r="Z80" s="41"/>
    </row>
    <row r="81" ht="15.75" customHeight="1">
      <c r="A81" t="s" s="71">
        <f>"U-"&amp;LEFT(R81,6)&amp;IF(E81="Cold Foil","-CF",IF(E81="Rainbow Foil","-RF",IF(E81="Cold Foil - Golden","-GF",IF(E81="Extended Art Rainbow Foil","-EA",""))))</f>
        <v>4086</v>
      </c>
      <c r="B81" t="s" s="2">
        <v>111</v>
      </c>
      <c r="C81" t="s" s="66">
        <v>4087</v>
      </c>
      <c r="D81" t="s" s="2">
        <v>2877</v>
      </c>
      <c r="E81" t="s" s="2">
        <v>229</v>
      </c>
      <c r="F81" t="s" s="2">
        <v>2841</v>
      </c>
      <c r="G81" t="s" s="2">
        <v>130</v>
      </c>
      <c r="H81" s="3"/>
      <c r="I81" t="s" s="6">
        <v>2878</v>
      </c>
      <c r="J81" s="65">
        <v>1</v>
      </c>
      <c r="K81" s="65">
        <v>1</v>
      </c>
      <c r="L81" s="3"/>
      <c r="M81" s="65">
        <v>2</v>
      </c>
      <c r="N81" s="3"/>
      <c r="O81" s="3"/>
      <c r="P81" t="s" s="2">
        <v>231</v>
      </c>
      <c r="Q81" t="s" s="2">
        <v>1884</v>
      </c>
      <c r="R81" t="s" s="2">
        <v>2880</v>
      </c>
      <c r="S81" t="s" s="2">
        <v>3945</v>
      </c>
      <c r="T81" s="41"/>
      <c r="U81" s="41"/>
      <c r="V81" s="41"/>
      <c r="W81" s="41"/>
      <c r="X81" s="41"/>
      <c r="Y81" s="41"/>
      <c r="Z81" s="41"/>
    </row>
    <row r="82" ht="15.75" customHeight="1">
      <c r="A82" t="s" s="71">
        <f>"U-"&amp;LEFT(R82,6)&amp;IF(E82="Cold Foil","-CF",IF(E82="Rainbow Foil","-RF",IF(E82="Cold Foil - Golden","-GF",IF(E82="Extended Art Rainbow Foil","-EA",""))))</f>
        <v>4088</v>
      </c>
      <c r="B82" t="s" s="2">
        <v>111</v>
      </c>
      <c r="C82" t="s" s="66">
        <v>4087</v>
      </c>
      <c r="D82" t="s" s="2">
        <v>2877</v>
      </c>
      <c r="E82" t="s" s="2">
        <v>114</v>
      </c>
      <c r="F82" t="s" s="2">
        <v>2841</v>
      </c>
      <c r="G82" t="s" s="2">
        <v>130</v>
      </c>
      <c r="H82" s="3"/>
      <c r="I82" t="s" s="6">
        <v>2878</v>
      </c>
      <c r="J82" s="65">
        <v>1</v>
      </c>
      <c r="K82" s="65">
        <v>1</v>
      </c>
      <c r="L82" s="3"/>
      <c r="M82" s="65">
        <v>2</v>
      </c>
      <c r="N82" s="3"/>
      <c r="O82" s="3"/>
      <c r="P82" t="s" s="2">
        <v>231</v>
      </c>
      <c r="Q82" t="s" s="2">
        <v>1884</v>
      </c>
      <c r="R82" t="s" s="2">
        <v>2880</v>
      </c>
      <c r="S82" t="s" s="2">
        <v>3945</v>
      </c>
      <c r="T82" s="41"/>
      <c r="U82" s="41"/>
      <c r="V82" s="41"/>
      <c r="W82" s="41"/>
      <c r="X82" s="41"/>
      <c r="Y82" s="41"/>
      <c r="Z82" s="41"/>
    </row>
    <row r="83" ht="15.75" customHeight="1">
      <c r="A83" t="s" s="71">
        <f>"U-"&amp;LEFT(R83,6)&amp;IF(E83="Cold Foil","-CF",IF(E83="Rainbow Foil","-RF",IF(E83="Cold Foil - Golden","-GF",IF(E83="Extended Art Rainbow Foil","-EA",""))))</f>
        <v>4089</v>
      </c>
      <c r="B83" t="s" s="2">
        <v>111</v>
      </c>
      <c r="C83" t="s" s="66">
        <v>4090</v>
      </c>
      <c r="D83" t="s" s="2">
        <v>2883</v>
      </c>
      <c r="E83" t="s" s="2">
        <v>229</v>
      </c>
      <c r="F83" t="s" s="2">
        <v>2841</v>
      </c>
      <c r="G83" t="s" s="2">
        <v>130</v>
      </c>
      <c r="H83" t="s" s="2">
        <v>2869</v>
      </c>
      <c r="I83" t="s" s="68">
        <v>2884</v>
      </c>
      <c r="J83" s="65">
        <v>0</v>
      </c>
      <c r="K83" s="65">
        <v>1</v>
      </c>
      <c r="L83" s="65">
        <v>4</v>
      </c>
      <c r="M83" s="65">
        <v>3</v>
      </c>
      <c r="N83" s="3"/>
      <c r="O83" s="3"/>
      <c r="P83" t="s" s="2">
        <v>244</v>
      </c>
      <c r="Q83" t="s" s="2">
        <v>1884</v>
      </c>
      <c r="R83" t="s" s="2">
        <v>2886</v>
      </c>
      <c r="S83" t="s" s="2">
        <v>3945</v>
      </c>
      <c r="T83" s="41"/>
      <c r="U83" s="41"/>
      <c r="V83" s="41"/>
      <c r="W83" s="41"/>
      <c r="X83" s="41"/>
      <c r="Y83" s="41"/>
      <c r="Z83" s="41"/>
    </row>
    <row r="84" ht="15.75" customHeight="1">
      <c r="A84" t="s" s="71">
        <f>"U-"&amp;LEFT(R84,6)&amp;IF(E84="Cold Foil","-CF",IF(E84="Rainbow Foil","-RF",IF(E84="Cold Foil - Golden","-GF",IF(E84="Extended Art Rainbow Foil","-EA",""))))</f>
        <v>4091</v>
      </c>
      <c r="B84" t="s" s="2">
        <v>111</v>
      </c>
      <c r="C84" t="s" s="66">
        <v>4090</v>
      </c>
      <c r="D84" t="s" s="2">
        <v>2883</v>
      </c>
      <c r="E84" t="s" s="2">
        <v>114</v>
      </c>
      <c r="F84" t="s" s="2">
        <v>2841</v>
      </c>
      <c r="G84" t="s" s="2">
        <v>130</v>
      </c>
      <c r="H84" t="s" s="2">
        <v>2869</v>
      </c>
      <c r="I84" t="s" s="68">
        <v>2884</v>
      </c>
      <c r="J84" s="65">
        <v>0</v>
      </c>
      <c r="K84" s="65">
        <v>1</v>
      </c>
      <c r="L84" s="65">
        <v>4</v>
      </c>
      <c r="M84" s="65">
        <v>3</v>
      </c>
      <c r="N84" s="3"/>
      <c r="O84" s="3"/>
      <c r="P84" t="s" s="2">
        <v>244</v>
      </c>
      <c r="Q84" t="s" s="2">
        <v>1884</v>
      </c>
      <c r="R84" t="s" s="2">
        <v>2886</v>
      </c>
      <c r="S84" t="s" s="2">
        <v>3945</v>
      </c>
      <c r="T84" s="41"/>
      <c r="U84" s="41"/>
      <c r="V84" s="41"/>
      <c r="W84" s="41"/>
      <c r="X84" s="41"/>
      <c r="Y84" s="41"/>
      <c r="Z84" s="41"/>
    </row>
    <row r="85" ht="15.75" customHeight="1">
      <c r="A85" t="s" s="71">
        <f>"U-"&amp;LEFT(R85,6)&amp;IF(E85="Cold Foil","-CF",IF(E85="Rainbow Foil","-RF",IF(E85="Cold Foil - Golden","-GF",IF(E85="Extended Art Rainbow Foil","-EA",""))))</f>
        <v>4092</v>
      </c>
      <c r="B85" t="s" s="2">
        <v>111</v>
      </c>
      <c r="C85" t="s" s="66">
        <v>4093</v>
      </c>
      <c r="D85" t="s" s="2">
        <v>2889</v>
      </c>
      <c r="E85" t="s" s="2">
        <v>229</v>
      </c>
      <c r="F85" t="s" s="2">
        <v>2841</v>
      </c>
      <c r="G85" t="s" s="2">
        <v>130</v>
      </c>
      <c r="H85" s="3"/>
      <c r="I85" t="s" s="64">
        <v>2894</v>
      </c>
      <c r="J85" s="65">
        <v>0</v>
      </c>
      <c r="K85" s="65">
        <v>3</v>
      </c>
      <c r="L85" s="3"/>
      <c r="M85" s="65">
        <v>3</v>
      </c>
      <c r="N85" s="3"/>
      <c r="O85" s="3"/>
      <c r="P85" t="s" s="2">
        <v>244</v>
      </c>
      <c r="Q85" t="s" s="2">
        <v>1884</v>
      </c>
      <c r="R85" t="s" s="2">
        <v>2892</v>
      </c>
      <c r="S85" t="s" s="2">
        <v>3945</v>
      </c>
      <c r="T85" s="41"/>
      <c r="U85" s="41"/>
      <c r="V85" s="41"/>
      <c r="W85" s="41"/>
      <c r="X85" s="41"/>
      <c r="Y85" s="41"/>
      <c r="Z85" s="41"/>
    </row>
    <row r="86" ht="15.75" customHeight="1">
      <c r="A86" t="s" s="71">
        <f>"U-"&amp;LEFT(R86,6)&amp;IF(E86="Cold Foil","-CF",IF(E86="Rainbow Foil","-RF",IF(E86="Cold Foil - Golden","-GF",IF(E86="Extended Art Rainbow Foil","-EA",""))))</f>
        <v>4094</v>
      </c>
      <c r="B86" t="s" s="2">
        <v>111</v>
      </c>
      <c r="C86" t="s" s="66">
        <v>4093</v>
      </c>
      <c r="D86" t="s" s="2">
        <v>2889</v>
      </c>
      <c r="E86" t="s" s="2">
        <v>114</v>
      </c>
      <c r="F86" t="s" s="2">
        <v>2841</v>
      </c>
      <c r="G86" t="s" s="2">
        <v>130</v>
      </c>
      <c r="H86" s="3"/>
      <c r="I86" t="s" s="64">
        <v>2894</v>
      </c>
      <c r="J86" s="65">
        <v>0</v>
      </c>
      <c r="K86" s="65">
        <v>3</v>
      </c>
      <c r="L86" s="3"/>
      <c r="M86" s="65">
        <v>3</v>
      </c>
      <c r="N86" s="3"/>
      <c r="O86" s="3"/>
      <c r="P86" t="s" s="2">
        <v>244</v>
      </c>
      <c r="Q86" t="s" s="2">
        <v>1884</v>
      </c>
      <c r="R86" t="s" s="2">
        <v>2892</v>
      </c>
      <c r="S86" t="s" s="2">
        <v>3945</v>
      </c>
      <c r="T86" s="41"/>
      <c r="U86" s="41"/>
      <c r="V86" s="41"/>
      <c r="W86" s="41"/>
      <c r="X86" s="41"/>
      <c r="Y86" s="41"/>
      <c r="Z86" s="41"/>
    </row>
    <row r="87" ht="15.75" customHeight="1">
      <c r="A87" t="s" s="71">
        <f>"U-"&amp;LEFT(R87,6)&amp;IF(E87="Cold Foil","-CF",IF(E87="Rainbow Foil","-RF",IF(E87="Cold Foil - Golden","-GF",IF(E87="Extended Art Rainbow Foil","-EA",""))))</f>
        <v>4095</v>
      </c>
      <c r="B87" t="s" s="2">
        <v>111</v>
      </c>
      <c r="C87" t="s" s="66">
        <v>4096</v>
      </c>
      <c r="D87" t="s" s="2">
        <v>2897</v>
      </c>
      <c r="E87" t="s" s="2">
        <v>229</v>
      </c>
      <c r="F87" t="s" s="2">
        <v>2841</v>
      </c>
      <c r="G87" t="s" s="2">
        <v>130</v>
      </c>
      <c r="H87" s="3"/>
      <c r="I87" t="s" s="6">
        <v>2898</v>
      </c>
      <c r="J87" s="65">
        <v>0</v>
      </c>
      <c r="K87" s="65">
        <v>2</v>
      </c>
      <c r="L87" s="3"/>
      <c r="M87" s="65">
        <v>2</v>
      </c>
      <c r="N87" s="3"/>
      <c r="O87" s="3"/>
      <c r="P87" t="s" s="2">
        <v>244</v>
      </c>
      <c r="Q87" t="s" s="2">
        <v>1884</v>
      </c>
      <c r="R87" t="s" s="2">
        <v>2900</v>
      </c>
      <c r="S87" t="s" s="2">
        <v>3945</v>
      </c>
      <c r="T87" s="41"/>
      <c r="U87" s="41"/>
      <c r="V87" s="41"/>
      <c r="W87" s="41"/>
      <c r="X87" s="41"/>
      <c r="Y87" s="41"/>
      <c r="Z87" s="41"/>
    </row>
    <row r="88" ht="15.75" customHeight="1">
      <c r="A88" t="s" s="71">
        <f>"U-"&amp;LEFT(R88,6)&amp;IF(E88="Cold Foil","-CF",IF(E88="Rainbow Foil","-RF",IF(E88="Cold Foil - Golden","-GF",IF(E88="Extended Art Rainbow Foil","-EA",""))))</f>
        <v>4097</v>
      </c>
      <c r="B88" t="s" s="2">
        <v>111</v>
      </c>
      <c r="C88" t="s" s="66">
        <v>4096</v>
      </c>
      <c r="D88" t="s" s="2">
        <v>2897</v>
      </c>
      <c r="E88" t="s" s="2">
        <v>114</v>
      </c>
      <c r="F88" t="s" s="2">
        <v>2841</v>
      </c>
      <c r="G88" t="s" s="2">
        <v>130</v>
      </c>
      <c r="H88" s="3"/>
      <c r="I88" t="s" s="6">
        <v>2898</v>
      </c>
      <c r="J88" s="65">
        <v>0</v>
      </c>
      <c r="K88" s="65">
        <v>2</v>
      </c>
      <c r="L88" s="3"/>
      <c r="M88" s="65">
        <v>2</v>
      </c>
      <c r="N88" s="3"/>
      <c r="O88" s="3"/>
      <c r="P88" t="s" s="2">
        <v>244</v>
      </c>
      <c r="Q88" t="s" s="2">
        <v>1884</v>
      </c>
      <c r="R88" t="s" s="2">
        <v>2900</v>
      </c>
      <c r="S88" t="s" s="2">
        <v>3945</v>
      </c>
      <c r="T88" s="41"/>
      <c r="U88" s="41"/>
      <c r="V88" s="41"/>
      <c r="W88" s="41"/>
      <c r="X88" s="41"/>
      <c r="Y88" s="41"/>
      <c r="Z88" s="41"/>
    </row>
    <row r="89" ht="15.75" customHeight="1">
      <c r="A89" t="s" s="71">
        <f>"U-"&amp;LEFT(R89,6)&amp;IF(E89="Cold Foil","-CF",IF(E89="Rainbow Foil","-RF",IF(E89="Cold Foil - Golden","-GF",IF(E89="Extended Art Rainbow Foil","-EA",""))))</f>
        <v>4098</v>
      </c>
      <c r="B89" t="s" s="2">
        <v>111</v>
      </c>
      <c r="C89" t="s" s="66">
        <v>4099</v>
      </c>
      <c r="D89" t="s" s="2">
        <v>2903</v>
      </c>
      <c r="E89" t="s" s="2">
        <v>229</v>
      </c>
      <c r="F89" t="s" s="2">
        <v>2841</v>
      </c>
      <c r="G89" t="s" s="2">
        <v>178</v>
      </c>
      <c r="H89" s="3"/>
      <c r="I89" t="s" s="64">
        <v>2904</v>
      </c>
      <c r="J89" s="65">
        <v>0</v>
      </c>
      <c r="K89" s="65">
        <v>1</v>
      </c>
      <c r="L89" s="3"/>
      <c r="M89" s="65">
        <v>4</v>
      </c>
      <c r="N89" s="3"/>
      <c r="O89" s="3"/>
      <c r="P89" t="s" s="2">
        <v>264</v>
      </c>
      <c r="Q89" t="s" s="2">
        <v>1884</v>
      </c>
      <c r="R89" t="s" s="2">
        <v>2906</v>
      </c>
      <c r="S89" t="s" s="2">
        <v>3945</v>
      </c>
      <c r="T89" s="41"/>
      <c r="U89" s="41"/>
      <c r="V89" s="41"/>
      <c r="W89" s="41"/>
      <c r="X89" s="41"/>
      <c r="Y89" s="41"/>
      <c r="Z89" s="41"/>
    </row>
    <row r="90" ht="15.75" customHeight="1">
      <c r="A90" t="s" s="71">
        <f>"U-"&amp;LEFT(R90,6)&amp;IF(E90="Cold Foil","-CF",IF(E90="Rainbow Foil","-RF",IF(E90="Cold Foil - Golden","-GF",IF(E90="Extended Art Rainbow Foil","-EA",""))))</f>
        <v>4100</v>
      </c>
      <c r="B90" t="s" s="2">
        <v>111</v>
      </c>
      <c r="C90" t="s" s="66">
        <v>4099</v>
      </c>
      <c r="D90" t="s" s="2">
        <v>2903</v>
      </c>
      <c r="E90" t="s" s="2">
        <v>114</v>
      </c>
      <c r="F90" t="s" s="2">
        <v>2841</v>
      </c>
      <c r="G90" t="s" s="2">
        <v>178</v>
      </c>
      <c r="H90" s="3"/>
      <c r="I90" t="s" s="64">
        <v>2904</v>
      </c>
      <c r="J90" s="65">
        <v>0</v>
      </c>
      <c r="K90" s="65">
        <v>1</v>
      </c>
      <c r="L90" s="3"/>
      <c r="M90" s="65">
        <v>4</v>
      </c>
      <c r="N90" s="3"/>
      <c r="O90" s="3"/>
      <c r="P90" t="s" s="2">
        <v>264</v>
      </c>
      <c r="Q90" t="s" s="2">
        <v>1884</v>
      </c>
      <c r="R90" t="s" s="2">
        <v>2906</v>
      </c>
      <c r="S90" t="s" s="2">
        <v>3945</v>
      </c>
      <c r="T90" s="41"/>
      <c r="U90" s="41"/>
      <c r="V90" s="41"/>
      <c r="W90" s="41"/>
      <c r="X90" s="41"/>
      <c r="Y90" s="41"/>
      <c r="Z90" s="41"/>
    </row>
    <row r="91" ht="15.75" customHeight="1">
      <c r="A91" t="s" s="71">
        <f>"U-"&amp;LEFT(R91,6)&amp;IF(E91="Cold Foil","-CF",IF(E91="Rainbow Foil","-RF",IF(E91="Cold Foil - Golden","-GF",IF(E91="Extended Art Rainbow Foil","-EA",""))))</f>
        <v>4101</v>
      </c>
      <c r="B91" t="s" s="2">
        <v>111</v>
      </c>
      <c r="C91" t="s" s="66">
        <v>4102</v>
      </c>
      <c r="D91" t="s" s="2">
        <v>2909</v>
      </c>
      <c r="E91" t="s" s="2">
        <v>229</v>
      </c>
      <c r="F91" t="s" s="2">
        <v>2841</v>
      </c>
      <c r="G91" t="s" s="2">
        <v>178</v>
      </c>
      <c r="H91" s="3"/>
      <c r="I91" t="s" s="64">
        <v>2904</v>
      </c>
      <c r="J91" s="65">
        <v>0</v>
      </c>
      <c r="K91" s="65">
        <v>2</v>
      </c>
      <c r="L91" s="3"/>
      <c r="M91" s="65">
        <v>3</v>
      </c>
      <c r="N91" s="3"/>
      <c r="O91" s="3"/>
      <c r="P91" t="s" s="2">
        <v>264</v>
      </c>
      <c r="Q91" t="s" s="2">
        <v>1884</v>
      </c>
      <c r="R91" t="s" s="2">
        <v>2911</v>
      </c>
      <c r="S91" t="s" s="2">
        <v>3945</v>
      </c>
      <c r="T91" s="41"/>
      <c r="U91" s="41"/>
      <c r="V91" s="41"/>
      <c r="W91" s="41"/>
      <c r="X91" s="41"/>
      <c r="Y91" s="41"/>
      <c r="Z91" s="41"/>
    </row>
    <row r="92" ht="15.75" customHeight="1">
      <c r="A92" t="s" s="71">
        <f>"U-"&amp;LEFT(R92,6)&amp;IF(E92="Cold Foil","-CF",IF(E92="Rainbow Foil","-RF",IF(E92="Cold Foil - Golden","-GF",IF(E92="Extended Art Rainbow Foil","-EA",""))))</f>
        <v>4103</v>
      </c>
      <c r="B92" t="s" s="2">
        <v>111</v>
      </c>
      <c r="C92" t="s" s="66">
        <v>4102</v>
      </c>
      <c r="D92" t="s" s="2">
        <v>2909</v>
      </c>
      <c r="E92" t="s" s="2">
        <v>114</v>
      </c>
      <c r="F92" t="s" s="2">
        <v>2841</v>
      </c>
      <c r="G92" t="s" s="2">
        <v>178</v>
      </c>
      <c r="H92" s="3"/>
      <c r="I92" t="s" s="64">
        <v>2904</v>
      </c>
      <c r="J92" s="65">
        <v>0</v>
      </c>
      <c r="K92" s="65">
        <v>2</v>
      </c>
      <c r="L92" s="3"/>
      <c r="M92" s="65">
        <v>3</v>
      </c>
      <c r="N92" s="3"/>
      <c r="O92" s="3"/>
      <c r="P92" t="s" s="2">
        <v>264</v>
      </c>
      <c r="Q92" t="s" s="2">
        <v>1884</v>
      </c>
      <c r="R92" t="s" s="2">
        <v>2911</v>
      </c>
      <c r="S92" t="s" s="2">
        <v>3945</v>
      </c>
      <c r="T92" s="41"/>
      <c r="U92" s="41"/>
      <c r="V92" s="41"/>
      <c r="W92" s="41"/>
      <c r="X92" s="41"/>
      <c r="Y92" s="41"/>
      <c r="Z92" s="41"/>
    </row>
    <row r="93" ht="15.75" customHeight="1">
      <c r="A93" t="s" s="71">
        <f>"U-"&amp;LEFT(R93,6)&amp;IF(E93="Cold Foil","-CF",IF(E93="Rainbow Foil","-RF",IF(E93="Cold Foil - Golden","-GF",IF(E93="Extended Art Rainbow Foil","-EA",""))))</f>
        <v>4104</v>
      </c>
      <c r="B93" t="s" s="2">
        <v>111</v>
      </c>
      <c r="C93" t="s" s="66">
        <v>4105</v>
      </c>
      <c r="D93" t="s" s="2">
        <v>2914</v>
      </c>
      <c r="E93" t="s" s="2">
        <v>229</v>
      </c>
      <c r="F93" t="s" s="2">
        <v>2841</v>
      </c>
      <c r="G93" t="s" s="2">
        <v>178</v>
      </c>
      <c r="H93" s="3"/>
      <c r="I93" t="s" s="64">
        <v>2904</v>
      </c>
      <c r="J93" s="65">
        <v>0</v>
      </c>
      <c r="K93" s="65">
        <v>3</v>
      </c>
      <c r="L93" s="3"/>
      <c r="M93" s="65">
        <v>2</v>
      </c>
      <c r="N93" s="3"/>
      <c r="O93" s="3"/>
      <c r="P93" t="s" s="2">
        <v>264</v>
      </c>
      <c r="Q93" t="s" s="2">
        <v>1884</v>
      </c>
      <c r="R93" t="s" s="2">
        <v>2916</v>
      </c>
      <c r="S93" t="s" s="2">
        <v>3945</v>
      </c>
      <c r="T93" s="41"/>
      <c r="U93" s="41"/>
      <c r="V93" s="41"/>
      <c r="W93" s="41"/>
      <c r="X93" s="41"/>
      <c r="Y93" s="41"/>
      <c r="Z93" s="41"/>
    </row>
    <row r="94" ht="15.75" customHeight="1">
      <c r="A94" t="s" s="71">
        <f>"U-"&amp;LEFT(R94,6)&amp;IF(E94="Cold Foil","-CF",IF(E94="Rainbow Foil","-RF",IF(E94="Cold Foil - Golden","-GF",IF(E94="Extended Art Rainbow Foil","-EA",""))))</f>
        <v>4106</v>
      </c>
      <c r="B94" t="s" s="2">
        <v>111</v>
      </c>
      <c r="C94" t="s" s="66">
        <v>4105</v>
      </c>
      <c r="D94" t="s" s="2">
        <v>2914</v>
      </c>
      <c r="E94" t="s" s="2">
        <v>114</v>
      </c>
      <c r="F94" t="s" s="2">
        <v>2841</v>
      </c>
      <c r="G94" t="s" s="2">
        <v>178</v>
      </c>
      <c r="H94" s="3"/>
      <c r="I94" t="s" s="64">
        <v>2904</v>
      </c>
      <c r="J94" s="65">
        <v>0</v>
      </c>
      <c r="K94" s="65">
        <v>3</v>
      </c>
      <c r="L94" s="3"/>
      <c r="M94" s="65">
        <v>2</v>
      </c>
      <c r="N94" s="3"/>
      <c r="O94" s="3"/>
      <c r="P94" t="s" s="2">
        <v>264</v>
      </c>
      <c r="Q94" t="s" s="2">
        <v>1884</v>
      </c>
      <c r="R94" t="s" s="2">
        <v>2916</v>
      </c>
      <c r="S94" t="s" s="2">
        <v>3945</v>
      </c>
      <c r="T94" s="41"/>
      <c r="U94" s="41"/>
      <c r="V94" s="41"/>
      <c r="W94" s="41"/>
      <c r="X94" s="41"/>
      <c r="Y94" s="41"/>
      <c r="Z94" s="41"/>
    </row>
    <row r="95" ht="15.75" customHeight="1">
      <c r="A95" t="s" s="71">
        <f>"U-"&amp;LEFT(R95,6)&amp;IF(E95="Cold Foil","-CF",IF(E95="Rainbow Foil","-RF",IF(E95="Cold Foil - Golden","-GF",IF(E95="Extended Art Rainbow Foil","-EA",""))))</f>
        <v>4107</v>
      </c>
      <c r="B95" t="s" s="2">
        <v>111</v>
      </c>
      <c r="C95" t="s" s="66">
        <v>4108</v>
      </c>
      <c r="D95" t="s" s="2">
        <v>2919</v>
      </c>
      <c r="E95" t="s" s="2">
        <v>229</v>
      </c>
      <c r="F95" t="s" s="2">
        <v>2841</v>
      </c>
      <c r="G95" t="s" s="2">
        <v>130</v>
      </c>
      <c r="H95" s="3"/>
      <c r="I95" t="s" s="6">
        <v>2920</v>
      </c>
      <c r="J95" s="65">
        <v>1</v>
      </c>
      <c r="K95" s="65">
        <v>1</v>
      </c>
      <c r="L95" s="3"/>
      <c r="M95" s="65">
        <v>2</v>
      </c>
      <c r="N95" s="3"/>
      <c r="O95" s="3"/>
      <c r="P95" t="s" s="2">
        <v>264</v>
      </c>
      <c r="Q95" t="s" s="2">
        <v>1884</v>
      </c>
      <c r="R95" t="s" s="2">
        <v>2922</v>
      </c>
      <c r="S95" t="s" s="2">
        <v>3945</v>
      </c>
      <c r="T95" s="41"/>
      <c r="U95" s="41"/>
      <c r="V95" s="41"/>
      <c r="W95" s="41"/>
      <c r="X95" s="41"/>
      <c r="Y95" s="41"/>
      <c r="Z95" s="41"/>
    </row>
    <row r="96" ht="15.75" customHeight="1">
      <c r="A96" t="s" s="71">
        <f>"U-"&amp;LEFT(R96,6)&amp;IF(E96="Cold Foil","-CF",IF(E96="Rainbow Foil","-RF",IF(E96="Cold Foil - Golden","-GF",IF(E96="Extended Art Rainbow Foil","-EA",""))))</f>
        <v>4109</v>
      </c>
      <c r="B96" t="s" s="2">
        <v>111</v>
      </c>
      <c r="C96" t="s" s="66">
        <v>4108</v>
      </c>
      <c r="D96" t="s" s="2">
        <v>2919</v>
      </c>
      <c r="E96" t="s" s="2">
        <v>114</v>
      </c>
      <c r="F96" t="s" s="2">
        <v>2841</v>
      </c>
      <c r="G96" t="s" s="2">
        <v>130</v>
      </c>
      <c r="H96" s="3"/>
      <c r="I96" t="s" s="6">
        <v>2920</v>
      </c>
      <c r="J96" s="65">
        <v>1</v>
      </c>
      <c r="K96" s="65">
        <v>1</v>
      </c>
      <c r="L96" s="3"/>
      <c r="M96" s="65">
        <v>2</v>
      </c>
      <c r="N96" s="3"/>
      <c r="O96" s="3"/>
      <c r="P96" t="s" s="2">
        <v>264</v>
      </c>
      <c r="Q96" t="s" s="2">
        <v>1884</v>
      </c>
      <c r="R96" t="s" s="2">
        <v>2922</v>
      </c>
      <c r="S96" t="s" s="2">
        <v>3945</v>
      </c>
      <c r="T96" s="41"/>
      <c r="U96" s="41"/>
      <c r="V96" s="41"/>
      <c r="W96" s="41"/>
      <c r="X96" s="41"/>
      <c r="Y96" s="41"/>
      <c r="Z96" s="41"/>
    </row>
    <row r="97" ht="15.75" customHeight="1">
      <c r="A97" t="s" s="71">
        <f>"U-"&amp;LEFT(R97,6)&amp;IF(E97="Cold Foil","-CF",IF(E97="Rainbow Foil","-RF",IF(E97="Cold Foil - Golden","-GF",IF(E97="Extended Art Rainbow Foil","-EA",""))))</f>
        <v>4110</v>
      </c>
      <c r="B97" t="s" s="2">
        <v>111</v>
      </c>
      <c r="C97" t="s" s="66">
        <v>4111</v>
      </c>
      <c r="D97" t="s" s="2">
        <v>2925</v>
      </c>
      <c r="E97" t="s" s="2">
        <v>229</v>
      </c>
      <c r="F97" t="s" s="2">
        <v>2841</v>
      </c>
      <c r="G97" t="s" s="2">
        <v>130</v>
      </c>
      <c r="H97" s="3"/>
      <c r="I97" t="s" s="6">
        <v>2926</v>
      </c>
      <c r="J97" s="65">
        <v>1</v>
      </c>
      <c r="K97" s="65">
        <v>2</v>
      </c>
      <c r="L97" s="3"/>
      <c r="M97" s="65">
        <v>2</v>
      </c>
      <c r="N97" s="3"/>
      <c r="O97" s="3"/>
      <c r="P97" t="s" s="2">
        <v>264</v>
      </c>
      <c r="Q97" t="s" s="2">
        <v>1884</v>
      </c>
      <c r="R97" t="s" s="2">
        <v>2928</v>
      </c>
      <c r="S97" t="s" s="2">
        <v>3945</v>
      </c>
      <c r="T97" s="41"/>
      <c r="U97" s="41"/>
      <c r="V97" s="41"/>
      <c r="W97" s="41"/>
      <c r="X97" s="41"/>
      <c r="Y97" s="41"/>
      <c r="Z97" s="41"/>
    </row>
    <row r="98" ht="15.75" customHeight="1">
      <c r="A98" t="s" s="71">
        <f>"U-"&amp;LEFT(R98,6)&amp;IF(E98="Cold Foil","-CF",IF(E98="Rainbow Foil","-RF",IF(E98="Cold Foil - Golden","-GF",IF(E98="Extended Art Rainbow Foil","-EA",""))))</f>
        <v>4112</v>
      </c>
      <c r="B98" t="s" s="2">
        <v>111</v>
      </c>
      <c r="C98" t="s" s="66">
        <v>4111</v>
      </c>
      <c r="D98" t="s" s="2">
        <v>2925</v>
      </c>
      <c r="E98" t="s" s="2">
        <v>114</v>
      </c>
      <c r="F98" t="s" s="2">
        <v>2841</v>
      </c>
      <c r="G98" t="s" s="2">
        <v>130</v>
      </c>
      <c r="H98" s="3"/>
      <c r="I98" t="s" s="6">
        <v>2926</v>
      </c>
      <c r="J98" s="65">
        <v>1</v>
      </c>
      <c r="K98" s="65">
        <v>2</v>
      </c>
      <c r="L98" s="3"/>
      <c r="M98" s="65">
        <v>2</v>
      </c>
      <c r="N98" s="3"/>
      <c r="O98" s="3"/>
      <c r="P98" t="s" s="2">
        <v>264</v>
      </c>
      <c r="Q98" t="s" s="2">
        <v>1884</v>
      </c>
      <c r="R98" t="s" s="2">
        <v>2928</v>
      </c>
      <c r="S98" t="s" s="2">
        <v>3945</v>
      </c>
      <c r="T98" s="41"/>
      <c r="U98" s="41"/>
      <c r="V98" s="41"/>
      <c r="W98" s="41"/>
      <c r="X98" s="41"/>
      <c r="Y98" s="41"/>
      <c r="Z98" s="41"/>
    </row>
    <row r="99" ht="15.75" customHeight="1">
      <c r="A99" t="s" s="71">
        <f>"U-"&amp;LEFT(R99,6)&amp;IF(E99="Cold Foil","-CF",IF(E99="Rainbow Foil","-RF",IF(E99="Cold Foil - Golden","-GF",IF(E99="Extended Art Rainbow Foil","-EA",""))))</f>
        <v>4113</v>
      </c>
      <c r="B99" t="s" s="2">
        <v>111</v>
      </c>
      <c r="C99" t="s" s="66">
        <v>4114</v>
      </c>
      <c r="D99" t="s" s="2">
        <v>2931</v>
      </c>
      <c r="E99" t="s" s="2">
        <v>229</v>
      </c>
      <c r="F99" t="s" s="2">
        <v>2841</v>
      </c>
      <c r="G99" t="s" s="2">
        <v>130</v>
      </c>
      <c r="H99" s="3"/>
      <c r="I99" t="s" s="6">
        <v>2932</v>
      </c>
      <c r="J99" s="65">
        <v>1</v>
      </c>
      <c r="K99" s="65">
        <v>3</v>
      </c>
      <c r="L99" s="3"/>
      <c r="M99" s="65">
        <v>2</v>
      </c>
      <c r="N99" s="3"/>
      <c r="O99" s="3"/>
      <c r="P99" t="s" s="2">
        <v>264</v>
      </c>
      <c r="Q99" t="s" s="2">
        <v>1884</v>
      </c>
      <c r="R99" t="s" s="2">
        <v>2934</v>
      </c>
      <c r="S99" t="s" s="2">
        <v>3945</v>
      </c>
      <c r="T99" s="41"/>
      <c r="U99" s="41"/>
      <c r="V99" s="41"/>
      <c r="W99" s="41"/>
      <c r="X99" s="41"/>
      <c r="Y99" s="41"/>
      <c r="Z99" s="41"/>
    </row>
    <row r="100" ht="15.75" customHeight="1">
      <c r="A100" t="s" s="71">
        <f>"U-"&amp;LEFT(R100,6)&amp;IF(E100="Cold Foil","-CF",IF(E100="Rainbow Foil","-RF",IF(E100="Cold Foil - Golden","-GF",IF(E100="Extended Art Rainbow Foil","-EA",""))))</f>
        <v>4115</v>
      </c>
      <c r="B100" t="s" s="2">
        <v>111</v>
      </c>
      <c r="C100" t="s" s="66">
        <v>4114</v>
      </c>
      <c r="D100" t="s" s="2">
        <v>2931</v>
      </c>
      <c r="E100" t="s" s="2">
        <v>114</v>
      </c>
      <c r="F100" t="s" s="2">
        <v>2841</v>
      </c>
      <c r="G100" t="s" s="2">
        <v>130</v>
      </c>
      <c r="H100" s="3"/>
      <c r="I100" t="s" s="6">
        <v>2932</v>
      </c>
      <c r="J100" s="65">
        <v>1</v>
      </c>
      <c r="K100" s="65">
        <v>3</v>
      </c>
      <c r="L100" s="3"/>
      <c r="M100" s="65">
        <v>2</v>
      </c>
      <c r="N100" s="3"/>
      <c r="O100" s="3"/>
      <c r="P100" t="s" s="2">
        <v>264</v>
      </c>
      <c r="Q100" t="s" s="2">
        <v>1884</v>
      </c>
      <c r="R100" t="s" s="2">
        <v>2934</v>
      </c>
      <c r="S100" t="s" s="2">
        <v>3945</v>
      </c>
      <c r="T100" s="41"/>
      <c r="U100" s="41"/>
      <c r="V100" s="41"/>
      <c r="W100" s="41"/>
      <c r="X100" s="41"/>
      <c r="Y100" s="41"/>
      <c r="Z100" s="41"/>
    </row>
    <row r="101" ht="15.75" customHeight="1">
      <c r="A101" t="s" s="71">
        <f>"U-"&amp;LEFT(R101,6)&amp;IF(E101="Cold Foil","-CF",IF(E101="Rainbow Foil","-RF",IF(E101="Cold Foil - Golden","-GF",IF(E101="Extended Art Rainbow Foil","-EA",""))))</f>
        <v>4116</v>
      </c>
      <c r="B101" t="s" s="2">
        <v>111</v>
      </c>
      <c r="C101" t="s" s="66">
        <v>4117</v>
      </c>
      <c r="D101" t="s" s="2">
        <v>2937</v>
      </c>
      <c r="E101" t="s" s="2">
        <v>229</v>
      </c>
      <c r="F101" t="s" s="2">
        <v>2841</v>
      </c>
      <c r="G101" t="s" s="2">
        <v>130</v>
      </c>
      <c r="H101" s="3"/>
      <c r="I101" t="s" s="6">
        <v>2938</v>
      </c>
      <c r="J101" s="65">
        <v>0</v>
      </c>
      <c r="K101" s="65">
        <v>1</v>
      </c>
      <c r="L101" s="3"/>
      <c r="M101" s="65">
        <v>2</v>
      </c>
      <c r="N101" s="3"/>
      <c r="O101" s="3"/>
      <c r="P101" t="s" s="2">
        <v>264</v>
      </c>
      <c r="Q101" t="s" s="2">
        <v>1884</v>
      </c>
      <c r="R101" t="s" s="2">
        <v>2940</v>
      </c>
      <c r="S101" t="s" s="2">
        <v>3945</v>
      </c>
      <c r="T101" s="41"/>
      <c r="U101" s="41"/>
      <c r="V101" s="41"/>
      <c r="W101" s="41"/>
      <c r="X101" s="41"/>
      <c r="Y101" s="41"/>
      <c r="Z101" s="41"/>
    </row>
    <row r="102" ht="15.75" customHeight="1">
      <c r="A102" t="s" s="71">
        <f>"U-"&amp;LEFT(R102,6)&amp;IF(E102="Cold Foil","-CF",IF(E102="Rainbow Foil","-RF",IF(E102="Cold Foil - Golden","-GF",IF(E102="Extended Art Rainbow Foil","-EA",""))))</f>
        <v>4118</v>
      </c>
      <c r="B102" t="s" s="2">
        <v>111</v>
      </c>
      <c r="C102" t="s" s="66">
        <v>4117</v>
      </c>
      <c r="D102" t="s" s="2">
        <v>2937</v>
      </c>
      <c r="E102" t="s" s="2">
        <v>114</v>
      </c>
      <c r="F102" t="s" s="2">
        <v>2841</v>
      </c>
      <c r="G102" t="s" s="2">
        <v>130</v>
      </c>
      <c r="H102" s="3"/>
      <c r="I102" t="s" s="6">
        <v>2938</v>
      </c>
      <c r="J102" s="65">
        <v>0</v>
      </c>
      <c r="K102" s="65">
        <v>1</v>
      </c>
      <c r="L102" s="3"/>
      <c r="M102" s="65">
        <v>2</v>
      </c>
      <c r="N102" s="3"/>
      <c r="O102" s="3"/>
      <c r="P102" t="s" s="2">
        <v>264</v>
      </c>
      <c r="Q102" t="s" s="2">
        <v>1884</v>
      </c>
      <c r="R102" t="s" s="2">
        <v>2940</v>
      </c>
      <c r="S102" t="s" s="2">
        <v>3945</v>
      </c>
      <c r="T102" s="41"/>
      <c r="U102" s="41"/>
      <c r="V102" s="41"/>
      <c r="W102" s="41"/>
      <c r="X102" s="41"/>
      <c r="Y102" s="41"/>
      <c r="Z102" s="41"/>
    </row>
    <row r="103" ht="15.75" customHeight="1">
      <c r="A103" t="s" s="71">
        <f>"U-"&amp;LEFT(R103,6)&amp;IF(E103="Cold Foil","-CF",IF(E103="Rainbow Foil","-RF",IF(E103="Cold Foil - Golden","-GF",IF(E103="Extended Art Rainbow Foil","-EA",""))))</f>
        <v>4119</v>
      </c>
      <c r="B103" t="s" s="2">
        <v>111</v>
      </c>
      <c r="C103" t="s" s="66">
        <v>4120</v>
      </c>
      <c r="D103" t="s" s="2">
        <v>2943</v>
      </c>
      <c r="E103" t="s" s="2">
        <v>229</v>
      </c>
      <c r="F103" t="s" s="2">
        <v>2841</v>
      </c>
      <c r="G103" t="s" s="2">
        <v>130</v>
      </c>
      <c r="H103" s="3"/>
      <c r="I103" t="s" s="6">
        <v>2944</v>
      </c>
      <c r="J103" s="65">
        <v>0</v>
      </c>
      <c r="K103" s="65">
        <v>2</v>
      </c>
      <c r="L103" s="3"/>
      <c r="M103" s="65">
        <v>2</v>
      </c>
      <c r="N103" s="3"/>
      <c r="O103" s="3"/>
      <c r="P103" t="s" s="2">
        <v>264</v>
      </c>
      <c r="Q103" t="s" s="2">
        <v>1884</v>
      </c>
      <c r="R103" t="s" s="2">
        <v>2946</v>
      </c>
      <c r="S103" t="s" s="2">
        <v>3945</v>
      </c>
      <c r="T103" s="41"/>
      <c r="U103" s="41"/>
      <c r="V103" s="41"/>
      <c r="W103" s="41"/>
      <c r="X103" s="41"/>
      <c r="Y103" s="41"/>
      <c r="Z103" s="41"/>
    </row>
    <row r="104" ht="15.75" customHeight="1">
      <c r="A104" t="s" s="71">
        <f>"U-"&amp;LEFT(R104,6)&amp;IF(E104="Cold Foil","-CF",IF(E104="Rainbow Foil","-RF",IF(E104="Cold Foil - Golden","-GF",IF(E104="Extended Art Rainbow Foil","-EA",""))))</f>
        <v>4121</v>
      </c>
      <c r="B104" t="s" s="2">
        <v>111</v>
      </c>
      <c r="C104" t="s" s="66">
        <v>4120</v>
      </c>
      <c r="D104" t="s" s="2">
        <v>2943</v>
      </c>
      <c r="E104" t="s" s="2">
        <v>114</v>
      </c>
      <c r="F104" t="s" s="2">
        <v>2841</v>
      </c>
      <c r="G104" t="s" s="2">
        <v>130</v>
      </c>
      <c r="H104" s="3"/>
      <c r="I104" t="s" s="6">
        <v>2944</v>
      </c>
      <c r="J104" s="65">
        <v>0</v>
      </c>
      <c r="K104" s="65">
        <v>2</v>
      </c>
      <c r="L104" s="3"/>
      <c r="M104" s="65">
        <v>2</v>
      </c>
      <c r="N104" s="3"/>
      <c r="O104" s="3"/>
      <c r="P104" t="s" s="2">
        <v>264</v>
      </c>
      <c r="Q104" t="s" s="2">
        <v>1884</v>
      </c>
      <c r="R104" t="s" s="2">
        <v>2946</v>
      </c>
      <c r="S104" t="s" s="2">
        <v>3945</v>
      </c>
      <c r="T104" s="41"/>
      <c r="U104" s="41"/>
      <c r="V104" s="41"/>
      <c r="W104" s="41"/>
      <c r="X104" s="41"/>
      <c r="Y104" s="41"/>
      <c r="Z104" s="41"/>
    </row>
    <row r="105" ht="15.75" customHeight="1">
      <c r="A105" t="s" s="71">
        <f>"U-"&amp;LEFT(R105,6)&amp;IF(E105="Cold Foil","-CF",IF(E105="Rainbow Foil","-RF",IF(E105="Cold Foil - Golden","-GF",IF(E105="Extended Art Rainbow Foil","-EA",""))))</f>
        <v>4122</v>
      </c>
      <c r="B105" t="s" s="2">
        <v>111</v>
      </c>
      <c r="C105" t="s" s="66">
        <v>4123</v>
      </c>
      <c r="D105" t="s" s="2">
        <v>2949</v>
      </c>
      <c r="E105" t="s" s="2">
        <v>229</v>
      </c>
      <c r="F105" t="s" s="2">
        <v>2841</v>
      </c>
      <c r="G105" t="s" s="2">
        <v>130</v>
      </c>
      <c r="H105" s="3"/>
      <c r="I105" t="s" s="6">
        <v>2950</v>
      </c>
      <c r="J105" s="65">
        <v>0</v>
      </c>
      <c r="K105" s="65">
        <v>3</v>
      </c>
      <c r="L105" s="3"/>
      <c r="M105" s="65">
        <v>2</v>
      </c>
      <c r="N105" s="3"/>
      <c r="O105" s="3"/>
      <c r="P105" t="s" s="2">
        <v>264</v>
      </c>
      <c r="Q105" t="s" s="2">
        <v>1884</v>
      </c>
      <c r="R105" t="s" s="2">
        <v>2952</v>
      </c>
      <c r="S105" t="s" s="2">
        <v>3945</v>
      </c>
      <c r="T105" s="41"/>
      <c r="U105" s="41"/>
      <c r="V105" s="41"/>
      <c r="W105" s="41"/>
      <c r="X105" s="41"/>
      <c r="Y105" s="41"/>
      <c r="Z105" s="41"/>
    </row>
    <row r="106" ht="15.75" customHeight="1">
      <c r="A106" t="s" s="71">
        <f>"U-"&amp;LEFT(R106,6)&amp;IF(E106="Cold Foil","-CF",IF(E106="Rainbow Foil","-RF",IF(E106="Cold Foil - Golden","-GF",IF(E106="Extended Art Rainbow Foil","-EA",""))))</f>
        <v>4124</v>
      </c>
      <c r="B106" t="s" s="2">
        <v>111</v>
      </c>
      <c r="C106" t="s" s="66">
        <v>4123</v>
      </c>
      <c r="D106" t="s" s="2">
        <v>2949</v>
      </c>
      <c r="E106" t="s" s="2">
        <v>114</v>
      </c>
      <c r="F106" t="s" s="2">
        <v>2841</v>
      </c>
      <c r="G106" t="s" s="2">
        <v>130</v>
      </c>
      <c r="H106" s="3"/>
      <c r="I106" t="s" s="6">
        <v>2950</v>
      </c>
      <c r="J106" s="65">
        <v>0</v>
      </c>
      <c r="K106" s="65">
        <v>3</v>
      </c>
      <c r="L106" s="3"/>
      <c r="M106" s="65">
        <v>2</v>
      </c>
      <c r="N106" s="3"/>
      <c r="O106" s="3"/>
      <c r="P106" t="s" s="2">
        <v>264</v>
      </c>
      <c r="Q106" t="s" s="2">
        <v>1884</v>
      </c>
      <c r="R106" t="s" s="2">
        <v>2952</v>
      </c>
      <c r="S106" t="s" s="2">
        <v>3945</v>
      </c>
      <c r="T106" s="41"/>
      <c r="U106" s="41"/>
      <c r="V106" s="41"/>
      <c r="W106" s="41"/>
      <c r="X106" s="41"/>
      <c r="Y106" s="41"/>
      <c r="Z106" s="41"/>
    </row>
    <row r="107" ht="15.75" customHeight="1">
      <c r="A107" t="s" s="71">
        <f>"U-"&amp;LEFT(R107,6)&amp;IF(E107="Cold Foil","-CF",IF(E107="Rainbow Foil","-RF",IF(E107="Cold Foil - Golden","-GF",IF(E107="Extended Art Rainbow Foil","-EA",""))))</f>
        <v>4125</v>
      </c>
      <c r="B107" t="s" s="2">
        <v>111</v>
      </c>
      <c r="C107" t="s" s="66">
        <v>4126</v>
      </c>
      <c r="D107" t="s" s="2">
        <v>2955</v>
      </c>
      <c r="E107" t="s" s="2">
        <v>229</v>
      </c>
      <c r="F107" t="s" s="2">
        <v>2841</v>
      </c>
      <c r="G107" t="s" s="2">
        <v>130</v>
      </c>
      <c r="H107" t="s" s="2">
        <v>2869</v>
      </c>
      <c r="I107" t="s" s="6">
        <v>2956</v>
      </c>
      <c r="J107" s="65">
        <v>1</v>
      </c>
      <c r="K107" s="65">
        <v>1</v>
      </c>
      <c r="L107" s="65">
        <v>4</v>
      </c>
      <c r="M107" s="65">
        <v>3</v>
      </c>
      <c r="N107" s="3"/>
      <c r="O107" s="3"/>
      <c r="P107" t="s" s="2">
        <v>223</v>
      </c>
      <c r="Q107" t="s" s="2">
        <v>1884</v>
      </c>
      <c r="R107" t="s" s="2">
        <v>2958</v>
      </c>
      <c r="S107" t="s" s="2">
        <v>3945</v>
      </c>
      <c r="T107" s="41"/>
      <c r="U107" s="41"/>
      <c r="V107" s="41"/>
      <c r="W107" s="41"/>
      <c r="X107" s="41"/>
      <c r="Y107" s="41"/>
      <c r="Z107" s="41"/>
    </row>
    <row r="108" ht="15.75" customHeight="1">
      <c r="A108" t="s" s="71">
        <f>"U-"&amp;LEFT(R108,6)&amp;IF(E108="Cold Foil","-CF",IF(E108="Rainbow Foil","-RF",IF(E108="Cold Foil - Golden","-GF",IF(E108="Extended Art Rainbow Foil","-EA",""))))</f>
        <v>4127</v>
      </c>
      <c r="B108" t="s" s="2">
        <v>111</v>
      </c>
      <c r="C108" t="s" s="66">
        <v>4126</v>
      </c>
      <c r="D108" t="s" s="2">
        <v>2955</v>
      </c>
      <c r="E108" t="s" s="2">
        <v>114</v>
      </c>
      <c r="F108" t="s" s="2">
        <v>2841</v>
      </c>
      <c r="G108" t="s" s="2">
        <v>130</v>
      </c>
      <c r="H108" t="s" s="2">
        <v>2869</v>
      </c>
      <c r="I108" t="s" s="6">
        <v>2956</v>
      </c>
      <c r="J108" s="65">
        <v>1</v>
      </c>
      <c r="K108" s="65">
        <v>1</v>
      </c>
      <c r="L108" s="65">
        <v>4</v>
      </c>
      <c r="M108" s="65">
        <v>3</v>
      </c>
      <c r="N108" s="3"/>
      <c r="O108" s="3"/>
      <c r="P108" t="s" s="2">
        <v>223</v>
      </c>
      <c r="Q108" t="s" s="2">
        <v>1884</v>
      </c>
      <c r="R108" t="s" s="2">
        <v>2958</v>
      </c>
      <c r="S108" t="s" s="2">
        <v>3945</v>
      </c>
      <c r="T108" s="41"/>
      <c r="U108" s="41"/>
      <c r="V108" s="41"/>
      <c r="W108" s="41"/>
      <c r="X108" s="41"/>
      <c r="Y108" s="41"/>
      <c r="Z108" s="41"/>
    </row>
    <row r="109" ht="15.75" customHeight="1">
      <c r="A109" t="s" s="71">
        <f>"U-"&amp;LEFT(R109,6)&amp;IF(E109="Cold Foil","-CF",IF(E109="Rainbow Foil","-RF",IF(E109="Cold Foil - Golden","-GF",IF(E109="Extended Art Rainbow Foil","-EA",""))))</f>
        <v>4128</v>
      </c>
      <c r="B109" t="s" s="2">
        <v>111</v>
      </c>
      <c r="C109" t="s" s="66">
        <v>4129</v>
      </c>
      <c r="D109" t="s" s="2">
        <v>2961</v>
      </c>
      <c r="E109" t="s" s="2">
        <v>229</v>
      </c>
      <c r="F109" t="s" s="2">
        <v>2841</v>
      </c>
      <c r="G109" t="s" s="2">
        <v>130</v>
      </c>
      <c r="H109" t="s" s="2">
        <v>2869</v>
      </c>
      <c r="I109" t="s" s="6">
        <v>2956</v>
      </c>
      <c r="J109" s="65">
        <v>1</v>
      </c>
      <c r="K109" s="65">
        <v>2</v>
      </c>
      <c r="L109" s="65">
        <v>3</v>
      </c>
      <c r="M109" s="65">
        <v>3</v>
      </c>
      <c r="N109" s="3"/>
      <c r="O109" s="3"/>
      <c r="P109" t="s" s="2">
        <v>223</v>
      </c>
      <c r="Q109" t="s" s="2">
        <v>1884</v>
      </c>
      <c r="R109" t="s" s="2">
        <v>2963</v>
      </c>
      <c r="S109" t="s" s="2">
        <v>3945</v>
      </c>
      <c r="T109" s="41"/>
      <c r="U109" s="41"/>
      <c r="V109" s="41"/>
      <c r="W109" s="41"/>
      <c r="X109" s="41"/>
      <c r="Y109" s="41"/>
      <c r="Z109" s="41"/>
    </row>
    <row r="110" ht="15.75" customHeight="1">
      <c r="A110" t="s" s="71">
        <f>"U-"&amp;LEFT(R110,6)&amp;IF(E110="Cold Foil","-CF",IF(E110="Rainbow Foil","-RF",IF(E110="Cold Foil - Golden","-GF",IF(E110="Extended Art Rainbow Foil","-EA",""))))</f>
        <v>4130</v>
      </c>
      <c r="B110" t="s" s="2">
        <v>111</v>
      </c>
      <c r="C110" t="s" s="66">
        <v>4129</v>
      </c>
      <c r="D110" t="s" s="2">
        <v>2961</v>
      </c>
      <c r="E110" t="s" s="2">
        <v>114</v>
      </c>
      <c r="F110" t="s" s="2">
        <v>2841</v>
      </c>
      <c r="G110" t="s" s="2">
        <v>130</v>
      </c>
      <c r="H110" t="s" s="2">
        <v>2869</v>
      </c>
      <c r="I110" t="s" s="6">
        <v>2956</v>
      </c>
      <c r="J110" s="65">
        <v>1</v>
      </c>
      <c r="K110" s="65">
        <v>2</v>
      </c>
      <c r="L110" s="65">
        <v>3</v>
      </c>
      <c r="M110" s="65">
        <v>3</v>
      </c>
      <c r="N110" s="3"/>
      <c r="O110" s="3"/>
      <c r="P110" t="s" s="2">
        <v>223</v>
      </c>
      <c r="Q110" t="s" s="2">
        <v>1884</v>
      </c>
      <c r="R110" t="s" s="2">
        <v>2963</v>
      </c>
      <c r="S110" t="s" s="2">
        <v>3945</v>
      </c>
      <c r="T110" s="41"/>
      <c r="U110" s="41"/>
      <c r="V110" s="41"/>
      <c r="W110" s="41"/>
      <c r="X110" s="41"/>
      <c r="Y110" s="41"/>
      <c r="Z110" s="41"/>
    </row>
    <row r="111" ht="15.75" customHeight="1">
      <c r="A111" t="s" s="71">
        <f>"U-"&amp;LEFT(R111,6)&amp;IF(E111="Cold Foil","-CF",IF(E111="Rainbow Foil","-RF",IF(E111="Cold Foil - Golden","-GF",IF(E111="Extended Art Rainbow Foil","-EA",""))))</f>
        <v>4131</v>
      </c>
      <c r="B111" t="s" s="2">
        <v>111</v>
      </c>
      <c r="C111" t="s" s="66">
        <v>4132</v>
      </c>
      <c r="D111" t="s" s="2">
        <v>2966</v>
      </c>
      <c r="E111" t="s" s="2">
        <v>229</v>
      </c>
      <c r="F111" t="s" s="2">
        <v>2841</v>
      </c>
      <c r="G111" t="s" s="2">
        <v>130</v>
      </c>
      <c r="H111" t="s" s="2">
        <v>2869</v>
      </c>
      <c r="I111" t="s" s="6">
        <v>2956</v>
      </c>
      <c r="J111" s="65">
        <v>1</v>
      </c>
      <c r="K111" s="65">
        <v>3</v>
      </c>
      <c r="L111" s="65">
        <v>2</v>
      </c>
      <c r="M111" s="65">
        <v>3</v>
      </c>
      <c r="N111" s="3"/>
      <c r="O111" s="3"/>
      <c r="P111" t="s" s="2">
        <v>223</v>
      </c>
      <c r="Q111" t="s" s="2">
        <v>1884</v>
      </c>
      <c r="R111" t="s" s="2">
        <v>2968</v>
      </c>
      <c r="S111" t="s" s="2">
        <v>3945</v>
      </c>
      <c r="T111" s="41"/>
      <c r="U111" s="41"/>
      <c r="V111" s="41"/>
      <c r="W111" s="41"/>
      <c r="X111" s="41"/>
      <c r="Y111" s="41"/>
      <c r="Z111" s="41"/>
    </row>
    <row r="112" ht="15.75" customHeight="1">
      <c r="A112" t="s" s="71">
        <f>"U-"&amp;LEFT(R112,6)&amp;IF(E112="Cold Foil","-CF",IF(E112="Rainbow Foil","-RF",IF(E112="Cold Foil - Golden","-GF",IF(E112="Extended Art Rainbow Foil","-EA",""))))</f>
        <v>4133</v>
      </c>
      <c r="B112" t="s" s="2">
        <v>111</v>
      </c>
      <c r="C112" t="s" s="66">
        <v>4132</v>
      </c>
      <c r="D112" t="s" s="2">
        <v>2966</v>
      </c>
      <c r="E112" t="s" s="2">
        <v>114</v>
      </c>
      <c r="F112" t="s" s="2">
        <v>2841</v>
      </c>
      <c r="G112" t="s" s="2">
        <v>130</v>
      </c>
      <c r="H112" t="s" s="2">
        <v>2869</v>
      </c>
      <c r="I112" t="s" s="6">
        <v>2956</v>
      </c>
      <c r="J112" s="65">
        <v>1</v>
      </c>
      <c r="K112" s="65">
        <v>3</v>
      </c>
      <c r="L112" s="65">
        <v>2</v>
      </c>
      <c r="M112" s="65">
        <v>3</v>
      </c>
      <c r="N112" s="3"/>
      <c r="O112" s="3"/>
      <c r="P112" t="s" s="2">
        <v>223</v>
      </c>
      <c r="Q112" t="s" s="2">
        <v>1884</v>
      </c>
      <c r="R112" t="s" s="2">
        <v>2968</v>
      </c>
      <c r="S112" t="s" s="2">
        <v>3945</v>
      </c>
      <c r="T112" s="41"/>
      <c r="U112" s="41"/>
      <c r="V112" s="41"/>
      <c r="W112" s="41"/>
      <c r="X112" s="41"/>
      <c r="Y112" s="41"/>
      <c r="Z112" s="41"/>
    </row>
    <row r="113" ht="15.75" customHeight="1">
      <c r="A113" t="s" s="71">
        <f>"U-"&amp;LEFT(R113,6)&amp;IF(E113="Cold Foil","-CF",IF(E113="Rainbow Foil","-RF",IF(E113="Cold Foil - Golden","-GF",IF(E113="Extended Art Rainbow Foil","-EA",""))))</f>
        <v>4134</v>
      </c>
      <c r="B113" t="s" s="2">
        <v>111</v>
      </c>
      <c r="C113" t="s" s="66">
        <v>4135</v>
      </c>
      <c r="D113" t="s" s="2">
        <v>2971</v>
      </c>
      <c r="E113" t="s" s="2">
        <v>229</v>
      </c>
      <c r="F113" t="s" s="2">
        <v>2841</v>
      </c>
      <c r="G113" t="s" s="2">
        <v>130</v>
      </c>
      <c r="H113" t="s" s="2">
        <v>2869</v>
      </c>
      <c r="I113" t="s" s="68">
        <v>4136</v>
      </c>
      <c r="J113" s="65">
        <v>1</v>
      </c>
      <c r="K113" s="65">
        <v>1</v>
      </c>
      <c r="L113" s="65">
        <v>5</v>
      </c>
      <c r="M113" s="65">
        <v>3</v>
      </c>
      <c r="N113" s="3"/>
      <c r="O113" s="3"/>
      <c r="P113" t="s" s="2">
        <v>223</v>
      </c>
      <c r="Q113" t="s" s="2">
        <v>1884</v>
      </c>
      <c r="R113" t="s" s="2">
        <v>2974</v>
      </c>
      <c r="S113" t="s" s="2">
        <v>3945</v>
      </c>
      <c r="T113" s="41"/>
      <c r="U113" s="41"/>
      <c r="V113" s="41"/>
      <c r="W113" s="41"/>
      <c r="X113" s="41"/>
      <c r="Y113" s="41"/>
      <c r="Z113" s="41"/>
    </row>
    <row r="114" ht="15.75" customHeight="1">
      <c r="A114" t="s" s="71">
        <f>"U-"&amp;LEFT(R114,6)&amp;IF(E114="Cold Foil","-CF",IF(E114="Rainbow Foil","-RF",IF(E114="Cold Foil - Golden","-GF",IF(E114="Extended Art Rainbow Foil","-EA",""))))</f>
        <v>4137</v>
      </c>
      <c r="B114" t="s" s="2">
        <v>111</v>
      </c>
      <c r="C114" t="s" s="66">
        <v>4135</v>
      </c>
      <c r="D114" t="s" s="2">
        <v>2971</v>
      </c>
      <c r="E114" t="s" s="2">
        <v>114</v>
      </c>
      <c r="F114" t="s" s="2">
        <v>2841</v>
      </c>
      <c r="G114" t="s" s="2">
        <v>130</v>
      </c>
      <c r="H114" t="s" s="2">
        <v>2869</v>
      </c>
      <c r="I114" t="s" s="68">
        <v>4136</v>
      </c>
      <c r="J114" s="65">
        <v>1</v>
      </c>
      <c r="K114" s="65">
        <v>1</v>
      </c>
      <c r="L114" s="65">
        <v>5</v>
      </c>
      <c r="M114" s="65">
        <v>3</v>
      </c>
      <c r="N114" s="3"/>
      <c r="O114" s="3"/>
      <c r="P114" t="s" s="2">
        <v>223</v>
      </c>
      <c r="Q114" t="s" s="2">
        <v>1884</v>
      </c>
      <c r="R114" t="s" s="2">
        <v>2974</v>
      </c>
      <c r="S114" t="s" s="2">
        <v>3945</v>
      </c>
      <c r="T114" s="41"/>
      <c r="U114" s="41"/>
      <c r="V114" s="41"/>
      <c r="W114" s="41"/>
      <c r="X114" s="41"/>
      <c r="Y114" s="41"/>
      <c r="Z114" s="41"/>
    </row>
    <row r="115" ht="15.75" customHeight="1">
      <c r="A115" t="s" s="71">
        <f>"U-"&amp;LEFT(R115,6)&amp;IF(E115="Cold Foil","-CF",IF(E115="Rainbow Foil","-RF",IF(E115="Cold Foil - Golden","-GF",IF(E115="Extended Art Rainbow Foil","-EA",""))))</f>
        <v>4138</v>
      </c>
      <c r="B115" t="s" s="2">
        <v>111</v>
      </c>
      <c r="C115" t="s" s="66">
        <v>4139</v>
      </c>
      <c r="D115" t="s" s="2">
        <v>2978</v>
      </c>
      <c r="E115" t="s" s="2">
        <v>229</v>
      </c>
      <c r="F115" t="s" s="2">
        <v>2841</v>
      </c>
      <c r="G115" t="s" s="2">
        <v>130</v>
      </c>
      <c r="H115" t="s" s="2">
        <v>2869</v>
      </c>
      <c r="I115" t="s" s="68">
        <v>4136</v>
      </c>
      <c r="J115" s="65">
        <v>1</v>
      </c>
      <c r="K115" s="65">
        <v>2</v>
      </c>
      <c r="L115" s="65">
        <v>4</v>
      </c>
      <c r="M115" s="65">
        <v>3</v>
      </c>
      <c r="N115" s="3"/>
      <c r="O115" s="3"/>
      <c r="P115" t="s" s="2">
        <v>223</v>
      </c>
      <c r="Q115" t="s" s="2">
        <v>1884</v>
      </c>
      <c r="R115" t="s" s="2">
        <v>2980</v>
      </c>
      <c r="S115" t="s" s="2">
        <v>3945</v>
      </c>
      <c r="T115" s="41"/>
      <c r="U115" s="41"/>
      <c r="V115" s="41"/>
      <c r="W115" s="41"/>
      <c r="X115" s="41"/>
      <c r="Y115" s="41"/>
      <c r="Z115" s="41"/>
    </row>
    <row r="116" ht="15.75" customHeight="1">
      <c r="A116" t="s" s="71">
        <f>"U-"&amp;LEFT(R116,6)&amp;IF(E116="Cold Foil","-CF",IF(E116="Rainbow Foil","-RF",IF(E116="Cold Foil - Golden","-GF",IF(E116="Extended Art Rainbow Foil","-EA",""))))</f>
        <v>4140</v>
      </c>
      <c r="B116" t="s" s="2">
        <v>111</v>
      </c>
      <c r="C116" t="s" s="66">
        <v>4139</v>
      </c>
      <c r="D116" t="s" s="2">
        <v>2978</v>
      </c>
      <c r="E116" t="s" s="2">
        <v>114</v>
      </c>
      <c r="F116" t="s" s="2">
        <v>2841</v>
      </c>
      <c r="G116" t="s" s="2">
        <v>130</v>
      </c>
      <c r="H116" t="s" s="2">
        <v>2869</v>
      </c>
      <c r="I116" t="s" s="68">
        <v>4136</v>
      </c>
      <c r="J116" s="65">
        <v>1</v>
      </c>
      <c r="K116" s="65">
        <v>2</v>
      </c>
      <c r="L116" s="65">
        <v>4</v>
      </c>
      <c r="M116" s="65">
        <v>3</v>
      </c>
      <c r="N116" s="3"/>
      <c r="O116" s="3"/>
      <c r="P116" t="s" s="2">
        <v>223</v>
      </c>
      <c r="Q116" t="s" s="2">
        <v>1884</v>
      </c>
      <c r="R116" t="s" s="2">
        <v>2980</v>
      </c>
      <c r="S116" t="s" s="2">
        <v>3945</v>
      </c>
      <c r="T116" s="41"/>
      <c r="U116" s="41"/>
      <c r="V116" s="41"/>
      <c r="W116" s="41"/>
      <c r="X116" s="41"/>
      <c r="Y116" s="41"/>
      <c r="Z116" s="41"/>
    </row>
    <row r="117" ht="15.75" customHeight="1">
      <c r="A117" t="s" s="71">
        <f>"U-"&amp;LEFT(R117,6)&amp;IF(E117="Cold Foil","-CF",IF(E117="Rainbow Foil","-RF",IF(E117="Cold Foil - Golden","-GF",IF(E117="Extended Art Rainbow Foil","-EA",""))))</f>
        <v>4141</v>
      </c>
      <c r="B117" t="s" s="2">
        <v>111</v>
      </c>
      <c r="C117" t="s" s="66">
        <v>4142</v>
      </c>
      <c r="D117" t="s" s="2">
        <v>2983</v>
      </c>
      <c r="E117" t="s" s="2">
        <v>229</v>
      </c>
      <c r="F117" t="s" s="2">
        <v>2841</v>
      </c>
      <c r="G117" t="s" s="2">
        <v>130</v>
      </c>
      <c r="H117" t="s" s="2">
        <v>2869</v>
      </c>
      <c r="I117" t="s" s="68">
        <v>4136</v>
      </c>
      <c r="J117" s="65">
        <v>1</v>
      </c>
      <c r="K117" s="65">
        <v>3</v>
      </c>
      <c r="L117" s="65">
        <v>3</v>
      </c>
      <c r="M117" s="65">
        <v>3</v>
      </c>
      <c r="N117" s="3"/>
      <c r="O117" s="3"/>
      <c r="P117" t="s" s="2">
        <v>223</v>
      </c>
      <c r="Q117" t="s" s="2">
        <v>1884</v>
      </c>
      <c r="R117" t="s" s="2">
        <v>2985</v>
      </c>
      <c r="S117" t="s" s="2">
        <v>3945</v>
      </c>
      <c r="T117" s="41"/>
      <c r="U117" s="41"/>
      <c r="V117" s="41"/>
      <c r="W117" s="41"/>
      <c r="X117" s="41"/>
      <c r="Y117" s="41"/>
      <c r="Z117" s="41"/>
    </row>
    <row r="118" ht="15.75" customHeight="1">
      <c r="A118" t="s" s="71">
        <f>"U-"&amp;LEFT(R118,6)&amp;IF(E118="Cold Foil","-CF",IF(E118="Rainbow Foil","-RF",IF(E118="Cold Foil - Golden","-GF",IF(E118="Extended Art Rainbow Foil","-EA",""))))</f>
        <v>4143</v>
      </c>
      <c r="B118" t="s" s="2">
        <v>111</v>
      </c>
      <c r="C118" t="s" s="66">
        <v>4142</v>
      </c>
      <c r="D118" t="s" s="2">
        <v>2983</v>
      </c>
      <c r="E118" t="s" s="2">
        <v>114</v>
      </c>
      <c r="F118" t="s" s="2">
        <v>2841</v>
      </c>
      <c r="G118" t="s" s="2">
        <v>130</v>
      </c>
      <c r="H118" t="s" s="2">
        <v>2869</v>
      </c>
      <c r="I118" t="s" s="68">
        <v>4136</v>
      </c>
      <c r="J118" s="65">
        <v>1</v>
      </c>
      <c r="K118" s="65">
        <v>3</v>
      </c>
      <c r="L118" s="65">
        <v>3</v>
      </c>
      <c r="M118" s="65">
        <v>3</v>
      </c>
      <c r="N118" s="3"/>
      <c r="O118" s="3"/>
      <c r="P118" t="s" s="2">
        <v>223</v>
      </c>
      <c r="Q118" t="s" s="2">
        <v>1884</v>
      </c>
      <c r="R118" t="s" s="2">
        <v>2985</v>
      </c>
      <c r="S118" t="s" s="2">
        <v>3945</v>
      </c>
      <c r="T118" s="41"/>
      <c r="U118" s="41"/>
      <c r="V118" s="41"/>
      <c r="W118" s="41"/>
      <c r="X118" s="41"/>
      <c r="Y118" s="41"/>
      <c r="Z118" s="41"/>
    </row>
    <row r="119" ht="15.75" customHeight="1">
      <c r="A119" t="s" s="71">
        <f>"U-"&amp;LEFT(R119,6)&amp;IF(E119="Cold Foil","-CF",IF(E119="Rainbow Foil","-RF",IF(E119="Cold Foil - Golden","-GF",IF(E119="Extended Art Rainbow Foil","-EA",""))))</f>
        <v>4144</v>
      </c>
      <c r="B119" t="s" s="2">
        <v>111</v>
      </c>
      <c r="C119" t="s" s="66">
        <v>4145</v>
      </c>
      <c r="D119" t="s" s="2">
        <v>2988</v>
      </c>
      <c r="E119" t="s" s="2">
        <v>229</v>
      </c>
      <c r="F119" t="s" s="2">
        <v>2841</v>
      </c>
      <c r="G119" t="s" s="2">
        <v>130</v>
      </c>
      <c r="H119" t="s" s="2">
        <v>2869</v>
      </c>
      <c r="I119" t="s" s="68">
        <v>4146</v>
      </c>
      <c r="J119" s="65">
        <v>0</v>
      </c>
      <c r="K119" s="65">
        <v>1</v>
      </c>
      <c r="L119" s="65">
        <v>4</v>
      </c>
      <c r="M119" s="65">
        <v>3</v>
      </c>
      <c r="N119" s="3"/>
      <c r="O119" s="3"/>
      <c r="P119" t="s" s="2">
        <v>223</v>
      </c>
      <c r="Q119" t="s" s="2">
        <v>1884</v>
      </c>
      <c r="R119" t="s" s="2">
        <v>2991</v>
      </c>
      <c r="S119" t="s" s="2">
        <v>3945</v>
      </c>
      <c r="T119" s="41"/>
      <c r="U119" s="41"/>
      <c r="V119" s="41"/>
      <c r="W119" s="41"/>
      <c r="X119" s="41"/>
      <c r="Y119" s="41"/>
      <c r="Z119" s="41"/>
    </row>
    <row r="120" ht="15.75" customHeight="1">
      <c r="A120" t="s" s="71">
        <f>"U-"&amp;LEFT(R120,6)&amp;IF(E120="Cold Foil","-CF",IF(E120="Rainbow Foil","-RF",IF(E120="Cold Foil - Golden","-GF",IF(E120="Extended Art Rainbow Foil","-EA",""))))</f>
        <v>4147</v>
      </c>
      <c r="B120" t="s" s="2">
        <v>111</v>
      </c>
      <c r="C120" t="s" s="66">
        <v>4145</v>
      </c>
      <c r="D120" t="s" s="2">
        <v>2988</v>
      </c>
      <c r="E120" t="s" s="2">
        <v>114</v>
      </c>
      <c r="F120" t="s" s="2">
        <v>2841</v>
      </c>
      <c r="G120" t="s" s="2">
        <v>130</v>
      </c>
      <c r="H120" t="s" s="2">
        <v>2869</v>
      </c>
      <c r="I120" t="s" s="68">
        <v>4146</v>
      </c>
      <c r="J120" s="65">
        <v>0</v>
      </c>
      <c r="K120" s="65">
        <v>1</v>
      </c>
      <c r="L120" s="65">
        <v>4</v>
      </c>
      <c r="M120" s="65">
        <v>3</v>
      </c>
      <c r="N120" s="3"/>
      <c r="O120" s="3"/>
      <c r="P120" t="s" s="2">
        <v>223</v>
      </c>
      <c r="Q120" t="s" s="2">
        <v>1884</v>
      </c>
      <c r="R120" t="s" s="2">
        <v>2991</v>
      </c>
      <c r="S120" t="s" s="2">
        <v>3945</v>
      </c>
      <c r="T120" s="41"/>
      <c r="U120" s="41"/>
      <c r="V120" s="41"/>
      <c r="W120" s="41"/>
      <c r="X120" s="41"/>
      <c r="Y120" s="41"/>
      <c r="Z120" s="41"/>
    </row>
    <row r="121" ht="15.75" customHeight="1">
      <c r="A121" t="s" s="71">
        <f>"U-"&amp;LEFT(R121,6)&amp;IF(E121="Cold Foil","-CF",IF(E121="Rainbow Foil","-RF",IF(E121="Cold Foil - Golden","-GF",IF(E121="Extended Art Rainbow Foil","-EA",""))))</f>
        <v>4148</v>
      </c>
      <c r="B121" t="s" s="2">
        <v>111</v>
      </c>
      <c r="C121" t="s" s="66">
        <v>4149</v>
      </c>
      <c r="D121" t="s" s="2">
        <v>2996</v>
      </c>
      <c r="E121" t="s" s="2">
        <v>229</v>
      </c>
      <c r="F121" t="s" s="2">
        <v>2841</v>
      </c>
      <c r="G121" t="s" s="2">
        <v>130</v>
      </c>
      <c r="H121" t="s" s="2">
        <v>2869</v>
      </c>
      <c r="I121" t="s" s="68">
        <v>4146</v>
      </c>
      <c r="J121" s="65">
        <v>0</v>
      </c>
      <c r="K121" s="65">
        <v>2</v>
      </c>
      <c r="L121" s="65">
        <v>3</v>
      </c>
      <c r="M121" s="65">
        <v>3</v>
      </c>
      <c r="N121" s="3"/>
      <c r="O121" s="3"/>
      <c r="P121" t="s" s="2">
        <v>223</v>
      </c>
      <c r="Q121" t="s" s="2">
        <v>1884</v>
      </c>
      <c r="R121" t="s" s="2">
        <v>2998</v>
      </c>
      <c r="S121" t="s" s="2">
        <v>3945</v>
      </c>
      <c r="T121" s="41"/>
      <c r="U121" s="41"/>
      <c r="V121" s="41"/>
      <c r="W121" s="41"/>
      <c r="X121" s="41"/>
      <c r="Y121" s="41"/>
      <c r="Z121" s="41"/>
    </row>
    <row r="122" ht="15.75" customHeight="1">
      <c r="A122" t="s" s="71">
        <f>"U-"&amp;LEFT(R122,6)&amp;IF(E122="Cold Foil","-CF",IF(E122="Rainbow Foil","-RF",IF(E122="Cold Foil - Golden","-GF",IF(E122="Extended Art Rainbow Foil","-EA",""))))</f>
        <v>4150</v>
      </c>
      <c r="B122" t="s" s="2">
        <v>111</v>
      </c>
      <c r="C122" t="s" s="66">
        <v>4149</v>
      </c>
      <c r="D122" t="s" s="2">
        <v>2996</v>
      </c>
      <c r="E122" t="s" s="2">
        <v>114</v>
      </c>
      <c r="F122" t="s" s="2">
        <v>2841</v>
      </c>
      <c r="G122" t="s" s="2">
        <v>130</v>
      </c>
      <c r="H122" t="s" s="2">
        <v>2869</v>
      </c>
      <c r="I122" t="s" s="68">
        <v>4146</v>
      </c>
      <c r="J122" s="65">
        <v>0</v>
      </c>
      <c r="K122" s="65">
        <v>2</v>
      </c>
      <c r="L122" s="65">
        <v>3</v>
      </c>
      <c r="M122" s="65">
        <v>3</v>
      </c>
      <c r="N122" s="3"/>
      <c r="O122" s="3"/>
      <c r="P122" t="s" s="2">
        <v>223</v>
      </c>
      <c r="Q122" t="s" s="2">
        <v>1884</v>
      </c>
      <c r="R122" t="s" s="2">
        <v>2998</v>
      </c>
      <c r="S122" t="s" s="2">
        <v>3945</v>
      </c>
      <c r="T122" s="41"/>
      <c r="U122" s="41"/>
      <c r="V122" s="41"/>
      <c r="W122" s="41"/>
      <c r="X122" s="41"/>
      <c r="Y122" s="41"/>
      <c r="Z122" s="41"/>
    </row>
    <row r="123" ht="15.75" customHeight="1">
      <c r="A123" t="s" s="71">
        <f>"U-"&amp;LEFT(R123,6)&amp;IF(E123="Cold Foil","-CF",IF(E123="Rainbow Foil","-RF",IF(E123="Cold Foil - Golden","-GF",IF(E123="Extended Art Rainbow Foil","-EA",""))))</f>
        <v>4151</v>
      </c>
      <c r="B123" t="s" s="2">
        <v>111</v>
      </c>
      <c r="C123" t="s" s="66">
        <v>4152</v>
      </c>
      <c r="D123" t="s" s="2">
        <v>3002</v>
      </c>
      <c r="E123" t="s" s="2">
        <v>229</v>
      </c>
      <c r="F123" t="s" s="2">
        <v>2841</v>
      </c>
      <c r="G123" t="s" s="2">
        <v>130</v>
      </c>
      <c r="H123" t="s" s="2">
        <v>2869</v>
      </c>
      <c r="I123" t="s" s="68">
        <v>4146</v>
      </c>
      <c r="J123" s="65">
        <v>0</v>
      </c>
      <c r="K123" s="65">
        <v>3</v>
      </c>
      <c r="L123" s="65">
        <v>2</v>
      </c>
      <c r="M123" s="65">
        <v>3</v>
      </c>
      <c r="N123" s="3"/>
      <c r="O123" s="3"/>
      <c r="P123" t="s" s="2">
        <v>223</v>
      </c>
      <c r="Q123" t="s" s="2">
        <v>1884</v>
      </c>
      <c r="R123" t="s" s="2">
        <v>3004</v>
      </c>
      <c r="S123" t="s" s="2">
        <v>3945</v>
      </c>
      <c r="T123" s="41"/>
      <c r="U123" s="41"/>
      <c r="V123" s="41"/>
      <c r="W123" s="41"/>
      <c r="X123" s="41"/>
      <c r="Y123" s="41"/>
      <c r="Z123" s="41"/>
    </row>
    <row r="124" ht="15.75" customHeight="1">
      <c r="A124" t="s" s="71">
        <f>"U-"&amp;LEFT(R124,6)&amp;IF(E124="Cold Foil","-CF",IF(E124="Rainbow Foil","-RF",IF(E124="Cold Foil - Golden","-GF",IF(E124="Extended Art Rainbow Foil","-EA",""))))</f>
        <v>4153</v>
      </c>
      <c r="B124" t="s" s="2">
        <v>111</v>
      </c>
      <c r="C124" t="s" s="66">
        <v>4152</v>
      </c>
      <c r="D124" t="s" s="2">
        <v>3002</v>
      </c>
      <c r="E124" t="s" s="2">
        <v>114</v>
      </c>
      <c r="F124" t="s" s="2">
        <v>2841</v>
      </c>
      <c r="G124" t="s" s="2">
        <v>130</v>
      </c>
      <c r="H124" t="s" s="2">
        <v>2869</v>
      </c>
      <c r="I124" t="s" s="68">
        <v>4146</v>
      </c>
      <c r="J124" s="65">
        <v>0</v>
      </c>
      <c r="K124" s="65">
        <v>3</v>
      </c>
      <c r="L124" s="65">
        <v>2</v>
      </c>
      <c r="M124" s="65">
        <v>3</v>
      </c>
      <c r="N124" s="3"/>
      <c r="O124" s="3"/>
      <c r="P124" t="s" s="2">
        <v>223</v>
      </c>
      <c r="Q124" t="s" s="2">
        <v>1884</v>
      </c>
      <c r="R124" t="s" s="2">
        <v>3004</v>
      </c>
      <c r="S124" t="s" s="2">
        <v>3945</v>
      </c>
      <c r="T124" s="41"/>
      <c r="U124" s="41"/>
      <c r="V124" s="41"/>
      <c r="W124" s="41"/>
      <c r="X124" s="41"/>
      <c r="Y124" s="41"/>
      <c r="Z124" s="41"/>
    </row>
    <row r="125" ht="15.75" customHeight="1">
      <c r="A125" t="s" s="71">
        <f>"U-"&amp;LEFT(R125,6)&amp;IF(E125="Cold Foil","-CF",IF(E125="Rainbow Foil","-RF",IF(E125="Cold Foil - Golden","-GF",IF(E125="Extended Art Rainbow Foil","-EA",""))))</f>
        <v>4154</v>
      </c>
      <c r="B125" t="s" s="2">
        <v>111</v>
      </c>
      <c r="C125" t="s" s="66">
        <v>4155</v>
      </c>
      <c r="D125" t="s" s="2">
        <v>3008</v>
      </c>
      <c r="E125" t="s" s="2">
        <v>229</v>
      </c>
      <c r="F125" t="s" s="2">
        <v>2841</v>
      </c>
      <c r="G125" t="s" s="2">
        <v>130</v>
      </c>
      <c r="H125" t="s" s="2">
        <v>2869</v>
      </c>
      <c r="I125" t="s" s="68">
        <v>4156</v>
      </c>
      <c r="J125" s="65">
        <v>1</v>
      </c>
      <c r="K125" s="65">
        <v>1</v>
      </c>
      <c r="L125" s="65">
        <v>5</v>
      </c>
      <c r="M125" s="65">
        <v>3</v>
      </c>
      <c r="N125" s="3"/>
      <c r="O125" s="3"/>
      <c r="P125" t="s" s="2">
        <v>223</v>
      </c>
      <c r="Q125" t="s" s="2">
        <v>1884</v>
      </c>
      <c r="R125" t="s" s="2">
        <v>3011</v>
      </c>
      <c r="S125" t="s" s="2">
        <v>3945</v>
      </c>
      <c r="T125" s="41"/>
      <c r="U125" s="41"/>
      <c r="V125" s="41"/>
      <c r="W125" s="41"/>
      <c r="X125" s="41"/>
      <c r="Y125" s="41"/>
      <c r="Z125" s="41"/>
    </row>
    <row r="126" ht="15.75" customHeight="1">
      <c r="A126" t="s" s="71">
        <f>"U-"&amp;LEFT(R126,6)&amp;IF(E126="Cold Foil","-CF",IF(E126="Rainbow Foil","-RF",IF(E126="Cold Foil - Golden","-GF",IF(E126="Extended Art Rainbow Foil","-EA",""))))</f>
        <v>4157</v>
      </c>
      <c r="B126" t="s" s="2">
        <v>111</v>
      </c>
      <c r="C126" t="s" s="66">
        <v>4155</v>
      </c>
      <c r="D126" t="s" s="2">
        <v>3008</v>
      </c>
      <c r="E126" t="s" s="2">
        <v>114</v>
      </c>
      <c r="F126" t="s" s="2">
        <v>2841</v>
      </c>
      <c r="G126" t="s" s="2">
        <v>130</v>
      </c>
      <c r="H126" t="s" s="2">
        <v>2869</v>
      </c>
      <c r="I126" t="s" s="68">
        <v>4156</v>
      </c>
      <c r="J126" s="65">
        <v>1</v>
      </c>
      <c r="K126" s="65">
        <v>1</v>
      </c>
      <c r="L126" s="65">
        <v>5</v>
      </c>
      <c r="M126" s="65">
        <v>3</v>
      </c>
      <c r="N126" s="3"/>
      <c r="O126" s="3"/>
      <c r="P126" t="s" s="2">
        <v>223</v>
      </c>
      <c r="Q126" t="s" s="2">
        <v>1884</v>
      </c>
      <c r="R126" t="s" s="2">
        <v>3011</v>
      </c>
      <c r="S126" t="s" s="2">
        <v>3945</v>
      </c>
      <c r="T126" s="41"/>
      <c r="U126" s="41"/>
      <c r="V126" s="41"/>
      <c r="W126" s="41"/>
      <c r="X126" s="41"/>
      <c r="Y126" s="41"/>
      <c r="Z126" s="41"/>
    </row>
    <row r="127" ht="15.75" customHeight="1">
      <c r="A127" t="s" s="71">
        <f>"U-"&amp;LEFT(R127,6)&amp;IF(E127="Cold Foil","-CF",IF(E127="Rainbow Foil","-RF",IF(E127="Cold Foil - Golden","-GF",IF(E127="Extended Art Rainbow Foil","-EA",""))))</f>
        <v>4158</v>
      </c>
      <c r="B127" t="s" s="2">
        <v>111</v>
      </c>
      <c r="C127" t="s" s="66">
        <v>4159</v>
      </c>
      <c r="D127" t="s" s="2">
        <v>3014</v>
      </c>
      <c r="E127" t="s" s="2">
        <v>229</v>
      </c>
      <c r="F127" t="s" s="2">
        <v>2841</v>
      </c>
      <c r="G127" t="s" s="2">
        <v>130</v>
      </c>
      <c r="H127" t="s" s="2">
        <v>2869</v>
      </c>
      <c r="I127" t="s" s="68">
        <v>4156</v>
      </c>
      <c r="J127" s="65">
        <v>1</v>
      </c>
      <c r="K127" s="65">
        <v>2</v>
      </c>
      <c r="L127" s="65">
        <v>4</v>
      </c>
      <c r="M127" s="65">
        <v>3</v>
      </c>
      <c r="N127" s="3"/>
      <c r="O127" s="3"/>
      <c r="P127" t="s" s="2">
        <v>223</v>
      </c>
      <c r="Q127" t="s" s="2">
        <v>1884</v>
      </c>
      <c r="R127" t="s" s="2">
        <v>3016</v>
      </c>
      <c r="S127" t="s" s="2">
        <v>3945</v>
      </c>
      <c r="T127" s="41"/>
      <c r="U127" s="41"/>
      <c r="V127" s="41"/>
      <c r="W127" s="41"/>
      <c r="X127" s="41"/>
      <c r="Y127" s="41"/>
      <c r="Z127" s="41"/>
    </row>
    <row r="128" ht="15.75" customHeight="1">
      <c r="A128" t="s" s="71">
        <f>"U-"&amp;LEFT(R128,6)&amp;IF(E128="Cold Foil","-CF",IF(E128="Rainbow Foil","-RF",IF(E128="Cold Foil - Golden","-GF",IF(E128="Extended Art Rainbow Foil","-EA",""))))</f>
        <v>4160</v>
      </c>
      <c r="B128" t="s" s="2">
        <v>111</v>
      </c>
      <c r="C128" t="s" s="66">
        <v>4159</v>
      </c>
      <c r="D128" t="s" s="2">
        <v>3014</v>
      </c>
      <c r="E128" t="s" s="2">
        <v>114</v>
      </c>
      <c r="F128" t="s" s="2">
        <v>2841</v>
      </c>
      <c r="G128" t="s" s="2">
        <v>130</v>
      </c>
      <c r="H128" t="s" s="2">
        <v>2869</v>
      </c>
      <c r="I128" t="s" s="68">
        <v>4156</v>
      </c>
      <c r="J128" s="65">
        <v>1</v>
      </c>
      <c r="K128" s="65">
        <v>2</v>
      </c>
      <c r="L128" s="65">
        <v>4</v>
      </c>
      <c r="M128" s="65">
        <v>3</v>
      </c>
      <c r="N128" s="3"/>
      <c r="O128" s="3"/>
      <c r="P128" t="s" s="2">
        <v>223</v>
      </c>
      <c r="Q128" t="s" s="2">
        <v>1884</v>
      </c>
      <c r="R128" t="s" s="2">
        <v>3016</v>
      </c>
      <c r="S128" t="s" s="2">
        <v>3945</v>
      </c>
      <c r="T128" s="41"/>
      <c r="U128" s="41"/>
      <c r="V128" s="41"/>
      <c r="W128" s="41"/>
      <c r="X128" s="41"/>
      <c r="Y128" s="41"/>
      <c r="Z128" s="41"/>
    </row>
    <row r="129" ht="15.75" customHeight="1">
      <c r="A129" t="s" s="71">
        <f>"U-"&amp;LEFT(R129,6)&amp;IF(E129="Cold Foil","-CF",IF(E129="Rainbow Foil","-RF",IF(E129="Cold Foil - Golden","-GF",IF(E129="Extended Art Rainbow Foil","-EA",""))))</f>
        <v>4161</v>
      </c>
      <c r="B129" t="s" s="2">
        <v>111</v>
      </c>
      <c r="C129" t="s" s="66">
        <v>4162</v>
      </c>
      <c r="D129" t="s" s="2">
        <v>3019</v>
      </c>
      <c r="E129" t="s" s="2">
        <v>229</v>
      </c>
      <c r="F129" t="s" s="2">
        <v>2841</v>
      </c>
      <c r="G129" t="s" s="2">
        <v>130</v>
      </c>
      <c r="H129" t="s" s="2">
        <v>2869</v>
      </c>
      <c r="I129" t="s" s="68">
        <v>4156</v>
      </c>
      <c r="J129" s="65">
        <v>1</v>
      </c>
      <c r="K129" s="65">
        <v>3</v>
      </c>
      <c r="L129" s="65">
        <v>3</v>
      </c>
      <c r="M129" s="65">
        <v>3</v>
      </c>
      <c r="N129" s="3"/>
      <c r="O129" s="3"/>
      <c r="P129" t="s" s="2">
        <v>223</v>
      </c>
      <c r="Q129" t="s" s="2">
        <v>1884</v>
      </c>
      <c r="R129" t="s" s="2">
        <v>3021</v>
      </c>
      <c r="S129" t="s" s="2">
        <v>3945</v>
      </c>
      <c r="T129" s="41"/>
      <c r="U129" s="41"/>
      <c r="V129" s="41"/>
      <c r="W129" s="41"/>
      <c r="X129" s="41"/>
      <c r="Y129" s="41"/>
      <c r="Z129" s="41"/>
    </row>
    <row r="130" ht="15.75" customHeight="1">
      <c r="A130" t="s" s="71">
        <f>"U-"&amp;LEFT(R130,6)&amp;IF(E130="Cold Foil","-CF",IF(E130="Rainbow Foil","-RF",IF(E130="Cold Foil - Golden","-GF",IF(E130="Extended Art Rainbow Foil","-EA",""))))</f>
        <v>4163</v>
      </c>
      <c r="B130" t="s" s="2">
        <v>111</v>
      </c>
      <c r="C130" t="s" s="66">
        <v>4162</v>
      </c>
      <c r="D130" t="s" s="2">
        <v>3019</v>
      </c>
      <c r="E130" t="s" s="2">
        <v>114</v>
      </c>
      <c r="F130" t="s" s="2">
        <v>2841</v>
      </c>
      <c r="G130" t="s" s="2">
        <v>130</v>
      </c>
      <c r="H130" t="s" s="2">
        <v>2869</v>
      </c>
      <c r="I130" t="s" s="68">
        <v>4156</v>
      </c>
      <c r="J130" s="65">
        <v>1</v>
      </c>
      <c r="K130" s="65">
        <v>3</v>
      </c>
      <c r="L130" s="65">
        <v>3</v>
      </c>
      <c r="M130" s="65">
        <v>3</v>
      </c>
      <c r="N130" s="3"/>
      <c r="O130" s="3"/>
      <c r="P130" t="s" s="2">
        <v>223</v>
      </c>
      <c r="Q130" t="s" s="2">
        <v>1884</v>
      </c>
      <c r="R130" t="s" s="2">
        <v>3021</v>
      </c>
      <c r="S130" t="s" s="2">
        <v>3945</v>
      </c>
      <c r="T130" s="41"/>
      <c r="U130" s="41"/>
      <c r="V130" s="41"/>
      <c r="W130" s="41"/>
      <c r="X130" s="41"/>
      <c r="Y130" s="41"/>
      <c r="Z130" s="41"/>
    </row>
    <row r="131" ht="15.75" customHeight="1">
      <c r="A131" t="s" s="71">
        <f>"U-"&amp;LEFT(R131,6)&amp;IF(E131="Cold Foil","-CF",IF(E131="Rainbow Foil","-RF",IF(E131="Cold Foil - Golden","-GF",IF(E131="Extended Art Rainbow Foil","-EA",""))))</f>
        <v>4164</v>
      </c>
      <c r="B131" t="s" s="2">
        <v>111</v>
      </c>
      <c r="C131" t="s" s="66">
        <v>4165</v>
      </c>
      <c r="D131" t="s" s="2">
        <v>3024</v>
      </c>
      <c r="E131" t="s" s="2">
        <v>229</v>
      </c>
      <c r="F131" t="s" s="2">
        <v>2841</v>
      </c>
      <c r="G131" t="s" s="2">
        <v>130</v>
      </c>
      <c r="H131" t="s" s="2">
        <v>2869</v>
      </c>
      <c r="I131" t="s" s="68">
        <v>4166</v>
      </c>
      <c r="J131" s="65">
        <v>0</v>
      </c>
      <c r="K131" s="65">
        <v>1</v>
      </c>
      <c r="L131" s="65">
        <v>4</v>
      </c>
      <c r="M131" s="65">
        <v>3</v>
      </c>
      <c r="N131" s="3"/>
      <c r="O131" s="3"/>
      <c r="P131" t="s" s="2">
        <v>223</v>
      </c>
      <c r="Q131" t="s" s="2">
        <v>1884</v>
      </c>
      <c r="R131" t="s" s="2">
        <v>3027</v>
      </c>
      <c r="S131" t="s" s="2">
        <v>3945</v>
      </c>
      <c r="T131" s="41"/>
      <c r="U131" s="41"/>
      <c r="V131" s="41"/>
      <c r="W131" s="41"/>
      <c r="X131" s="41"/>
      <c r="Y131" s="41"/>
      <c r="Z131" s="41"/>
    </row>
    <row r="132" ht="15.75" customHeight="1">
      <c r="A132" t="s" s="71">
        <f>"U-"&amp;LEFT(R132,6)&amp;IF(E132="Cold Foil","-CF",IF(E132="Rainbow Foil","-RF",IF(E132="Cold Foil - Golden","-GF",IF(E132="Extended Art Rainbow Foil","-EA",""))))</f>
        <v>4167</v>
      </c>
      <c r="B132" t="s" s="2">
        <v>111</v>
      </c>
      <c r="C132" t="s" s="66">
        <v>4165</v>
      </c>
      <c r="D132" t="s" s="2">
        <v>3024</v>
      </c>
      <c r="E132" t="s" s="2">
        <v>114</v>
      </c>
      <c r="F132" t="s" s="2">
        <v>2841</v>
      </c>
      <c r="G132" t="s" s="2">
        <v>130</v>
      </c>
      <c r="H132" t="s" s="2">
        <v>2869</v>
      </c>
      <c r="I132" t="s" s="68">
        <v>4166</v>
      </c>
      <c r="J132" s="65">
        <v>0</v>
      </c>
      <c r="K132" s="65">
        <v>1</v>
      </c>
      <c r="L132" s="65">
        <v>4</v>
      </c>
      <c r="M132" s="65">
        <v>3</v>
      </c>
      <c r="N132" s="3"/>
      <c r="O132" s="3"/>
      <c r="P132" t="s" s="2">
        <v>223</v>
      </c>
      <c r="Q132" t="s" s="2">
        <v>1884</v>
      </c>
      <c r="R132" t="s" s="2">
        <v>3027</v>
      </c>
      <c r="S132" t="s" s="2">
        <v>3945</v>
      </c>
      <c r="T132" s="41"/>
      <c r="U132" s="41"/>
      <c r="V132" s="41"/>
      <c r="W132" s="41"/>
      <c r="X132" s="41"/>
      <c r="Y132" s="41"/>
      <c r="Z132" s="41"/>
    </row>
    <row r="133" ht="15.75" customHeight="1">
      <c r="A133" t="s" s="71">
        <f>"U-"&amp;LEFT(R133,6)&amp;IF(E133="Cold Foil","-CF",IF(E133="Rainbow Foil","-RF",IF(E133="Cold Foil - Golden","-GF",IF(E133="Extended Art Rainbow Foil","-EA",""))))</f>
        <v>4168</v>
      </c>
      <c r="B133" t="s" s="2">
        <v>111</v>
      </c>
      <c r="C133" t="s" s="66">
        <v>4169</v>
      </c>
      <c r="D133" t="s" s="2">
        <v>3030</v>
      </c>
      <c r="E133" t="s" s="2">
        <v>229</v>
      </c>
      <c r="F133" t="s" s="2">
        <v>2841</v>
      </c>
      <c r="G133" t="s" s="2">
        <v>130</v>
      </c>
      <c r="H133" t="s" s="2">
        <v>2869</v>
      </c>
      <c r="I133" t="s" s="68">
        <v>4166</v>
      </c>
      <c r="J133" s="65">
        <v>0</v>
      </c>
      <c r="K133" s="65">
        <v>2</v>
      </c>
      <c r="L133" s="65">
        <v>3</v>
      </c>
      <c r="M133" s="65">
        <v>3</v>
      </c>
      <c r="N133" s="3"/>
      <c r="O133" s="3"/>
      <c r="P133" t="s" s="2">
        <v>223</v>
      </c>
      <c r="Q133" t="s" s="2">
        <v>1884</v>
      </c>
      <c r="R133" t="s" s="2">
        <v>3032</v>
      </c>
      <c r="S133" t="s" s="2">
        <v>3945</v>
      </c>
      <c r="T133" s="41"/>
      <c r="U133" s="41"/>
      <c r="V133" s="41"/>
      <c r="W133" s="41"/>
      <c r="X133" s="41"/>
      <c r="Y133" s="41"/>
      <c r="Z133" s="41"/>
    </row>
    <row r="134" ht="15.75" customHeight="1">
      <c r="A134" t="s" s="71">
        <f>"U-"&amp;LEFT(R134,6)&amp;IF(E134="Cold Foil","-CF",IF(E134="Rainbow Foil","-RF",IF(E134="Cold Foil - Golden","-GF",IF(E134="Extended Art Rainbow Foil","-EA",""))))</f>
        <v>4170</v>
      </c>
      <c r="B134" t="s" s="2">
        <v>111</v>
      </c>
      <c r="C134" t="s" s="66">
        <v>4169</v>
      </c>
      <c r="D134" t="s" s="2">
        <v>3030</v>
      </c>
      <c r="E134" t="s" s="2">
        <v>114</v>
      </c>
      <c r="F134" t="s" s="2">
        <v>2841</v>
      </c>
      <c r="G134" t="s" s="2">
        <v>130</v>
      </c>
      <c r="H134" t="s" s="2">
        <v>2869</v>
      </c>
      <c r="I134" t="s" s="68">
        <v>4166</v>
      </c>
      <c r="J134" s="65">
        <v>0</v>
      </c>
      <c r="K134" s="65">
        <v>2</v>
      </c>
      <c r="L134" s="65">
        <v>3</v>
      </c>
      <c r="M134" s="65">
        <v>3</v>
      </c>
      <c r="N134" s="3"/>
      <c r="O134" s="3"/>
      <c r="P134" t="s" s="2">
        <v>223</v>
      </c>
      <c r="Q134" t="s" s="2">
        <v>1884</v>
      </c>
      <c r="R134" t="s" s="2">
        <v>3032</v>
      </c>
      <c r="S134" t="s" s="2">
        <v>3945</v>
      </c>
      <c r="T134" s="41"/>
      <c r="U134" s="41"/>
      <c r="V134" s="41"/>
      <c r="W134" s="41"/>
      <c r="X134" s="41"/>
      <c r="Y134" s="41"/>
      <c r="Z134" s="41"/>
    </row>
    <row r="135" ht="15.75" customHeight="1">
      <c r="A135" t="s" s="71">
        <f>"U-"&amp;LEFT(R135,6)&amp;IF(E135="Cold Foil","-CF",IF(E135="Rainbow Foil","-RF",IF(E135="Cold Foil - Golden","-GF",IF(E135="Extended Art Rainbow Foil","-EA",""))))</f>
        <v>4171</v>
      </c>
      <c r="B135" t="s" s="2">
        <v>111</v>
      </c>
      <c r="C135" t="s" s="66">
        <v>4172</v>
      </c>
      <c r="D135" t="s" s="2">
        <v>3035</v>
      </c>
      <c r="E135" t="s" s="2">
        <v>229</v>
      </c>
      <c r="F135" t="s" s="2">
        <v>2841</v>
      </c>
      <c r="G135" t="s" s="2">
        <v>130</v>
      </c>
      <c r="H135" t="s" s="2">
        <v>2869</v>
      </c>
      <c r="I135" t="s" s="68">
        <v>4166</v>
      </c>
      <c r="J135" s="65">
        <v>0</v>
      </c>
      <c r="K135" s="65">
        <v>3</v>
      </c>
      <c r="L135" s="65">
        <v>2</v>
      </c>
      <c r="M135" s="65">
        <v>3</v>
      </c>
      <c r="N135" s="3"/>
      <c r="O135" s="3"/>
      <c r="P135" t="s" s="2">
        <v>223</v>
      </c>
      <c r="Q135" t="s" s="2">
        <v>1884</v>
      </c>
      <c r="R135" t="s" s="2">
        <v>3037</v>
      </c>
      <c r="S135" t="s" s="2">
        <v>3945</v>
      </c>
      <c r="T135" s="41"/>
      <c r="U135" s="41"/>
      <c r="V135" s="41"/>
      <c r="W135" s="41"/>
      <c r="X135" s="41"/>
      <c r="Y135" s="41"/>
      <c r="Z135" s="41"/>
    </row>
    <row r="136" ht="15.75" customHeight="1">
      <c r="A136" t="s" s="71">
        <f>"U-"&amp;LEFT(R136,6)&amp;IF(E136="Cold Foil","-CF",IF(E136="Rainbow Foil","-RF",IF(E136="Cold Foil - Golden","-GF",IF(E136="Extended Art Rainbow Foil","-EA",""))))</f>
        <v>4173</v>
      </c>
      <c r="B136" t="s" s="2">
        <v>111</v>
      </c>
      <c r="C136" t="s" s="66">
        <v>4172</v>
      </c>
      <c r="D136" t="s" s="2">
        <v>3035</v>
      </c>
      <c r="E136" t="s" s="2">
        <v>114</v>
      </c>
      <c r="F136" t="s" s="2">
        <v>2841</v>
      </c>
      <c r="G136" t="s" s="2">
        <v>130</v>
      </c>
      <c r="H136" t="s" s="2">
        <v>2869</v>
      </c>
      <c r="I136" t="s" s="68">
        <v>4166</v>
      </c>
      <c r="J136" s="65">
        <v>0</v>
      </c>
      <c r="K136" s="65">
        <v>3</v>
      </c>
      <c r="L136" s="65">
        <v>2</v>
      </c>
      <c r="M136" s="65">
        <v>3</v>
      </c>
      <c r="N136" s="3"/>
      <c r="O136" s="3"/>
      <c r="P136" t="s" s="2">
        <v>223</v>
      </c>
      <c r="Q136" t="s" s="2">
        <v>1884</v>
      </c>
      <c r="R136" t="s" s="2">
        <v>3037</v>
      </c>
      <c r="S136" t="s" s="2">
        <v>3945</v>
      </c>
      <c r="T136" s="41"/>
      <c r="U136" s="41"/>
      <c r="V136" s="41"/>
      <c r="W136" s="41"/>
      <c r="X136" s="41"/>
      <c r="Y136" s="41"/>
      <c r="Z136" s="41"/>
    </row>
    <row r="137" ht="15.75" customHeight="1">
      <c r="A137" t="s" s="71">
        <f>"U-"&amp;LEFT(R137,6)&amp;IF(E137="Cold Foil","-CF",IF(E137="Rainbow Foil","-RF",IF(E137="Cold Foil - Golden","-GF",IF(E137="Extended Art Rainbow Foil","-EA",""))))</f>
        <v>4174</v>
      </c>
      <c r="B137" t="s" s="2">
        <v>111</v>
      </c>
      <c r="C137" t="s" s="66">
        <v>4175</v>
      </c>
      <c r="D137" t="s" s="2">
        <v>3040</v>
      </c>
      <c r="E137" t="s" s="2">
        <v>229</v>
      </c>
      <c r="F137" t="s" s="2">
        <v>2841</v>
      </c>
      <c r="G137" t="s" s="2">
        <v>130</v>
      </c>
      <c r="H137" t="s" s="2">
        <v>2869</v>
      </c>
      <c r="I137" t="s" s="68">
        <v>3041</v>
      </c>
      <c r="J137" s="65">
        <v>1</v>
      </c>
      <c r="K137" s="65">
        <v>1</v>
      </c>
      <c r="L137" s="65">
        <v>4</v>
      </c>
      <c r="M137" s="65">
        <v>3</v>
      </c>
      <c r="N137" s="3"/>
      <c r="O137" s="3"/>
      <c r="P137" t="s" s="2">
        <v>223</v>
      </c>
      <c r="Q137" t="s" s="2">
        <v>1884</v>
      </c>
      <c r="R137" t="s" s="2">
        <v>3043</v>
      </c>
      <c r="S137" t="s" s="2">
        <v>3945</v>
      </c>
      <c r="T137" s="41"/>
      <c r="U137" s="41"/>
      <c r="V137" s="41"/>
      <c r="W137" s="41"/>
      <c r="X137" s="41"/>
      <c r="Y137" s="41"/>
      <c r="Z137" s="41"/>
    </row>
    <row r="138" ht="15.75" customHeight="1">
      <c r="A138" t="s" s="71">
        <f>"U-"&amp;LEFT(R138,6)&amp;IF(E138="Cold Foil","-CF",IF(E138="Rainbow Foil","-RF",IF(E138="Cold Foil - Golden","-GF",IF(E138="Extended Art Rainbow Foil","-EA",""))))</f>
        <v>4176</v>
      </c>
      <c r="B138" t="s" s="2">
        <v>111</v>
      </c>
      <c r="C138" t="s" s="66">
        <v>4175</v>
      </c>
      <c r="D138" t="s" s="2">
        <v>3040</v>
      </c>
      <c r="E138" t="s" s="2">
        <v>114</v>
      </c>
      <c r="F138" t="s" s="2">
        <v>2841</v>
      </c>
      <c r="G138" t="s" s="2">
        <v>130</v>
      </c>
      <c r="H138" t="s" s="2">
        <v>2869</v>
      </c>
      <c r="I138" t="s" s="68">
        <v>3041</v>
      </c>
      <c r="J138" s="65">
        <v>1</v>
      </c>
      <c r="K138" s="65">
        <v>1</v>
      </c>
      <c r="L138" s="65">
        <v>4</v>
      </c>
      <c r="M138" s="65">
        <v>3</v>
      </c>
      <c r="N138" s="3"/>
      <c r="O138" s="3"/>
      <c r="P138" t="s" s="2">
        <v>223</v>
      </c>
      <c r="Q138" t="s" s="2">
        <v>1884</v>
      </c>
      <c r="R138" t="s" s="2">
        <v>3043</v>
      </c>
      <c r="S138" t="s" s="2">
        <v>3945</v>
      </c>
      <c r="T138" s="41"/>
      <c r="U138" s="41"/>
      <c r="V138" s="41"/>
      <c r="W138" s="41"/>
      <c r="X138" s="41"/>
      <c r="Y138" s="41"/>
      <c r="Z138" s="41"/>
    </row>
    <row r="139" ht="15.75" customHeight="1">
      <c r="A139" t="s" s="71">
        <f>"U-"&amp;LEFT(R139,6)&amp;IF(E139="Cold Foil","-CF",IF(E139="Rainbow Foil","-RF",IF(E139="Cold Foil - Golden","-GF",IF(E139="Extended Art Rainbow Foil","-EA",""))))</f>
        <v>4177</v>
      </c>
      <c r="B139" t="s" s="2">
        <v>111</v>
      </c>
      <c r="C139" t="s" s="66">
        <v>4178</v>
      </c>
      <c r="D139" t="s" s="2">
        <v>3046</v>
      </c>
      <c r="E139" t="s" s="2">
        <v>229</v>
      </c>
      <c r="F139" t="s" s="2">
        <v>2841</v>
      </c>
      <c r="G139" t="s" s="2">
        <v>130</v>
      </c>
      <c r="H139" t="s" s="2">
        <v>2869</v>
      </c>
      <c r="I139" t="s" s="68">
        <v>3041</v>
      </c>
      <c r="J139" s="65">
        <v>1</v>
      </c>
      <c r="K139" s="65">
        <v>2</v>
      </c>
      <c r="L139" s="65">
        <v>3</v>
      </c>
      <c r="M139" s="65">
        <v>3</v>
      </c>
      <c r="N139" s="3"/>
      <c r="O139" s="3"/>
      <c r="P139" t="s" s="2">
        <v>223</v>
      </c>
      <c r="Q139" t="s" s="2">
        <v>1884</v>
      </c>
      <c r="R139" t="s" s="2">
        <v>3048</v>
      </c>
      <c r="S139" t="s" s="2">
        <v>3945</v>
      </c>
      <c r="T139" s="41"/>
      <c r="U139" s="41"/>
      <c r="V139" s="41"/>
      <c r="W139" s="41"/>
      <c r="X139" s="41"/>
      <c r="Y139" s="41"/>
      <c r="Z139" s="41"/>
    </row>
    <row r="140" ht="15.75" customHeight="1">
      <c r="A140" t="s" s="71">
        <f>"U-"&amp;LEFT(R140,6)&amp;IF(E140="Cold Foil","-CF",IF(E140="Rainbow Foil","-RF",IF(E140="Cold Foil - Golden","-GF",IF(E140="Extended Art Rainbow Foil","-EA",""))))</f>
        <v>4179</v>
      </c>
      <c r="B140" t="s" s="2">
        <v>111</v>
      </c>
      <c r="C140" t="s" s="66">
        <v>4178</v>
      </c>
      <c r="D140" t="s" s="2">
        <v>3046</v>
      </c>
      <c r="E140" t="s" s="2">
        <v>114</v>
      </c>
      <c r="F140" t="s" s="2">
        <v>2841</v>
      </c>
      <c r="G140" t="s" s="2">
        <v>130</v>
      </c>
      <c r="H140" t="s" s="2">
        <v>2869</v>
      </c>
      <c r="I140" t="s" s="68">
        <v>3041</v>
      </c>
      <c r="J140" s="65">
        <v>1</v>
      </c>
      <c r="K140" s="65">
        <v>2</v>
      </c>
      <c r="L140" s="65">
        <v>3</v>
      </c>
      <c r="M140" s="65">
        <v>3</v>
      </c>
      <c r="N140" s="3"/>
      <c r="O140" s="3"/>
      <c r="P140" t="s" s="2">
        <v>223</v>
      </c>
      <c r="Q140" t="s" s="2">
        <v>1884</v>
      </c>
      <c r="R140" t="s" s="2">
        <v>3048</v>
      </c>
      <c r="S140" t="s" s="2">
        <v>3945</v>
      </c>
      <c r="T140" s="41"/>
      <c r="U140" s="41"/>
      <c r="V140" s="41"/>
      <c r="W140" s="41"/>
      <c r="X140" s="41"/>
      <c r="Y140" s="41"/>
      <c r="Z140" s="41"/>
    </row>
    <row r="141" ht="15.75" customHeight="1">
      <c r="A141" t="s" s="71">
        <f>"U-"&amp;LEFT(R141,6)&amp;IF(E141="Cold Foil","-CF",IF(E141="Rainbow Foil","-RF",IF(E141="Cold Foil - Golden","-GF",IF(E141="Extended Art Rainbow Foil","-EA",""))))</f>
        <v>4180</v>
      </c>
      <c r="B141" t="s" s="2">
        <v>111</v>
      </c>
      <c r="C141" t="s" s="66">
        <v>4181</v>
      </c>
      <c r="D141" t="s" s="2">
        <v>3051</v>
      </c>
      <c r="E141" t="s" s="2">
        <v>229</v>
      </c>
      <c r="F141" t="s" s="2">
        <v>2841</v>
      </c>
      <c r="G141" t="s" s="2">
        <v>130</v>
      </c>
      <c r="H141" t="s" s="2">
        <v>2869</v>
      </c>
      <c r="I141" t="s" s="68">
        <v>3041</v>
      </c>
      <c r="J141" s="65">
        <v>1</v>
      </c>
      <c r="K141" s="65">
        <v>3</v>
      </c>
      <c r="L141" s="65">
        <v>2</v>
      </c>
      <c r="M141" s="65">
        <v>3</v>
      </c>
      <c r="N141" s="3"/>
      <c r="O141" s="3"/>
      <c r="P141" t="s" s="2">
        <v>223</v>
      </c>
      <c r="Q141" t="s" s="2">
        <v>1884</v>
      </c>
      <c r="R141" t="s" s="2">
        <v>3053</v>
      </c>
      <c r="S141" t="s" s="2">
        <v>3945</v>
      </c>
      <c r="T141" s="41"/>
      <c r="U141" s="41"/>
      <c r="V141" s="41"/>
      <c r="W141" s="41"/>
      <c r="X141" s="41"/>
      <c r="Y141" s="41"/>
      <c r="Z141" s="41"/>
    </row>
    <row r="142" ht="15.75" customHeight="1">
      <c r="A142" t="s" s="71">
        <f>"U-"&amp;LEFT(R142,6)&amp;IF(E142="Cold Foil","-CF",IF(E142="Rainbow Foil","-RF",IF(E142="Cold Foil - Golden","-GF",IF(E142="Extended Art Rainbow Foil","-EA",""))))</f>
        <v>4182</v>
      </c>
      <c r="B142" t="s" s="2">
        <v>111</v>
      </c>
      <c r="C142" t="s" s="66">
        <v>4181</v>
      </c>
      <c r="D142" t="s" s="2">
        <v>3051</v>
      </c>
      <c r="E142" t="s" s="2">
        <v>114</v>
      </c>
      <c r="F142" t="s" s="2">
        <v>2841</v>
      </c>
      <c r="G142" t="s" s="2">
        <v>130</v>
      </c>
      <c r="H142" t="s" s="2">
        <v>2869</v>
      </c>
      <c r="I142" t="s" s="68">
        <v>3041</v>
      </c>
      <c r="J142" s="65">
        <v>1</v>
      </c>
      <c r="K142" s="65">
        <v>3</v>
      </c>
      <c r="L142" s="65">
        <v>2</v>
      </c>
      <c r="M142" s="65">
        <v>3</v>
      </c>
      <c r="N142" s="3"/>
      <c r="O142" s="3"/>
      <c r="P142" t="s" s="2">
        <v>223</v>
      </c>
      <c r="Q142" t="s" s="2">
        <v>1884</v>
      </c>
      <c r="R142" t="s" s="2">
        <v>3053</v>
      </c>
      <c r="S142" t="s" s="2">
        <v>3945</v>
      </c>
      <c r="T142" s="41"/>
      <c r="U142" s="41"/>
      <c r="V142" s="41"/>
      <c r="W142" s="41"/>
      <c r="X142" s="41"/>
      <c r="Y142" s="41"/>
      <c r="Z142" s="41"/>
    </row>
    <row r="143" ht="15.75" customHeight="1">
      <c r="A143" t="s" s="71">
        <f>"U-"&amp;LEFT(R143,6)&amp;IF(E143="Cold Foil","-CF",IF(E143="Rainbow Foil","-RF",IF(E143="Cold Foil - Golden","-GF",IF(E143="Extended Art Rainbow Foil","-EA",""))))</f>
        <v>4183</v>
      </c>
      <c r="B143" t="s" s="2">
        <v>111</v>
      </c>
      <c r="C143" t="s" s="66">
        <v>4184</v>
      </c>
      <c r="D143" t="s" s="2">
        <v>3056</v>
      </c>
      <c r="E143" t="s" s="2">
        <v>114</v>
      </c>
      <c r="F143" t="s" s="2">
        <v>3057</v>
      </c>
      <c r="G143" t="s" s="2">
        <v>3058</v>
      </c>
      <c r="H143" s="3"/>
      <c r="I143" t="s" s="6">
        <v>4185</v>
      </c>
      <c r="J143" s="3"/>
      <c r="K143" s="3"/>
      <c r="L143" s="3"/>
      <c r="M143" s="3"/>
      <c r="N143" s="65">
        <v>4</v>
      </c>
      <c r="O143" s="65">
        <v>40</v>
      </c>
      <c r="P143" t="s" s="2">
        <v>197</v>
      </c>
      <c r="Q143" t="s" s="2">
        <v>1884</v>
      </c>
      <c r="R143" t="s" s="2">
        <v>3054</v>
      </c>
      <c r="S143" t="s" s="2">
        <v>3945</v>
      </c>
      <c r="T143" s="41"/>
      <c r="U143" s="41"/>
      <c r="V143" s="41"/>
      <c r="W143" s="41"/>
      <c r="X143" s="41"/>
      <c r="Y143" s="41"/>
      <c r="Z143" s="41"/>
    </row>
    <row r="144" ht="15.75" customHeight="1">
      <c r="A144" t="s" s="71">
        <f>"U-"&amp;LEFT(R144,6)&amp;IF(E144="Cold Foil","-CF",IF(E144="Rainbow Foil","-RF",IF(E144="Cold Foil - Golden","-GF",IF(E144="Extended Art Rainbow Foil","-EA",""))))</f>
        <v>4186</v>
      </c>
      <c r="B144" t="s" s="2">
        <v>111</v>
      </c>
      <c r="C144" t="s" s="66">
        <v>4187</v>
      </c>
      <c r="D144" t="s" s="2">
        <v>3063</v>
      </c>
      <c r="E144" t="s" s="2">
        <v>114</v>
      </c>
      <c r="F144" t="s" s="2">
        <v>3057</v>
      </c>
      <c r="G144" t="s" s="2">
        <v>116</v>
      </c>
      <c r="H144" t="s" s="2">
        <v>202</v>
      </c>
      <c r="I144" t="s" s="6">
        <v>4185</v>
      </c>
      <c r="J144" s="3"/>
      <c r="K144" s="3"/>
      <c r="L144" s="3"/>
      <c r="M144" s="3"/>
      <c r="N144" s="65">
        <v>4</v>
      </c>
      <c r="O144" s="65">
        <v>20</v>
      </c>
      <c r="P144" t="s" s="2">
        <v>197</v>
      </c>
      <c r="Q144" t="s" s="2">
        <v>1884</v>
      </c>
      <c r="R144" t="s" s="2">
        <v>3061</v>
      </c>
      <c r="S144" t="s" s="2">
        <v>3945</v>
      </c>
      <c r="T144" s="41"/>
      <c r="U144" s="41"/>
      <c r="V144" s="41"/>
      <c r="W144" s="41"/>
      <c r="X144" s="41"/>
      <c r="Y144" s="41"/>
      <c r="Z144" s="41"/>
    </row>
    <row r="145" ht="15.75" customHeight="1">
      <c r="A145" t="s" s="71">
        <f>"U-"&amp;LEFT(R145,6)&amp;IF(E145="Cold Foil","-CF",IF(E145="Rainbow Foil","-RF",IF(E145="Cold Foil - Golden","-GF",IF(E145="Extended Art Rainbow Foil","-EA",""))))</f>
        <v>4188</v>
      </c>
      <c r="B145" t="s" s="2">
        <v>111</v>
      </c>
      <c r="C145" t="s" s="66">
        <v>4189</v>
      </c>
      <c r="D145" t="s" s="2">
        <v>3067</v>
      </c>
      <c r="E145" t="s" s="2">
        <v>114</v>
      </c>
      <c r="F145" t="s" s="2">
        <v>3057</v>
      </c>
      <c r="G145" t="s" s="2">
        <v>123</v>
      </c>
      <c r="H145" t="s" s="2">
        <v>124</v>
      </c>
      <c r="I145" t="s" s="64">
        <v>4190</v>
      </c>
      <c r="J145" s="3"/>
      <c r="K145" s="3"/>
      <c r="L145" s="65">
        <v>1</v>
      </c>
      <c r="M145" s="3"/>
      <c r="N145" s="3"/>
      <c r="O145" s="3"/>
      <c r="P145" t="s" s="2">
        <v>197</v>
      </c>
      <c r="Q145" t="s" s="2">
        <v>1884</v>
      </c>
      <c r="R145" t="s" s="2">
        <v>3065</v>
      </c>
      <c r="S145" t="s" s="2">
        <v>3945</v>
      </c>
      <c r="T145" s="41"/>
      <c r="U145" s="41"/>
      <c r="V145" s="41"/>
      <c r="W145" s="41"/>
      <c r="X145" s="41"/>
      <c r="Y145" s="41"/>
      <c r="Z145" s="41"/>
    </row>
    <row r="146" ht="15.75" customHeight="1">
      <c r="A146" t="s" s="71">
        <f>"U-"&amp;LEFT(R146,6)&amp;IF(E146="Cold Foil","-CF",IF(E146="Rainbow Foil","-RF",IF(E146="Cold Foil - Golden","-GF",IF(E146="Extended Art Rainbow Foil","-EA",""))))</f>
        <v>4191</v>
      </c>
      <c r="B146" t="s" s="2">
        <v>111</v>
      </c>
      <c r="C146" t="s" s="66">
        <v>4192</v>
      </c>
      <c r="D146" t="s" s="2">
        <v>3072</v>
      </c>
      <c r="E146" t="s" s="2">
        <v>229</v>
      </c>
      <c r="F146" t="s" s="2">
        <v>3057</v>
      </c>
      <c r="G146" t="s" s="2">
        <v>213</v>
      </c>
      <c r="H146" t="s" s="2">
        <v>429</v>
      </c>
      <c r="I146" t="s" s="64">
        <v>4193</v>
      </c>
      <c r="J146" s="3"/>
      <c r="K146" s="3"/>
      <c r="L146" s="3"/>
      <c r="M146" s="65">
        <v>2</v>
      </c>
      <c r="N146" s="3"/>
      <c r="O146" s="3"/>
      <c r="P146" t="s" s="2">
        <v>216</v>
      </c>
      <c r="Q146" t="s" s="2">
        <v>1884</v>
      </c>
      <c r="R146" t="s" s="2">
        <v>4194</v>
      </c>
      <c r="S146" t="s" s="2">
        <v>3945</v>
      </c>
      <c r="T146" s="41"/>
      <c r="U146" s="41"/>
      <c r="V146" s="41"/>
      <c r="W146" s="41"/>
      <c r="X146" s="41"/>
      <c r="Y146" s="41"/>
      <c r="Z146" s="41"/>
    </row>
    <row r="147" ht="15.75" customHeight="1">
      <c r="A147" t="s" s="71">
        <f>"U-"&amp;LEFT(R147,6)&amp;IF(E147="Cold Foil","-CF",IF(E147="Rainbow Foil","-RF",IF(E147="Cold Foil - Golden","-GF",IF(E147="Extended Art Rainbow Foil","-EA",""))))</f>
        <v>4195</v>
      </c>
      <c r="B147" t="s" s="2">
        <v>111</v>
      </c>
      <c r="C147" t="s" s="66">
        <v>4196</v>
      </c>
      <c r="D147" t="s" s="2">
        <v>3077</v>
      </c>
      <c r="E147" t="s" s="2">
        <v>229</v>
      </c>
      <c r="F147" t="s" s="2">
        <v>3057</v>
      </c>
      <c r="G147" t="s" s="2">
        <v>213</v>
      </c>
      <c r="H147" t="s" s="2">
        <v>435</v>
      </c>
      <c r="I147" t="s" s="64">
        <v>4197</v>
      </c>
      <c r="J147" s="3"/>
      <c r="K147" s="3"/>
      <c r="L147" s="3"/>
      <c r="M147" s="65">
        <v>0</v>
      </c>
      <c r="N147" s="3"/>
      <c r="O147" s="3"/>
      <c r="P147" t="s" s="2">
        <v>223</v>
      </c>
      <c r="Q147" t="s" s="2">
        <v>1884</v>
      </c>
      <c r="R147" t="s" s="2">
        <v>3080</v>
      </c>
      <c r="S147" t="s" s="2">
        <v>3945</v>
      </c>
      <c r="T147" s="41"/>
      <c r="U147" s="41"/>
      <c r="V147" s="41"/>
      <c r="W147" s="41"/>
      <c r="X147" s="41"/>
      <c r="Y147" s="41"/>
      <c r="Z147" s="41"/>
    </row>
    <row r="148" ht="15.75" customHeight="1">
      <c r="A148" t="s" s="71">
        <f>"U-"&amp;LEFT(R148,6)&amp;IF(E148="Cold Foil","-CF",IF(E148="Rainbow Foil","-RF",IF(E148="Cold Foil - Golden","-GF",IF(E148="Extended Art Rainbow Foil","-EA",""))))</f>
        <v>4198</v>
      </c>
      <c r="B148" t="s" s="2">
        <v>111</v>
      </c>
      <c r="C148" t="s" s="66">
        <v>4196</v>
      </c>
      <c r="D148" t="s" s="2">
        <v>3077</v>
      </c>
      <c r="E148" t="s" s="2">
        <v>114</v>
      </c>
      <c r="F148" t="s" s="2">
        <v>3057</v>
      </c>
      <c r="G148" t="s" s="2">
        <v>213</v>
      </c>
      <c r="H148" t="s" s="2">
        <v>435</v>
      </c>
      <c r="I148" t="s" s="64">
        <v>4197</v>
      </c>
      <c r="J148" s="3"/>
      <c r="K148" s="3"/>
      <c r="L148" s="3"/>
      <c r="M148" s="65">
        <v>0</v>
      </c>
      <c r="N148" s="3"/>
      <c r="O148" s="3"/>
      <c r="P148" t="s" s="2">
        <v>223</v>
      </c>
      <c r="Q148" t="s" s="2">
        <v>1884</v>
      </c>
      <c r="R148" t="s" s="2">
        <v>3080</v>
      </c>
      <c r="S148" t="s" s="2">
        <v>3945</v>
      </c>
      <c r="T148" s="41"/>
      <c r="U148" s="41"/>
      <c r="V148" s="41"/>
      <c r="W148" s="41"/>
      <c r="X148" s="41"/>
      <c r="Y148" s="41"/>
      <c r="Z148" s="41"/>
    </row>
    <row r="149" ht="15.75" customHeight="1">
      <c r="A149" t="s" s="71">
        <f>"U-"&amp;LEFT(R149,6)&amp;IF(E149="Cold Foil","-CF",IF(E149="Rainbow Foil","-RF",IF(E149="Cold Foil - Golden","-GF",IF(E149="Extended Art Rainbow Foil","-EA",""))))</f>
        <v>4199</v>
      </c>
      <c r="B149" t="s" s="2">
        <v>111</v>
      </c>
      <c r="C149" t="s" s="66">
        <v>4200</v>
      </c>
      <c r="D149" t="s" s="2">
        <v>3083</v>
      </c>
      <c r="E149" t="s" s="2">
        <v>229</v>
      </c>
      <c r="F149" t="s" s="2">
        <v>3057</v>
      </c>
      <c r="G149" t="s" s="2">
        <v>130</v>
      </c>
      <c r="H149" t="s" s="2">
        <v>131</v>
      </c>
      <c r="I149" t="s" s="64">
        <v>3088</v>
      </c>
      <c r="J149" s="65">
        <v>6</v>
      </c>
      <c r="K149" s="65">
        <v>1</v>
      </c>
      <c r="L149" s="65">
        <v>5</v>
      </c>
      <c r="M149" s="65">
        <v>3</v>
      </c>
      <c r="N149" s="3"/>
      <c r="O149" s="3"/>
      <c r="P149" t="s" s="2">
        <v>231</v>
      </c>
      <c r="Q149" t="s" s="2">
        <v>1884</v>
      </c>
      <c r="R149" t="s" s="2">
        <v>3086</v>
      </c>
      <c r="S149" t="s" s="2">
        <v>3945</v>
      </c>
      <c r="T149" s="41"/>
      <c r="U149" s="41"/>
      <c r="V149" s="41"/>
      <c r="W149" s="41"/>
      <c r="X149" s="41"/>
      <c r="Y149" s="41"/>
      <c r="Z149" s="41"/>
    </row>
    <row r="150" ht="15.75" customHeight="1">
      <c r="A150" t="s" s="71">
        <f>"U-"&amp;LEFT(R150,6)&amp;IF(E150="Cold Foil","-CF",IF(E150="Rainbow Foil","-RF",IF(E150="Cold Foil - Golden","-GF",IF(E150="Extended Art Rainbow Foil","-EA",""))))</f>
        <v>4201</v>
      </c>
      <c r="B150" t="s" s="2">
        <v>111</v>
      </c>
      <c r="C150" t="s" s="66">
        <v>4200</v>
      </c>
      <c r="D150" t="s" s="2">
        <v>3083</v>
      </c>
      <c r="E150" t="s" s="2">
        <v>114</v>
      </c>
      <c r="F150" t="s" s="2">
        <v>3057</v>
      </c>
      <c r="G150" t="s" s="2">
        <v>130</v>
      </c>
      <c r="H150" t="s" s="2">
        <v>131</v>
      </c>
      <c r="I150" t="s" s="64">
        <v>3088</v>
      </c>
      <c r="J150" s="65">
        <v>6</v>
      </c>
      <c r="K150" s="65">
        <v>1</v>
      </c>
      <c r="L150" s="65">
        <v>5</v>
      </c>
      <c r="M150" s="65">
        <v>3</v>
      </c>
      <c r="N150" s="3"/>
      <c r="O150" s="3"/>
      <c r="P150" t="s" s="2">
        <v>231</v>
      </c>
      <c r="Q150" t="s" s="2">
        <v>1884</v>
      </c>
      <c r="R150" t="s" s="2">
        <v>3086</v>
      </c>
      <c r="S150" t="s" s="2">
        <v>3945</v>
      </c>
      <c r="T150" s="41"/>
      <c r="U150" s="41"/>
      <c r="V150" s="41"/>
      <c r="W150" s="41"/>
      <c r="X150" s="41"/>
      <c r="Y150" s="41"/>
      <c r="Z150" s="41"/>
    </row>
    <row r="151" ht="15.75" customHeight="1">
      <c r="A151" t="s" s="71">
        <f>"U-"&amp;LEFT(R151,6)&amp;IF(E151="Cold Foil","-CF",IF(E151="Rainbow Foil","-RF",IF(E151="Cold Foil - Golden","-GF",IF(E151="Extended Art Rainbow Foil","-EA",""))))</f>
        <v>4202</v>
      </c>
      <c r="B151" t="s" s="2">
        <v>111</v>
      </c>
      <c r="C151" t="s" s="66">
        <v>4203</v>
      </c>
      <c r="D151" t="s" s="2">
        <v>3091</v>
      </c>
      <c r="E151" t="s" s="2">
        <v>229</v>
      </c>
      <c r="F151" t="s" s="2">
        <v>3057</v>
      </c>
      <c r="G151" t="s" s="2">
        <v>130</v>
      </c>
      <c r="H151" s="3"/>
      <c r="I151" t="s" s="6">
        <v>3092</v>
      </c>
      <c r="J151" s="65">
        <v>0</v>
      </c>
      <c r="K151" s="65">
        <v>1</v>
      </c>
      <c r="L151" s="3"/>
      <c r="M151" s="65">
        <v>3</v>
      </c>
      <c r="N151" s="3"/>
      <c r="O151" s="3"/>
      <c r="P151" t="s" s="2">
        <v>231</v>
      </c>
      <c r="Q151" t="s" s="2">
        <v>1884</v>
      </c>
      <c r="R151" t="s" s="2">
        <v>3094</v>
      </c>
      <c r="S151" t="s" s="2">
        <v>3945</v>
      </c>
      <c r="T151" s="41"/>
      <c r="U151" s="41"/>
      <c r="V151" s="41"/>
      <c r="W151" s="41"/>
      <c r="X151" s="41"/>
      <c r="Y151" s="41"/>
      <c r="Z151" s="41"/>
    </row>
    <row r="152" ht="15.75" customHeight="1">
      <c r="A152" t="s" s="71">
        <f>"U-"&amp;LEFT(R152,6)&amp;IF(E152="Cold Foil","-CF",IF(E152="Rainbow Foil","-RF",IF(E152="Cold Foil - Golden","-GF",IF(E152="Extended Art Rainbow Foil","-EA",""))))</f>
        <v>4204</v>
      </c>
      <c r="B152" t="s" s="2">
        <v>111</v>
      </c>
      <c r="C152" t="s" s="66">
        <v>4203</v>
      </c>
      <c r="D152" t="s" s="2">
        <v>3091</v>
      </c>
      <c r="E152" t="s" s="2">
        <v>114</v>
      </c>
      <c r="F152" t="s" s="2">
        <v>3057</v>
      </c>
      <c r="G152" t="s" s="2">
        <v>130</v>
      </c>
      <c r="H152" s="3"/>
      <c r="I152" t="s" s="6">
        <v>3092</v>
      </c>
      <c r="J152" s="65">
        <v>0</v>
      </c>
      <c r="K152" s="65">
        <v>1</v>
      </c>
      <c r="L152" s="3"/>
      <c r="M152" s="65">
        <v>3</v>
      </c>
      <c r="N152" s="3"/>
      <c r="O152" s="3"/>
      <c r="P152" t="s" s="2">
        <v>231</v>
      </c>
      <c r="Q152" t="s" s="2">
        <v>1884</v>
      </c>
      <c r="R152" t="s" s="2">
        <v>3094</v>
      </c>
      <c r="S152" t="s" s="2">
        <v>3945</v>
      </c>
      <c r="T152" s="41"/>
      <c r="U152" s="41"/>
      <c r="V152" s="41"/>
      <c r="W152" s="41"/>
      <c r="X152" s="41"/>
      <c r="Y152" s="41"/>
      <c r="Z152" s="41"/>
    </row>
    <row r="153" ht="15.75" customHeight="1">
      <c r="A153" t="s" s="71">
        <f>"U-"&amp;LEFT(R153,6)&amp;IF(E153="Cold Foil","-CF",IF(E153="Rainbow Foil","-RF",IF(E153="Cold Foil - Golden","-GF",IF(E153="Extended Art Rainbow Foil","-EA",""))))</f>
        <v>4205</v>
      </c>
      <c r="B153" t="s" s="2">
        <v>111</v>
      </c>
      <c r="C153" t="s" s="66">
        <v>4206</v>
      </c>
      <c r="D153" t="s" s="2">
        <v>3097</v>
      </c>
      <c r="E153" t="s" s="2">
        <v>229</v>
      </c>
      <c r="F153" t="s" s="2">
        <v>3057</v>
      </c>
      <c r="G153" t="s" s="2">
        <v>130</v>
      </c>
      <c r="H153" t="s" s="2">
        <v>131</v>
      </c>
      <c r="I153" t="s" s="6">
        <v>3098</v>
      </c>
      <c r="J153" s="65">
        <v>9</v>
      </c>
      <c r="K153" s="65">
        <v>2</v>
      </c>
      <c r="L153" s="65">
        <v>9</v>
      </c>
      <c r="M153" s="65">
        <v>3</v>
      </c>
      <c r="N153" s="3"/>
      <c r="O153" s="3"/>
      <c r="P153" t="s" s="2">
        <v>244</v>
      </c>
      <c r="Q153" t="s" s="2">
        <v>1884</v>
      </c>
      <c r="R153" t="s" s="2">
        <v>3100</v>
      </c>
      <c r="S153" t="s" s="2">
        <v>3945</v>
      </c>
      <c r="T153" s="41"/>
      <c r="U153" s="41"/>
      <c r="V153" s="41"/>
      <c r="W153" s="41"/>
      <c r="X153" s="41"/>
      <c r="Y153" s="41"/>
      <c r="Z153" s="41"/>
    </row>
    <row r="154" ht="15.75" customHeight="1">
      <c r="A154" t="s" s="71">
        <f>"U-"&amp;LEFT(R154,6)&amp;IF(E154="Cold Foil","-CF",IF(E154="Rainbow Foil","-RF",IF(E154="Cold Foil - Golden","-GF",IF(E154="Extended Art Rainbow Foil","-EA",""))))</f>
        <v>4207</v>
      </c>
      <c r="B154" t="s" s="2">
        <v>111</v>
      </c>
      <c r="C154" t="s" s="66">
        <v>4206</v>
      </c>
      <c r="D154" t="s" s="2">
        <v>3097</v>
      </c>
      <c r="E154" t="s" s="2">
        <v>114</v>
      </c>
      <c r="F154" t="s" s="2">
        <v>3057</v>
      </c>
      <c r="G154" t="s" s="2">
        <v>130</v>
      </c>
      <c r="H154" t="s" s="2">
        <v>131</v>
      </c>
      <c r="I154" t="s" s="6">
        <v>3098</v>
      </c>
      <c r="J154" s="65">
        <v>9</v>
      </c>
      <c r="K154" s="65">
        <v>2</v>
      </c>
      <c r="L154" s="65">
        <v>9</v>
      </c>
      <c r="M154" s="65">
        <v>3</v>
      </c>
      <c r="N154" s="3"/>
      <c r="O154" s="3"/>
      <c r="P154" t="s" s="2">
        <v>244</v>
      </c>
      <c r="Q154" t="s" s="2">
        <v>1884</v>
      </c>
      <c r="R154" t="s" s="2">
        <v>3100</v>
      </c>
      <c r="S154" t="s" s="2">
        <v>3945</v>
      </c>
      <c r="T154" s="41"/>
      <c r="U154" s="41"/>
      <c r="V154" s="41"/>
      <c r="W154" s="41"/>
      <c r="X154" s="41"/>
      <c r="Y154" s="41"/>
      <c r="Z154" s="41"/>
    </row>
    <row r="155" ht="15.75" customHeight="1">
      <c r="A155" t="s" s="71">
        <f>"U-"&amp;LEFT(R155,6)&amp;IF(E155="Cold Foil","-CF",IF(E155="Rainbow Foil","-RF",IF(E155="Cold Foil - Golden","-GF",IF(E155="Extended Art Rainbow Foil","-EA",""))))</f>
        <v>4208</v>
      </c>
      <c r="B155" t="s" s="2">
        <v>111</v>
      </c>
      <c r="C155" t="s" s="66">
        <v>4209</v>
      </c>
      <c r="D155" t="s" s="2">
        <v>3103</v>
      </c>
      <c r="E155" t="s" s="2">
        <v>229</v>
      </c>
      <c r="F155" t="s" s="2">
        <v>3057</v>
      </c>
      <c r="G155" t="s" s="2">
        <v>130</v>
      </c>
      <c r="H155" s="3"/>
      <c r="I155" t="s" s="64">
        <v>4210</v>
      </c>
      <c r="J155" s="65">
        <v>0</v>
      </c>
      <c r="K155" s="65">
        <v>3</v>
      </c>
      <c r="L155" s="3"/>
      <c r="M155" s="65">
        <v>3</v>
      </c>
      <c r="N155" s="3"/>
      <c r="O155" s="3"/>
      <c r="P155" t="s" s="2">
        <v>244</v>
      </c>
      <c r="Q155" t="s" s="2">
        <v>1884</v>
      </c>
      <c r="R155" t="s" s="2">
        <v>3106</v>
      </c>
      <c r="S155" t="s" s="2">
        <v>3945</v>
      </c>
      <c r="T155" s="41"/>
      <c r="U155" s="41"/>
      <c r="V155" s="41"/>
      <c r="W155" s="41"/>
      <c r="X155" s="41"/>
      <c r="Y155" s="41"/>
      <c r="Z155" s="41"/>
    </row>
    <row r="156" ht="15.75" customHeight="1">
      <c r="A156" t="s" s="71">
        <f>"U-"&amp;LEFT(R156,6)&amp;IF(E156="Cold Foil","-CF",IF(E156="Rainbow Foil","-RF",IF(E156="Cold Foil - Golden","-GF",IF(E156="Extended Art Rainbow Foil","-EA",""))))</f>
        <v>4211</v>
      </c>
      <c r="B156" t="s" s="2">
        <v>111</v>
      </c>
      <c r="C156" t="s" s="66">
        <v>4209</v>
      </c>
      <c r="D156" t="s" s="2">
        <v>3103</v>
      </c>
      <c r="E156" t="s" s="2">
        <v>114</v>
      </c>
      <c r="F156" t="s" s="2">
        <v>3057</v>
      </c>
      <c r="G156" t="s" s="2">
        <v>130</v>
      </c>
      <c r="H156" s="3"/>
      <c r="I156" t="s" s="64">
        <v>4210</v>
      </c>
      <c r="J156" s="65">
        <v>0</v>
      </c>
      <c r="K156" s="65">
        <v>3</v>
      </c>
      <c r="L156" s="3"/>
      <c r="M156" s="65">
        <v>3</v>
      </c>
      <c r="N156" s="3"/>
      <c r="O156" s="3"/>
      <c r="P156" t="s" s="2">
        <v>244</v>
      </c>
      <c r="Q156" t="s" s="2">
        <v>1884</v>
      </c>
      <c r="R156" t="s" s="2">
        <v>3106</v>
      </c>
      <c r="S156" t="s" s="2">
        <v>3945</v>
      </c>
      <c r="T156" s="41"/>
      <c r="U156" s="41"/>
      <c r="V156" s="41"/>
      <c r="W156" s="41"/>
      <c r="X156" s="41"/>
      <c r="Y156" s="41"/>
      <c r="Z156" s="41"/>
    </row>
    <row r="157" ht="15.75" customHeight="1">
      <c r="A157" t="s" s="71">
        <f>"U-"&amp;LEFT(R157,6)&amp;IF(E157="Cold Foil","-CF",IF(E157="Rainbow Foil","-RF",IF(E157="Cold Foil - Golden","-GF",IF(E157="Extended Art Rainbow Foil","-EA",""))))</f>
        <v>4212</v>
      </c>
      <c r="B157" t="s" s="2">
        <v>111</v>
      </c>
      <c r="C157" t="s" s="66">
        <v>4213</v>
      </c>
      <c r="D157" t="s" s="2">
        <v>3111</v>
      </c>
      <c r="E157" t="s" s="2">
        <v>229</v>
      </c>
      <c r="F157" t="s" s="2">
        <v>3057</v>
      </c>
      <c r="G157" t="s" s="2">
        <v>130</v>
      </c>
      <c r="H157" s="3"/>
      <c r="I157" t="s" s="6">
        <v>3112</v>
      </c>
      <c r="J157" s="65">
        <v>1</v>
      </c>
      <c r="K157" s="65">
        <v>3</v>
      </c>
      <c r="L157" s="3"/>
      <c r="M157" s="65">
        <v>2</v>
      </c>
      <c r="N157" s="3"/>
      <c r="O157" s="3"/>
      <c r="P157" t="s" s="2">
        <v>244</v>
      </c>
      <c r="Q157" t="s" s="2">
        <v>1884</v>
      </c>
      <c r="R157" t="s" s="2">
        <v>3114</v>
      </c>
      <c r="S157" t="s" s="2">
        <v>3945</v>
      </c>
      <c r="T157" s="41"/>
      <c r="U157" s="41"/>
      <c r="V157" s="41"/>
      <c r="W157" s="41"/>
      <c r="X157" s="41"/>
      <c r="Y157" s="41"/>
      <c r="Z157" s="41"/>
    </row>
    <row r="158" ht="15.75" customHeight="1">
      <c r="A158" t="s" s="71">
        <f>"U-"&amp;LEFT(R158,6)&amp;IF(E158="Cold Foil","-CF",IF(E158="Rainbow Foil","-RF",IF(E158="Cold Foil - Golden","-GF",IF(E158="Extended Art Rainbow Foil","-EA",""))))</f>
        <v>4214</v>
      </c>
      <c r="B158" t="s" s="2">
        <v>111</v>
      </c>
      <c r="C158" t="s" s="66">
        <v>4213</v>
      </c>
      <c r="D158" t="s" s="2">
        <v>3111</v>
      </c>
      <c r="E158" t="s" s="2">
        <v>114</v>
      </c>
      <c r="F158" t="s" s="2">
        <v>3057</v>
      </c>
      <c r="G158" t="s" s="2">
        <v>130</v>
      </c>
      <c r="H158" s="3"/>
      <c r="I158" t="s" s="6">
        <v>3112</v>
      </c>
      <c r="J158" s="65">
        <v>1</v>
      </c>
      <c r="K158" s="65">
        <v>3</v>
      </c>
      <c r="L158" s="3"/>
      <c r="M158" s="65">
        <v>2</v>
      </c>
      <c r="N158" s="3"/>
      <c r="O158" s="3"/>
      <c r="P158" t="s" s="2">
        <v>244</v>
      </c>
      <c r="Q158" t="s" s="2">
        <v>1884</v>
      </c>
      <c r="R158" t="s" s="2">
        <v>3114</v>
      </c>
      <c r="S158" t="s" s="2">
        <v>3945</v>
      </c>
      <c r="T158" s="41"/>
      <c r="U158" s="41"/>
      <c r="V158" s="41"/>
      <c r="W158" s="41"/>
      <c r="X158" s="41"/>
      <c r="Y158" s="41"/>
      <c r="Z158" s="41"/>
    </row>
    <row r="159" ht="15.75" customHeight="1">
      <c r="A159" t="s" s="71">
        <f>"U-"&amp;LEFT(R159,6)&amp;IF(E159="Cold Foil","-CF",IF(E159="Rainbow Foil","-RF",IF(E159="Cold Foil - Golden","-GF",IF(E159="Extended Art Rainbow Foil","-EA",""))))</f>
        <v>4215</v>
      </c>
      <c r="B159" t="s" s="2">
        <v>111</v>
      </c>
      <c r="C159" t="s" s="66">
        <v>4216</v>
      </c>
      <c r="D159" t="s" s="2">
        <v>3117</v>
      </c>
      <c r="E159" t="s" s="2">
        <v>229</v>
      </c>
      <c r="F159" t="s" s="2">
        <v>3057</v>
      </c>
      <c r="G159" t="s" s="2">
        <v>130</v>
      </c>
      <c r="H159" t="s" s="2">
        <v>131</v>
      </c>
      <c r="I159" t="s" s="6">
        <v>3122</v>
      </c>
      <c r="J159" s="65">
        <v>2</v>
      </c>
      <c r="K159" s="65">
        <v>1</v>
      </c>
      <c r="L159" s="65">
        <v>4</v>
      </c>
      <c r="M159" s="65">
        <v>3</v>
      </c>
      <c r="N159" s="3"/>
      <c r="O159" s="3"/>
      <c r="P159" t="s" s="2">
        <v>264</v>
      </c>
      <c r="Q159" t="s" s="2">
        <v>1884</v>
      </c>
      <c r="R159" t="s" s="2">
        <v>3120</v>
      </c>
      <c r="S159" t="s" s="2">
        <v>3945</v>
      </c>
      <c r="T159" s="41"/>
      <c r="U159" s="41"/>
      <c r="V159" s="41"/>
      <c r="W159" s="41"/>
      <c r="X159" s="41"/>
      <c r="Y159" s="41"/>
      <c r="Z159" s="41"/>
    </row>
    <row r="160" ht="15.75" customHeight="1">
      <c r="A160" t="s" s="71">
        <f>"U-"&amp;LEFT(R160,6)&amp;IF(E160="Cold Foil","-CF",IF(E160="Rainbow Foil","-RF",IF(E160="Cold Foil - Golden","-GF",IF(E160="Extended Art Rainbow Foil","-EA",""))))</f>
        <v>4217</v>
      </c>
      <c r="B160" t="s" s="2">
        <v>111</v>
      </c>
      <c r="C160" t="s" s="66">
        <v>4216</v>
      </c>
      <c r="D160" t="s" s="2">
        <v>3117</v>
      </c>
      <c r="E160" t="s" s="2">
        <v>114</v>
      </c>
      <c r="F160" t="s" s="2">
        <v>3057</v>
      </c>
      <c r="G160" t="s" s="2">
        <v>130</v>
      </c>
      <c r="H160" t="s" s="2">
        <v>131</v>
      </c>
      <c r="I160" t="s" s="6">
        <v>3122</v>
      </c>
      <c r="J160" s="65">
        <v>2</v>
      </c>
      <c r="K160" s="65">
        <v>1</v>
      </c>
      <c r="L160" s="65">
        <v>4</v>
      </c>
      <c r="M160" s="65">
        <v>3</v>
      </c>
      <c r="N160" s="3"/>
      <c r="O160" s="3"/>
      <c r="P160" t="s" s="2">
        <v>264</v>
      </c>
      <c r="Q160" t="s" s="2">
        <v>1884</v>
      </c>
      <c r="R160" t="s" s="2">
        <v>3120</v>
      </c>
      <c r="S160" t="s" s="2">
        <v>3945</v>
      </c>
      <c r="T160" s="41"/>
      <c r="U160" s="41"/>
      <c r="V160" s="41"/>
      <c r="W160" s="41"/>
      <c r="X160" s="41"/>
      <c r="Y160" s="41"/>
      <c r="Z160" s="41"/>
    </row>
    <row r="161" ht="15.75" customHeight="1">
      <c r="A161" t="s" s="71">
        <f>"U-"&amp;LEFT(R161,6)&amp;IF(E161="Cold Foil","-CF",IF(E161="Rainbow Foil","-RF",IF(E161="Cold Foil - Golden","-GF",IF(E161="Extended Art Rainbow Foil","-EA",""))))</f>
        <v>4218</v>
      </c>
      <c r="B161" t="s" s="2">
        <v>111</v>
      </c>
      <c r="C161" t="s" s="66">
        <v>4219</v>
      </c>
      <c r="D161" t="s" s="2">
        <v>3125</v>
      </c>
      <c r="E161" t="s" s="2">
        <v>229</v>
      </c>
      <c r="F161" t="s" s="2">
        <v>3057</v>
      </c>
      <c r="G161" t="s" s="2">
        <v>130</v>
      </c>
      <c r="H161" t="s" s="2">
        <v>131</v>
      </c>
      <c r="I161" t="s" s="6">
        <v>3122</v>
      </c>
      <c r="J161" s="65">
        <v>2</v>
      </c>
      <c r="K161" s="65">
        <v>2</v>
      </c>
      <c r="L161" s="65">
        <v>3</v>
      </c>
      <c r="M161" s="65">
        <v>3</v>
      </c>
      <c r="N161" s="3"/>
      <c r="O161" s="3"/>
      <c r="P161" t="s" s="2">
        <v>264</v>
      </c>
      <c r="Q161" t="s" s="2">
        <v>1884</v>
      </c>
      <c r="R161" t="s" s="2">
        <v>3127</v>
      </c>
      <c r="S161" t="s" s="2">
        <v>3945</v>
      </c>
      <c r="T161" s="41"/>
      <c r="U161" s="41"/>
      <c r="V161" s="41"/>
      <c r="W161" s="41"/>
      <c r="X161" s="41"/>
      <c r="Y161" s="41"/>
      <c r="Z161" s="41"/>
    </row>
    <row r="162" ht="15.75" customHeight="1">
      <c r="A162" t="s" s="71">
        <f>"U-"&amp;LEFT(R162,6)&amp;IF(E162="Cold Foil","-CF",IF(E162="Rainbow Foil","-RF",IF(E162="Cold Foil - Golden","-GF",IF(E162="Extended Art Rainbow Foil","-EA",""))))</f>
        <v>4220</v>
      </c>
      <c r="B162" t="s" s="2">
        <v>111</v>
      </c>
      <c r="C162" t="s" s="66">
        <v>4219</v>
      </c>
      <c r="D162" t="s" s="2">
        <v>3125</v>
      </c>
      <c r="E162" t="s" s="2">
        <v>114</v>
      </c>
      <c r="F162" t="s" s="2">
        <v>3057</v>
      </c>
      <c r="G162" t="s" s="2">
        <v>130</v>
      </c>
      <c r="H162" t="s" s="2">
        <v>131</v>
      </c>
      <c r="I162" t="s" s="6">
        <v>3122</v>
      </c>
      <c r="J162" s="65">
        <v>2</v>
      </c>
      <c r="K162" s="65">
        <v>2</v>
      </c>
      <c r="L162" s="65">
        <v>3</v>
      </c>
      <c r="M162" s="65">
        <v>3</v>
      </c>
      <c r="N162" s="3"/>
      <c r="O162" s="3"/>
      <c r="P162" t="s" s="2">
        <v>264</v>
      </c>
      <c r="Q162" t="s" s="2">
        <v>1884</v>
      </c>
      <c r="R162" t="s" s="2">
        <v>3127</v>
      </c>
      <c r="S162" t="s" s="2">
        <v>3945</v>
      </c>
      <c r="T162" s="41"/>
      <c r="U162" s="41"/>
      <c r="V162" s="41"/>
      <c r="W162" s="41"/>
      <c r="X162" s="41"/>
      <c r="Y162" s="41"/>
      <c r="Z162" s="41"/>
    </row>
    <row r="163" ht="15.75" customHeight="1">
      <c r="A163" t="s" s="71">
        <f>"U-"&amp;LEFT(R163,6)&amp;IF(E163="Cold Foil","-CF",IF(E163="Rainbow Foil","-RF",IF(E163="Cold Foil - Golden","-GF",IF(E163="Extended Art Rainbow Foil","-EA",""))))</f>
        <v>4221</v>
      </c>
      <c r="B163" t="s" s="2">
        <v>111</v>
      </c>
      <c r="C163" t="s" s="66">
        <v>4222</v>
      </c>
      <c r="D163" t="s" s="2">
        <v>3131</v>
      </c>
      <c r="E163" t="s" s="2">
        <v>229</v>
      </c>
      <c r="F163" t="s" s="2">
        <v>3057</v>
      </c>
      <c r="G163" t="s" s="2">
        <v>130</v>
      </c>
      <c r="H163" t="s" s="2">
        <v>131</v>
      </c>
      <c r="I163" t="s" s="6">
        <v>3122</v>
      </c>
      <c r="J163" s="65">
        <v>2</v>
      </c>
      <c r="K163" s="65">
        <v>3</v>
      </c>
      <c r="L163" s="65">
        <v>2</v>
      </c>
      <c r="M163" s="65">
        <v>3</v>
      </c>
      <c r="N163" s="3"/>
      <c r="O163" s="3"/>
      <c r="P163" t="s" s="2">
        <v>264</v>
      </c>
      <c r="Q163" t="s" s="2">
        <v>1884</v>
      </c>
      <c r="R163" t="s" s="2">
        <v>3133</v>
      </c>
      <c r="S163" t="s" s="2">
        <v>3945</v>
      </c>
      <c r="T163" s="41"/>
      <c r="U163" s="41"/>
      <c r="V163" s="41"/>
      <c r="W163" s="41"/>
      <c r="X163" s="41"/>
      <c r="Y163" s="41"/>
      <c r="Z163" s="41"/>
    </row>
    <row r="164" ht="15.75" customHeight="1">
      <c r="A164" t="s" s="71">
        <f>"U-"&amp;LEFT(R164,6)&amp;IF(E164="Cold Foil","-CF",IF(E164="Rainbow Foil","-RF",IF(E164="Cold Foil - Golden","-GF",IF(E164="Extended Art Rainbow Foil","-EA",""))))</f>
        <v>4223</v>
      </c>
      <c r="B164" t="s" s="2">
        <v>111</v>
      </c>
      <c r="C164" t="s" s="66">
        <v>4222</v>
      </c>
      <c r="D164" t="s" s="2">
        <v>3131</v>
      </c>
      <c r="E164" t="s" s="2">
        <v>114</v>
      </c>
      <c r="F164" t="s" s="2">
        <v>3057</v>
      </c>
      <c r="G164" t="s" s="2">
        <v>130</v>
      </c>
      <c r="H164" t="s" s="2">
        <v>131</v>
      </c>
      <c r="I164" t="s" s="6">
        <v>3122</v>
      </c>
      <c r="J164" s="65">
        <v>2</v>
      </c>
      <c r="K164" s="65">
        <v>3</v>
      </c>
      <c r="L164" s="65">
        <v>2</v>
      </c>
      <c r="M164" s="65">
        <v>3</v>
      </c>
      <c r="N164" s="3"/>
      <c r="O164" s="3"/>
      <c r="P164" t="s" s="2">
        <v>264</v>
      </c>
      <c r="Q164" t="s" s="2">
        <v>1884</v>
      </c>
      <c r="R164" t="s" s="2">
        <v>3133</v>
      </c>
      <c r="S164" t="s" s="2">
        <v>3945</v>
      </c>
      <c r="T164" s="41"/>
      <c r="U164" s="41"/>
      <c r="V164" s="41"/>
      <c r="W164" s="41"/>
      <c r="X164" s="41"/>
      <c r="Y164" s="41"/>
      <c r="Z164" s="41"/>
    </row>
    <row r="165" ht="15.75" customHeight="1">
      <c r="A165" t="s" s="71">
        <f>"U-"&amp;LEFT(R165,6)&amp;IF(E165="Cold Foil","-CF",IF(E165="Rainbow Foil","-RF",IF(E165="Cold Foil - Golden","-GF",IF(E165="Extended Art Rainbow Foil","-EA",""))))</f>
        <v>4224</v>
      </c>
      <c r="B165" t="s" s="2">
        <v>111</v>
      </c>
      <c r="C165" t="s" s="66">
        <v>4225</v>
      </c>
      <c r="D165" t="s" s="2">
        <v>3137</v>
      </c>
      <c r="E165" t="s" s="2">
        <v>229</v>
      </c>
      <c r="F165" t="s" s="2">
        <v>3057</v>
      </c>
      <c r="G165" t="s" s="2">
        <v>178</v>
      </c>
      <c r="H165" s="3"/>
      <c r="I165" t="s" s="6">
        <v>3142</v>
      </c>
      <c r="J165" s="65">
        <v>1</v>
      </c>
      <c r="K165" s="65">
        <v>1</v>
      </c>
      <c r="L165" s="3"/>
      <c r="M165" s="65">
        <v>4</v>
      </c>
      <c r="N165" s="3"/>
      <c r="O165" s="3"/>
      <c r="P165" t="s" s="2">
        <v>264</v>
      </c>
      <c r="Q165" t="s" s="2">
        <v>1884</v>
      </c>
      <c r="R165" t="s" s="2">
        <v>3140</v>
      </c>
      <c r="S165" t="s" s="2">
        <v>3945</v>
      </c>
      <c r="T165" s="41"/>
      <c r="U165" s="41"/>
      <c r="V165" s="41"/>
      <c r="W165" s="41"/>
      <c r="X165" s="41"/>
      <c r="Y165" s="41"/>
      <c r="Z165" s="41"/>
    </row>
    <row r="166" ht="15.75" customHeight="1">
      <c r="A166" t="s" s="71">
        <f>"U-"&amp;LEFT(R166,6)&amp;IF(E166="Cold Foil","-CF",IF(E166="Rainbow Foil","-RF",IF(E166="Cold Foil - Golden","-GF",IF(E166="Extended Art Rainbow Foil","-EA",""))))</f>
        <v>4226</v>
      </c>
      <c r="B166" t="s" s="2">
        <v>111</v>
      </c>
      <c r="C166" t="s" s="66">
        <v>4225</v>
      </c>
      <c r="D166" t="s" s="2">
        <v>3137</v>
      </c>
      <c r="E166" t="s" s="2">
        <v>114</v>
      </c>
      <c r="F166" t="s" s="2">
        <v>3057</v>
      </c>
      <c r="G166" t="s" s="2">
        <v>178</v>
      </c>
      <c r="H166" s="3"/>
      <c r="I166" t="s" s="6">
        <v>3142</v>
      </c>
      <c r="J166" s="65">
        <v>1</v>
      </c>
      <c r="K166" s="65">
        <v>1</v>
      </c>
      <c r="L166" s="3"/>
      <c r="M166" s="65">
        <v>4</v>
      </c>
      <c r="N166" s="3"/>
      <c r="O166" s="3"/>
      <c r="P166" t="s" s="2">
        <v>264</v>
      </c>
      <c r="Q166" t="s" s="2">
        <v>1884</v>
      </c>
      <c r="R166" t="s" s="2">
        <v>3140</v>
      </c>
      <c r="S166" t="s" s="2">
        <v>3945</v>
      </c>
      <c r="T166" s="41"/>
      <c r="U166" s="41"/>
      <c r="V166" s="41"/>
      <c r="W166" s="41"/>
      <c r="X166" s="41"/>
      <c r="Y166" s="41"/>
      <c r="Z166" s="41"/>
    </row>
    <row r="167" ht="15.75" customHeight="1">
      <c r="A167" t="s" s="71">
        <f>"U-"&amp;LEFT(R167,6)&amp;IF(E167="Cold Foil","-CF",IF(E167="Rainbow Foil","-RF",IF(E167="Cold Foil - Golden","-GF",IF(E167="Extended Art Rainbow Foil","-EA",""))))</f>
        <v>4227</v>
      </c>
      <c r="B167" t="s" s="2">
        <v>111</v>
      </c>
      <c r="C167" t="s" s="66">
        <v>4228</v>
      </c>
      <c r="D167" t="s" s="2">
        <v>3145</v>
      </c>
      <c r="E167" t="s" s="2">
        <v>229</v>
      </c>
      <c r="F167" t="s" s="2">
        <v>3057</v>
      </c>
      <c r="G167" t="s" s="2">
        <v>178</v>
      </c>
      <c r="H167" s="3"/>
      <c r="I167" t="s" s="6">
        <v>3142</v>
      </c>
      <c r="J167" s="65">
        <v>1</v>
      </c>
      <c r="K167" s="65">
        <v>2</v>
      </c>
      <c r="L167" s="3"/>
      <c r="M167" s="65">
        <v>3</v>
      </c>
      <c r="N167" s="3"/>
      <c r="O167" s="3"/>
      <c r="P167" t="s" s="2">
        <v>264</v>
      </c>
      <c r="Q167" t="s" s="2">
        <v>1884</v>
      </c>
      <c r="R167" t="s" s="2">
        <v>3147</v>
      </c>
      <c r="S167" t="s" s="2">
        <v>3945</v>
      </c>
      <c r="T167" s="41"/>
      <c r="U167" s="41"/>
      <c r="V167" s="41"/>
      <c r="W167" s="41"/>
      <c r="X167" s="41"/>
      <c r="Y167" s="41"/>
      <c r="Z167" s="41"/>
    </row>
    <row r="168" ht="15.75" customHeight="1">
      <c r="A168" t="s" s="71">
        <f>"U-"&amp;LEFT(R168,6)&amp;IF(E168="Cold Foil","-CF",IF(E168="Rainbow Foil","-RF",IF(E168="Cold Foil - Golden","-GF",IF(E168="Extended Art Rainbow Foil","-EA",""))))</f>
        <v>4229</v>
      </c>
      <c r="B168" t="s" s="2">
        <v>111</v>
      </c>
      <c r="C168" t="s" s="66">
        <v>4228</v>
      </c>
      <c r="D168" t="s" s="2">
        <v>3145</v>
      </c>
      <c r="E168" t="s" s="2">
        <v>114</v>
      </c>
      <c r="F168" t="s" s="2">
        <v>3057</v>
      </c>
      <c r="G168" t="s" s="2">
        <v>178</v>
      </c>
      <c r="H168" s="3"/>
      <c r="I168" t="s" s="6">
        <v>3142</v>
      </c>
      <c r="J168" s="65">
        <v>1</v>
      </c>
      <c r="K168" s="65">
        <v>2</v>
      </c>
      <c r="L168" s="3"/>
      <c r="M168" s="65">
        <v>3</v>
      </c>
      <c r="N168" s="3"/>
      <c r="O168" s="3"/>
      <c r="P168" t="s" s="2">
        <v>264</v>
      </c>
      <c r="Q168" t="s" s="2">
        <v>1884</v>
      </c>
      <c r="R168" t="s" s="2">
        <v>3147</v>
      </c>
      <c r="S168" t="s" s="2">
        <v>3945</v>
      </c>
      <c r="T168" s="41"/>
      <c r="U168" s="41"/>
      <c r="V168" s="41"/>
      <c r="W168" s="41"/>
      <c r="X168" s="41"/>
      <c r="Y168" s="41"/>
      <c r="Z168" s="41"/>
    </row>
    <row r="169" ht="15.75" customHeight="1">
      <c r="A169" t="s" s="71">
        <f>"U-"&amp;LEFT(R169,6)&amp;IF(E169="Cold Foil","-CF",IF(E169="Rainbow Foil","-RF",IF(E169="Cold Foil - Golden","-GF",IF(E169="Extended Art Rainbow Foil","-EA",""))))</f>
        <v>4230</v>
      </c>
      <c r="B169" t="s" s="2">
        <v>111</v>
      </c>
      <c r="C169" t="s" s="66">
        <v>4231</v>
      </c>
      <c r="D169" t="s" s="2">
        <v>3151</v>
      </c>
      <c r="E169" t="s" s="2">
        <v>229</v>
      </c>
      <c r="F169" t="s" s="2">
        <v>3057</v>
      </c>
      <c r="G169" t="s" s="2">
        <v>178</v>
      </c>
      <c r="H169" s="3"/>
      <c r="I169" t="s" s="6">
        <v>3142</v>
      </c>
      <c r="J169" s="65">
        <v>1</v>
      </c>
      <c r="K169" s="65">
        <v>3</v>
      </c>
      <c r="L169" s="3"/>
      <c r="M169" s="65">
        <v>2</v>
      </c>
      <c r="N169" s="3"/>
      <c r="O169" s="3"/>
      <c r="P169" t="s" s="2">
        <v>264</v>
      </c>
      <c r="Q169" t="s" s="2">
        <v>1884</v>
      </c>
      <c r="R169" t="s" s="2">
        <v>3153</v>
      </c>
      <c r="S169" t="s" s="2">
        <v>3945</v>
      </c>
      <c r="T169" s="41"/>
      <c r="U169" s="41"/>
      <c r="V169" s="41"/>
      <c r="W169" s="41"/>
      <c r="X169" s="41"/>
      <c r="Y169" s="41"/>
      <c r="Z169" s="41"/>
    </row>
    <row r="170" ht="15.75" customHeight="1">
      <c r="A170" t="s" s="71">
        <f>"U-"&amp;LEFT(R170,6)&amp;IF(E170="Cold Foil","-CF",IF(E170="Rainbow Foil","-RF",IF(E170="Cold Foil - Golden","-GF",IF(E170="Extended Art Rainbow Foil","-EA",""))))</f>
        <v>4232</v>
      </c>
      <c r="B170" t="s" s="2">
        <v>111</v>
      </c>
      <c r="C170" t="s" s="66">
        <v>4231</v>
      </c>
      <c r="D170" t="s" s="2">
        <v>3151</v>
      </c>
      <c r="E170" t="s" s="2">
        <v>114</v>
      </c>
      <c r="F170" t="s" s="2">
        <v>3057</v>
      </c>
      <c r="G170" t="s" s="2">
        <v>178</v>
      </c>
      <c r="H170" s="3"/>
      <c r="I170" t="s" s="6">
        <v>3142</v>
      </c>
      <c r="J170" s="65">
        <v>1</v>
      </c>
      <c r="K170" s="65">
        <v>3</v>
      </c>
      <c r="L170" s="3"/>
      <c r="M170" s="65">
        <v>2</v>
      </c>
      <c r="N170" s="3"/>
      <c r="O170" s="3"/>
      <c r="P170" t="s" s="2">
        <v>264</v>
      </c>
      <c r="Q170" t="s" s="2">
        <v>1884</v>
      </c>
      <c r="R170" t="s" s="2">
        <v>3153</v>
      </c>
      <c r="S170" t="s" s="2">
        <v>3945</v>
      </c>
      <c r="T170" s="41"/>
      <c r="U170" s="41"/>
      <c r="V170" s="41"/>
      <c r="W170" s="41"/>
      <c r="X170" s="41"/>
      <c r="Y170" s="41"/>
      <c r="Z170" s="41"/>
    </row>
    <row r="171" ht="15.75" customHeight="1">
      <c r="A171" t="s" s="71">
        <f>"U-"&amp;LEFT(R171,6)&amp;IF(E171="Cold Foil","-CF",IF(E171="Rainbow Foil","-RF",IF(E171="Cold Foil - Golden","-GF",IF(E171="Extended Art Rainbow Foil","-EA",""))))</f>
        <v>4233</v>
      </c>
      <c r="B171" t="s" s="2">
        <v>111</v>
      </c>
      <c r="C171" t="s" s="66">
        <v>4234</v>
      </c>
      <c r="D171" t="s" s="2">
        <v>3157</v>
      </c>
      <c r="E171" t="s" s="2">
        <v>229</v>
      </c>
      <c r="F171" t="s" s="2">
        <v>3057</v>
      </c>
      <c r="G171" t="s" s="2">
        <v>130</v>
      </c>
      <c r="H171" s="3"/>
      <c r="I171" t="s" s="6">
        <v>3162</v>
      </c>
      <c r="J171" s="65">
        <v>2</v>
      </c>
      <c r="K171" s="65">
        <v>1</v>
      </c>
      <c r="L171" s="3"/>
      <c r="M171" s="65">
        <v>2</v>
      </c>
      <c r="N171" s="3"/>
      <c r="O171" s="3"/>
      <c r="P171" t="s" s="2">
        <v>264</v>
      </c>
      <c r="Q171" t="s" s="2">
        <v>1884</v>
      </c>
      <c r="R171" t="s" s="2">
        <v>3160</v>
      </c>
      <c r="S171" t="s" s="2">
        <v>3945</v>
      </c>
      <c r="T171" s="41"/>
      <c r="U171" s="41"/>
      <c r="V171" s="41"/>
      <c r="W171" s="41"/>
      <c r="X171" s="41"/>
      <c r="Y171" s="41"/>
      <c r="Z171" s="41"/>
    </row>
    <row r="172" ht="15.75" customHeight="1">
      <c r="A172" t="s" s="71">
        <f>"U-"&amp;LEFT(R172,6)&amp;IF(E172="Cold Foil","-CF",IF(E172="Rainbow Foil","-RF",IF(E172="Cold Foil - Golden","-GF",IF(E172="Extended Art Rainbow Foil","-EA",""))))</f>
        <v>4235</v>
      </c>
      <c r="B172" t="s" s="2">
        <v>111</v>
      </c>
      <c r="C172" t="s" s="66">
        <v>4234</v>
      </c>
      <c r="D172" t="s" s="2">
        <v>3157</v>
      </c>
      <c r="E172" t="s" s="2">
        <v>114</v>
      </c>
      <c r="F172" t="s" s="2">
        <v>3057</v>
      </c>
      <c r="G172" t="s" s="2">
        <v>130</v>
      </c>
      <c r="H172" s="3"/>
      <c r="I172" t="s" s="6">
        <v>3162</v>
      </c>
      <c r="J172" s="65">
        <v>2</v>
      </c>
      <c r="K172" s="65">
        <v>1</v>
      </c>
      <c r="L172" s="3"/>
      <c r="M172" s="65">
        <v>2</v>
      </c>
      <c r="N172" s="3"/>
      <c r="O172" s="3"/>
      <c r="P172" t="s" s="2">
        <v>264</v>
      </c>
      <c r="Q172" t="s" s="2">
        <v>1884</v>
      </c>
      <c r="R172" t="s" s="2">
        <v>3160</v>
      </c>
      <c r="S172" t="s" s="2">
        <v>3945</v>
      </c>
      <c r="T172" s="41"/>
      <c r="U172" s="41"/>
      <c r="V172" s="41"/>
      <c r="W172" s="41"/>
      <c r="X172" s="41"/>
      <c r="Y172" s="41"/>
      <c r="Z172" s="41"/>
    </row>
    <row r="173" ht="15.75" customHeight="1">
      <c r="A173" t="s" s="71">
        <f>"U-"&amp;LEFT(R173,6)&amp;IF(E173="Cold Foil","-CF",IF(E173="Rainbow Foil","-RF",IF(E173="Cold Foil - Golden","-GF",IF(E173="Extended Art Rainbow Foil","-EA",""))))</f>
        <v>4236</v>
      </c>
      <c r="B173" t="s" s="2">
        <v>111</v>
      </c>
      <c r="C173" t="s" s="66">
        <v>4237</v>
      </c>
      <c r="D173" t="s" s="2">
        <v>3165</v>
      </c>
      <c r="E173" t="s" s="2">
        <v>229</v>
      </c>
      <c r="F173" t="s" s="2">
        <v>3057</v>
      </c>
      <c r="G173" t="s" s="2">
        <v>130</v>
      </c>
      <c r="H173" s="3"/>
      <c r="I173" t="s" s="6">
        <v>3170</v>
      </c>
      <c r="J173" s="65">
        <v>2</v>
      </c>
      <c r="K173" s="65">
        <v>2</v>
      </c>
      <c r="L173" s="3"/>
      <c r="M173" s="65">
        <v>2</v>
      </c>
      <c r="N173" s="3"/>
      <c r="O173" s="3"/>
      <c r="P173" t="s" s="2">
        <v>264</v>
      </c>
      <c r="Q173" t="s" s="2">
        <v>1884</v>
      </c>
      <c r="R173" t="s" s="2">
        <v>3168</v>
      </c>
      <c r="S173" t="s" s="2">
        <v>3945</v>
      </c>
      <c r="T173" s="41"/>
      <c r="U173" s="41"/>
      <c r="V173" s="41"/>
      <c r="W173" s="41"/>
      <c r="X173" s="41"/>
      <c r="Y173" s="41"/>
      <c r="Z173" s="41"/>
    </row>
    <row r="174" ht="15.75" customHeight="1">
      <c r="A174" t="s" s="71">
        <f>"U-"&amp;LEFT(R174,6)&amp;IF(E174="Cold Foil","-CF",IF(E174="Rainbow Foil","-RF",IF(E174="Cold Foil - Golden","-GF",IF(E174="Extended Art Rainbow Foil","-EA",""))))</f>
        <v>4238</v>
      </c>
      <c r="B174" t="s" s="2">
        <v>111</v>
      </c>
      <c r="C174" t="s" s="66">
        <v>4237</v>
      </c>
      <c r="D174" t="s" s="2">
        <v>3165</v>
      </c>
      <c r="E174" t="s" s="2">
        <v>114</v>
      </c>
      <c r="F174" t="s" s="2">
        <v>3057</v>
      </c>
      <c r="G174" t="s" s="2">
        <v>130</v>
      </c>
      <c r="H174" s="3"/>
      <c r="I174" t="s" s="6">
        <v>3170</v>
      </c>
      <c r="J174" s="65">
        <v>2</v>
      </c>
      <c r="K174" s="65">
        <v>2</v>
      </c>
      <c r="L174" s="3"/>
      <c r="M174" s="65">
        <v>2</v>
      </c>
      <c r="N174" s="3"/>
      <c r="O174" s="3"/>
      <c r="P174" t="s" s="2">
        <v>264</v>
      </c>
      <c r="Q174" t="s" s="2">
        <v>1884</v>
      </c>
      <c r="R174" t="s" s="2">
        <v>3168</v>
      </c>
      <c r="S174" t="s" s="2">
        <v>3945</v>
      </c>
      <c r="T174" s="41"/>
      <c r="U174" s="41"/>
      <c r="V174" s="41"/>
      <c r="W174" s="41"/>
      <c r="X174" s="41"/>
      <c r="Y174" s="41"/>
      <c r="Z174" s="41"/>
    </row>
    <row r="175" ht="15.75" customHeight="1">
      <c r="A175" t="s" s="71">
        <f>"U-"&amp;LEFT(R175,6)&amp;IF(E175="Cold Foil","-CF",IF(E175="Rainbow Foil","-RF",IF(E175="Cold Foil - Golden","-GF",IF(E175="Extended Art Rainbow Foil","-EA",""))))</f>
        <v>4239</v>
      </c>
      <c r="B175" t="s" s="2">
        <v>111</v>
      </c>
      <c r="C175" t="s" s="66">
        <v>4240</v>
      </c>
      <c r="D175" t="s" s="2">
        <v>3173</v>
      </c>
      <c r="E175" t="s" s="2">
        <v>229</v>
      </c>
      <c r="F175" t="s" s="2">
        <v>3057</v>
      </c>
      <c r="G175" t="s" s="2">
        <v>130</v>
      </c>
      <c r="H175" s="3"/>
      <c r="I175" t="s" s="6">
        <v>3178</v>
      </c>
      <c r="J175" s="65">
        <v>2</v>
      </c>
      <c r="K175" s="65">
        <v>3</v>
      </c>
      <c r="L175" s="3"/>
      <c r="M175" s="65">
        <v>2</v>
      </c>
      <c r="N175" s="3"/>
      <c r="O175" s="3"/>
      <c r="P175" t="s" s="2">
        <v>264</v>
      </c>
      <c r="Q175" t="s" s="2">
        <v>1884</v>
      </c>
      <c r="R175" t="s" s="2">
        <v>3176</v>
      </c>
      <c r="S175" t="s" s="2">
        <v>3945</v>
      </c>
      <c r="T175" s="41"/>
      <c r="U175" s="41"/>
      <c r="V175" s="41"/>
      <c r="W175" s="41"/>
      <c r="X175" s="41"/>
      <c r="Y175" s="41"/>
      <c r="Z175" s="41"/>
    </row>
    <row r="176" ht="15.75" customHeight="1">
      <c r="A176" t="s" s="71">
        <f>"U-"&amp;LEFT(R176,6)&amp;IF(E176="Cold Foil","-CF",IF(E176="Rainbow Foil","-RF",IF(E176="Cold Foil - Golden","-GF",IF(E176="Extended Art Rainbow Foil","-EA",""))))</f>
        <v>4241</v>
      </c>
      <c r="B176" t="s" s="2">
        <v>111</v>
      </c>
      <c r="C176" t="s" s="66">
        <v>4240</v>
      </c>
      <c r="D176" t="s" s="2">
        <v>3173</v>
      </c>
      <c r="E176" t="s" s="2">
        <v>114</v>
      </c>
      <c r="F176" t="s" s="2">
        <v>3057</v>
      </c>
      <c r="G176" t="s" s="2">
        <v>130</v>
      </c>
      <c r="H176" s="3"/>
      <c r="I176" t="s" s="6">
        <v>3178</v>
      </c>
      <c r="J176" s="65">
        <v>2</v>
      </c>
      <c r="K176" s="65">
        <v>3</v>
      </c>
      <c r="L176" s="3"/>
      <c r="M176" s="65">
        <v>2</v>
      </c>
      <c r="N176" s="3"/>
      <c r="O176" s="3"/>
      <c r="P176" t="s" s="2">
        <v>264</v>
      </c>
      <c r="Q176" t="s" s="2">
        <v>1884</v>
      </c>
      <c r="R176" t="s" s="2">
        <v>3176</v>
      </c>
      <c r="S176" t="s" s="2">
        <v>3945</v>
      </c>
      <c r="T176" s="41"/>
      <c r="U176" s="41"/>
      <c r="V176" s="41"/>
      <c r="W176" s="41"/>
      <c r="X176" s="41"/>
      <c r="Y176" s="41"/>
      <c r="Z176" s="41"/>
    </row>
    <row r="177" ht="15.75" customHeight="1">
      <c r="A177" t="s" s="71">
        <f>"U-"&amp;LEFT(R177,6)&amp;IF(E177="Cold Foil","-CF",IF(E177="Rainbow Foil","-RF",IF(E177="Cold Foil - Golden","-GF",IF(E177="Extended Art Rainbow Foil","-EA",""))))</f>
        <v>4242</v>
      </c>
      <c r="B177" t="s" s="2">
        <v>111</v>
      </c>
      <c r="C177" t="s" s="66">
        <v>4243</v>
      </c>
      <c r="D177" t="s" s="2">
        <v>3181</v>
      </c>
      <c r="E177" t="s" s="2">
        <v>229</v>
      </c>
      <c r="F177" t="s" s="2">
        <v>3057</v>
      </c>
      <c r="G177" t="s" s="2">
        <v>130</v>
      </c>
      <c r="H177" t="s" s="2">
        <v>131</v>
      </c>
      <c r="I177" t="s" s="6">
        <v>3182</v>
      </c>
      <c r="J177" s="65">
        <v>3</v>
      </c>
      <c r="K177" s="65">
        <v>1</v>
      </c>
      <c r="L177" s="65">
        <v>6</v>
      </c>
      <c r="M177" s="65">
        <v>3</v>
      </c>
      <c r="N177" s="3"/>
      <c r="O177" s="3"/>
      <c r="P177" t="s" s="2">
        <v>223</v>
      </c>
      <c r="Q177" t="s" s="2">
        <v>1884</v>
      </c>
      <c r="R177" t="s" s="2">
        <v>3184</v>
      </c>
      <c r="S177" t="s" s="2">
        <v>3945</v>
      </c>
      <c r="T177" s="41"/>
      <c r="U177" s="41"/>
      <c r="V177" s="41"/>
      <c r="W177" s="41"/>
      <c r="X177" s="41"/>
      <c r="Y177" s="41"/>
      <c r="Z177" s="41"/>
    </row>
    <row r="178" ht="15.75" customHeight="1">
      <c r="A178" t="s" s="71">
        <f>"U-"&amp;LEFT(R178,6)&amp;IF(E178="Cold Foil","-CF",IF(E178="Rainbow Foil","-RF",IF(E178="Cold Foil - Golden","-GF",IF(E178="Extended Art Rainbow Foil","-EA",""))))</f>
        <v>4244</v>
      </c>
      <c r="B178" t="s" s="2">
        <v>111</v>
      </c>
      <c r="C178" t="s" s="66">
        <v>4243</v>
      </c>
      <c r="D178" t="s" s="2">
        <v>3181</v>
      </c>
      <c r="E178" t="s" s="2">
        <v>114</v>
      </c>
      <c r="F178" t="s" s="2">
        <v>3057</v>
      </c>
      <c r="G178" t="s" s="2">
        <v>130</v>
      </c>
      <c r="H178" t="s" s="2">
        <v>131</v>
      </c>
      <c r="I178" t="s" s="6">
        <v>3182</v>
      </c>
      <c r="J178" s="65">
        <v>3</v>
      </c>
      <c r="K178" s="65">
        <v>1</v>
      </c>
      <c r="L178" s="65">
        <v>6</v>
      </c>
      <c r="M178" s="65">
        <v>3</v>
      </c>
      <c r="N178" s="3"/>
      <c r="O178" s="3"/>
      <c r="P178" t="s" s="2">
        <v>223</v>
      </c>
      <c r="Q178" t="s" s="2">
        <v>1884</v>
      </c>
      <c r="R178" t="s" s="2">
        <v>3184</v>
      </c>
      <c r="S178" t="s" s="2">
        <v>3945</v>
      </c>
      <c r="T178" s="41"/>
      <c r="U178" s="41"/>
      <c r="V178" s="41"/>
      <c r="W178" s="41"/>
      <c r="X178" s="41"/>
      <c r="Y178" s="41"/>
      <c r="Z178" s="41"/>
    </row>
    <row r="179" ht="15.75" customHeight="1">
      <c r="A179" t="s" s="71">
        <f>"U-"&amp;LEFT(R179,6)&amp;IF(E179="Cold Foil","-CF",IF(E179="Rainbow Foil","-RF",IF(E179="Cold Foil - Golden","-GF",IF(E179="Extended Art Rainbow Foil","-EA",""))))</f>
        <v>4245</v>
      </c>
      <c r="B179" t="s" s="2">
        <v>111</v>
      </c>
      <c r="C179" t="s" s="66">
        <v>4246</v>
      </c>
      <c r="D179" t="s" s="2">
        <v>3187</v>
      </c>
      <c r="E179" t="s" s="2">
        <v>229</v>
      </c>
      <c r="F179" t="s" s="2">
        <v>3057</v>
      </c>
      <c r="G179" t="s" s="2">
        <v>130</v>
      </c>
      <c r="H179" t="s" s="2">
        <v>131</v>
      </c>
      <c r="I179" t="s" s="6">
        <v>3182</v>
      </c>
      <c r="J179" s="65">
        <v>3</v>
      </c>
      <c r="K179" s="65">
        <v>2</v>
      </c>
      <c r="L179" s="65">
        <v>5</v>
      </c>
      <c r="M179" s="65">
        <v>3</v>
      </c>
      <c r="N179" s="3"/>
      <c r="O179" s="3"/>
      <c r="P179" t="s" s="2">
        <v>223</v>
      </c>
      <c r="Q179" t="s" s="2">
        <v>1884</v>
      </c>
      <c r="R179" t="s" s="2">
        <v>3189</v>
      </c>
      <c r="S179" t="s" s="2">
        <v>3945</v>
      </c>
      <c r="T179" s="41"/>
      <c r="U179" s="41"/>
      <c r="V179" s="41"/>
      <c r="W179" s="41"/>
      <c r="X179" s="41"/>
      <c r="Y179" s="41"/>
      <c r="Z179" s="41"/>
    </row>
    <row r="180" ht="15.75" customHeight="1">
      <c r="A180" t="s" s="71">
        <f>"U-"&amp;LEFT(R180,6)&amp;IF(E180="Cold Foil","-CF",IF(E180="Rainbow Foil","-RF",IF(E180="Cold Foil - Golden","-GF",IF(E180="Extended Art Rainbow Foil","-EA",""))))</f>
        <v>4247</v>
      </c>
      <c r="B180" t="s" s="2">
        <v>111</v>
      </c>
      <c r="C180" t="s" s="66">
        <v>4246</v>
      </c>
      <c r="D180" t="s" s="2">
        <v>3187</v>
      </c>
      <c r="E180" t="s" s="2">
        <v>114</v>
      </c>
      <c r="F180" t="s" s="2">
        <v>3057</v>
      </c>
      <c r="G180" t="s" s="2">
        <v>130</v>
      </c>
      <c r="H180" t="s" s="2">
        <v>131</v>
      </c>
      <c r="I180" t="s" s="6">
        <v>3182</v>
      </c>
      <c r="J180" s="65">
        <v>3</v>
      </c>
      <c r="K180" s="65">
        <v>2</v>
      </c>
      <c r="L180" s="65">
        <v>5</v>
      </c>
      <c r="M180" s="65">
        <v>3</v>
      </c>
      <c r="N180" s="3"/>
      <c r="O180" s="3"/>
      <c r="P180" t="s" s="2">
        <v>223</v>
      </c>
      <c r="Q180" t="s" s="2">
        <v>1884</v>
      </c>
      <c r="R180" t="s" s="2">
        <v>3189</v>
      </c>
      <c r="S180" t="s" s="2">
        <v>3945</v>
      </c>
      <c r="T180" s="41"/>
      <c r="U180" s="41"/>
      <c r="V180" s="41"/>
      <c r="W180" s="41"/>
      <c r="X180" s="41"/>
      <c r="Y180" s="41"/>
      <c r="Z180" s="41"/>
    </row>
    <row r="181" ht="15.75" customHeight="1">
      <c r="A181" t="s" s="71">
        <f>"U-"&amp;LEFT(R181,6)&amp;IF(E181="Cold Foil","-CF",IF(E181="Rainbow Foil","-RF",IF(E181="Cold Foil - Golden","-GF",IF(E181="Extended Art Rainbow Foil","-EA",""))))</f>
        <v>4248</v>
      </c>
      <c r="B181" t="s" s="2">
        <v>111</v>
      </c>
      <c r="C181" t="s" s="66">
        <v>4249</v>
      </c>
      <c r="D181" t="s" s="2">
        <v>3192</v>
      </c>
      <c r="E181" t="s" s="2">
        <v>229</v>
      </c>
      <c r="F181" t="s" s="2">
        <v>3057</v>
      </c>
      <c r="G181" t="s" s="2">
        <v>130</v>
      </c>
      <c r="H181" t="s" s="2">
        <v>131</v>
      </c>
      <c r="I181" t="s" s="6">
        <v>3182</v>
      </c>
      <c r="J181" s="65">
        <v>3</v>
      </c>
      <c r="K181" s="65">
        <v>3</v>
      </c>
      <c r="L181" s="65">
        <v>4</v>
      </c>
      <c r="M181" s="65">
        <v>3</v>
      </c>
      <c r="N181" s="3"/>
      <c r="O181" s="3"/>
      <c r="P181" t="s" s="2">
        <v>223</v>
      </c>
      <c r="Q181" t="s" s="2">
        <v>1884</v>
      </c>
      <c r="R181" t="s" s="2">
        <v>3194</v>
      </c>
      <c r="S181" t="s" s="2">
        <v>3945</v>
      </c>
      <c r="T181" s="41"/>
      <c r="U181" s="41"/>
      <c r="V181" s="41"/>
      <c r="W181" s="41"/>
      <c r="X181" s="41"/>
      <c r="Y181" s="41"/>
      <c r="Z181" s="41"/>
    </row>
    <row r="182" ht="15.75" customHeight="1">
      <c r="A182" t="s" s="71">
        <f>"U-"&amp;LEFT(R182,6)&amp;IF(E182="Cold Foil","-CF",IF(E182="Rainbow Foil","-RF",IF(E182="Cold Foil - Golden","-GF",IF(E182="Extended Art Rainbow Foil","-EA",""))))</f>
        <v>4250</v>
      </c>
      <c r="B182" t="s" s="2">
        <v>111</v>
      </c>
      <c r="C182" t="s" s="66">
        <v>4249</v>
      </c>
      <c r="D182" t="s" s="2">
        <v>3192</v>
      </c>
      <c r="E182" t="s" s="2">
        <v>114</v>
      </c>
      <c r="F182" t="s" s="2">
        <v>3057</v>
      </c>
      <c r="G182" t="s" s="2">
        <v>130</v>
      </c>
      <c r="H182" t="s" s="2">
        <v>131</v>
      </c>
      <c r="I182" t="s" s="6">
        <v>3182</v>
      </c>
      <c r="J182" s="65">
        <v>3</v>
      </c>
      <c r="K182" s="65">
        <v>3</v>
      </c>
      <c r="L182" s="65">
        <v>4</v>
      </c>
      <c r="M182" s="65">
        <v>3</v>
      </c>
      <c r="N182" s="3"/>
      <c r="O182" s="3"/>
      <c r="P182" t="s" s="2">
        <v>223</v>
      </c>
      <c r="Q182" t="s" s="2">
        <v>1884</v>
      </c>
      <c r="R182" t="s" s="2">
        <v>3194</v>
      </c>
      <c r="S182" t="s" s="2">
        <v>3945</v>
      </c>
      <c r="T182" s="41"/>
      <c r="U182" s="41"/>
      <c r="V182" s="41"/>
      <c r="W182" s="41"/>
      <c r="X182" s="41"/>
      <c r="Y182" s="41"/>
      <c r="Z182" s="41"/>
    </row>
    <row r="183" ht="15.75" customHeight="1">
      <c r="A183" t="s" s="71">
        <f>"U-"&amp;LEFT(R183,6)&amp;IF(E183="Cold Foil","-CF",IF(E183="Rainbow Foil","-RF",IF(E183="Cold Foil - Golden","-GF",IF(E183="Extended Art Rainbow Foil","-EA",""))))</f>
        <v>4251</v>
      </c>
      <c r="B183" t="s" s="2">
        <v>111</v>
      </c>
      <c r="C183" t="s" s="66">
        <v>4252</v>
      </c>
      <c r="D183" t="s" s="2">
        <v>3197</v>
      </c>
      <c r="E183" t="s" s="2">
        <v>229</v>
      </c>
      <c r="F183" t="s" s="2">
        <v>3057</v>
      </c>
      <c r="G183" t="s" s="2">
        <v>130</v>
      </c>
      <c r="H183" t="s" s="2">
        <v>131</v>
      </c>
      <c r="I183" t="s" s="6">
        <v>3198</v>
      </c>
      <c r="J183" s="65">
        <v>2</v>
      </c>
      <c r="K183" s="65">
        <v>1</v>
      </c>
      <c r="L183" s="65">
        <v>3</v>
      </c>
      <c r="M183" s="65">
        <v>3</v>
      </c>
      <c r="N183" s="3"/>
      <c r="O183" s="3"/>
      <c r="P183" t="s" s="2">
        <v>223</v>
      </c>
      <c r="Q183" t="s" s="2">
        <v>1884</v>
      </c>
      <c r="R183" t="s" s="2">
        <v>3200</v>
      </c>
      <c r="S183" t="s" s="2">
        <v>3945</v>
      </c>
      <c r="T183" s="41"/>
      <c r="U183" s="41"/>
      <c r="V183" s="41"/>
      <c r="W183" s="41"/>
      <c r="X183" s="41"/>
      <c r="Y183" s="41"/>
      <c r="Z183" s="41"/>
    </row>
    <row r="184" ht="15.75" customHeight="1">
      <c r="A184" t="s" s="71">
        <f>"U-"&amp;LEFT(R184,6)&amp;IF(E184="Cold Foil","-CF",IF(E184="Rainbow Foil","-RF",IF(E184="Cold Foil - Golden","-GF",IF(E184="Extended Art Rainbow Foil","-EA",""))))</f>
        <v>4253</v>
      </c>
      <c r="B184" t="s" s="2">
        <v>111</v>
      </c>
      <c r="C184" t="s" s="66">
        <v>4252</v>
      </c>
      <c r="D184" t="s" s="2">
        <v>3197</v>
      </c>
      <c r="E184" t="s" s="2">
        <v>114</v>
      </c>
      <c r="F184" t="s" s="2">
        <v>3057</v>
      </c>
      <c r="G184" t="s" s="2">
        <v>130</v>
      </c>
      <c r="H184" t="s" s="2">
        <v>131</v>
      </c>
      <c r="I184" t="s" s="6">
        <v>3198</v>
      </c>
      <c r="J184" s="65">
        <v>2</v>
      </c>
      <c r="K184" s="65">
        <v>1</v>
      </c>
      <c r="L184" s="65">
        <v>3</v>
      </c>
      <c r="M184" s="65">
        <v>3</v>
      </c>
      <c r="N184" s="3"/>
      <c r="O184" s="3"/>
      <c r="P184" t="s" s="2">
        <v>223</v>
      </c>
      <c r="Q184" t="s" s="2">
        <v>1884</v>
      </c>
      <c r="R184" t="s" s="2">
        <v>3200</v>
      </c>
      <c r="S184" t="s" s="2">
        <v>3945</v>
      </c>
      <c r="T184" s="41"/>
      <c r="U184" s="41"/>
      <c r="V184" s="41"/>
      <c r="W184" s="41"/>
      <c r="X184" s="41"/>
      <c r="Y184" s="41"/>
      <c r="Z184" s="41"/>
    </row>
    <row r="185" ht="15.75" customHeight="1">
      <c r="A185" t="s" s="71">
        <f>"U-"&amp;LEFT(R185,6)&amp;IF(E185="Cold Foil","-CF",IF(E185="Rainbow Foil","-RF",IF(E185="Cold Foil - Golden","-GF",IF(E185="Extended Art Rainbow Foil","-EA",""))))</f>
        <v>4254</v>
      </c>
      <c r="B185" t="s" s="2">
        <v>111</v>
      </c>
      <c r="C185" t="s" s="66">
        <v>4255</v>
      </c>
      <c r="D185" t="s" s="2">
        <v>3203</v>
      </c>
      <c r="E185" t="s" s="2">
        <v>229</v>
      </c>
      <c r="F185" t="s" s="2">
        <v>3057</v>
      </c>
      <c r="G185" t="s" s="2">
        <v>130</v>
      </c>
      <c r="H185" t="s" s="2">
        <v>131</v>
      </c>
      <c r="I185" t="s" s="6">
        <v>3198</v>
      </c>
      <c r="J185" s="65">
        <v>2</v>
      </c>
      <c r="K185" s="65">
        <v>2</v>
      </c>
      <c r="L185" s="65">
        <v>2</v>
      </c>
      <c r="M185" s="65">
        <v>3</v>
      </c>
      <c r="N185" s="3"/>
      <c r="O185" s="3"/>
      <c r="P185" t="s" s="2">
        <v>223</v>
      </c>
      <c r="Q185" t="s" s="2">
        <v>1884</v>
      </c>
      <c r="R185" t="s" s="2">
        <v>3205</v>
      </c>
      <c r="S185" t="s" s="2">
        <v>3945</v>
      </c>
      <c r="T185" s="41"/>
      <c r="U185" s="41"/>
      <c r="V185" s="41"/>
      <c r="W185" s="41"/>
      <c r="X185" s="41"/>
      <c r="Y185" s="41"/>
      <c r="Z185" s="41"/>
    </row>
    <row r="186" ht="15.75" customHeight="1">
      <c r="A186" t="s" s="71">
        <f>"U-"&amp;LEFT(R186,6)&amp;IF(E186="Cold Foil","-CF",IF(E186="Rainbow Foil","-RF",IF(E186="Cold Foil - Golden","-GF",IF(E186="Extended Art Rainbow Foil","-EA",""))))</f>
        <v>4256</v>
      </c>
      <c r="B186" t="s" s="2">
        <v>111</v>
      </c>
      <c r="C186" t="s" s="66">
        <v>4255</v>
      </c>
      <c r="D186" t="s" s="2">
        <v>3203</v>
      </c>
      <c r="E186" t="s" s="2">
        <v>114</v>
      </c>
      <c r="F186" t="s" s="2">
        <v>3057</v>
      </c>
      <c r="G186" t="s" s="2">
        <v>130</v>
      </c>
      <c r="H186" t="s" s="2">
        <v>131</v>
      </c>
      <c r="I186" t="s" s="6">
        <v>3198</v>
      </c>
      <c r="J186" s="65">
        <v>2</v>
      </c>
      <c r="K186" s="65">
        <v>2</v>
      </c>
      <c r="L186" s="65">
        <v>2</v>
      </c>
      <c r="M186" s="65">
        <v>3</v>
      </c>
      <c r="N186" s="3"/>
      <c r="O186" s="3"/>
      <c r="P186" t="s" s="2">
        <v>223</v>
      </c>
      <c r="Q186" t="s" s="2">
        <v>1884</v>
      </c>
      <c r="R186" t="s" s="2">
        <v>3205</v>
      </c>
      <c r="S186" t="s" s="2">
        <v>3945</v>
      </c>
      <c r="T186" s="41"/>
      <c r="U186" s="41"/>
      <c r="V186" s="41"/>
      <c r="W186" s="41"/>
      <c r="X186" s="41"/>
      <c r="Y186" s="41"/>
      <c r="Z186" s="41"/>
    </row>
    <row r="187" ht="15.75" customHeight="1">
      <c r="A187" t="s" s="71">
        <f>"U-"&amp;LEFT(R187,6)&amp;IF(E187="Cold Foil","-CF",IF(E187="Rainbow Foil","-RF",IF(E187="Cold Foil - Golden","-GF",IF(E187="Extended Art Rainbow Foil","-EA",""))))</f>
        <v>4257</v>
      </c>
      <c r="B187" t="s" s="2">
        <v>111</v>
      </c>
      <c r="C187" t="s" s="66">
        <v>4258</v>
      </c>
      <c r="D187" t="s" s="2">
        <v>3208</v>
      </c>
      <c r="E187" t="s" s="2">
        <v>229</v>
      </c>
      <c r="F187" t="s" s="2">
        <v>3057</v>
      </c>
      <c r="G187" t="s" s="2">
        <v>130</v>
      </c>
      <c r="H187" t="s" s="2">
        <v>131</v>
      </c>
      <c r="I187" t="s" s="6">
        <v>3198</v>
      </c>
      <c r="J187" s="65">
        <v>2</v>
      </c>
      <c r="K187" s="65">
        <v>3</v>
      </c>
      <c r="L187" s="65">
        <v>1</v>
      </c>
      <c r="M187" s="65">
        <v>3</v>
      </c>
      <c r="N187" s="3"/>
      <c r="O187" s="3"/>
      <c r="P187" t="s" s="2">
        <v>223</v>
      </c>
      <c r="Q187" t="s" s="2">
        <v>1884</v>
      </c>
      <c r="R187" t="s" s="2">
        <v>3210</v>
      </c>
      <c r="S187" t="s" s="2">
        <v>3945</v>
      </c>
      <c r="T187" s="41"/>
      <c r="U187" s="41"/>
      <c r="V187" s="41"/>
      <c r="W187" s="41"/>
      <c r="X187" s="41"/>
      <c r="Y187" s="41"/>
      <c r="Z187" s="41"/>
    </row>
    <row r="188" ht="15.75" customHeight="1">
      <c r="A188" t="s" s="71">
        <f>"U-"&amp;LEFT(R188,6)&amp;IF(E188="Cold Foil","-CF",IF(E188="Rainbow Foil","-RF",IF(E188="Cold Foil - Golden","-GF",IF(E188="Extended Art Rainbow Foil","-EA",""))))</f>
        <v>4259</v>
      </c>
      <c r="B188" t="s" s="2">
        <v>111</v>
      </c>
      <c r="C188" t="s" s="66">
        <v>4258</v>
      </c>
      <c r="D188" t="s" s="2">
        <v>3208</v>
      </c>
      <c r="E188" t="s" s="2">
        <v>114</v>
      </c>
      <c r="F188" t="s" s="2">
        <v>3057</v>
      </c>
      <c r="G188" t="s" s="2">
        <v>130</v>
      </c>
      <c r="H188" t="s" s="2">
        <v>131</v>
      </c>
      <c r="I188" t="s" s="6">
        <v>3198</v>
      </c>
      <c r="J188" s="65">
        <v>2</v>
      </c>
      <c r="K188" s="65">
        <v>3</v>
      </c>
      <c r="L188" s="65">
        <v>1</v>
      </c>
      <c r="M188" s="65">
        <v>3</v>
      </c>
      <c r="N188" s="3"/>
      <c r="O188" s="3"/>
      <c r="P188" t="s" s="2">
        <v>223</v>
      </c>
      <c r="Q188" t="s" s="2">
        <v>1884</v>
      </c>
      <c r="R188" t="s" s="2">
        <v>3210</v>
      </c>
      <c r="S188" t="s" s="2">
        <v>3945</v>
      </c>
      <c r="T188" s="41"/>
      <c r="U188" s="41"/>
      <c r="V188" s="41"/>
      <c r="W188" s="41"/>
      <c r="X188" s="41"/>
      <c r="Y188" s="41"/>
      <c r="Z188" s="41"/>
    </row>
    <row r="189" ht="15.75" customHeight="1">
      <c r="A189" t="s" s="71">
        <f>"U-"&amp;LEFT(R189,6)&amp;IF(E189="Cold Foil","-CF",IF(E189="Rainbow Foil","-RF",IF(E189="Cold Foil - Golden","-GF",IF(E189="Extended Art Rainbow Foil","-EA",""))))</f>
        <v>4260</v>
      </c>
      <c r="B189" t="s" s="2">
        <v>111</v>
      </c>
      <c r="C189" t="s" s="66">
        <v>4261</v>
      </c>
      <c r="D189" t="s" s="2">
        <v>3213</v>
      </c>
      <c r="E189" t="s" s="2">
        <v>229</v>
      </c>
      <c r="F189" t="s" s="2">
        <v>3057</v>
      </c>
      <c r="G189" t="s" s="2">
        <v>130</v>
      </c>
      <c r="H189" t="s" s="2">
        <v>131</v>
      </c>
      <c r="I189" t="s" s="6">
        <v>3214</v>
      </c>
      <c r="J189" s="65">
        <v>3</v>
      </c>
      <c r="K189" s="65">
        <v>1</v>
      </c>
      <c r="L189" s="65">
        <v>4</v>
      </c>
      <c r="M189" s="65">
        <v>3</v>
      </c>
      <c r="N189" s="3"/>
      <c r="O189" s="3"/>
      <c r="P189" t="s" s="2">
        <v>223</v>
      </c>
      <c r="Q189" t="s" s="2">
        <v>1884</v>
      </c>
      <c r="R189" t="s" s="2">
        <v>3216</v>
      </c>
      <c r="S189" t="s" s="2">
        <v>3945</v>
      </c>
      <c r="T189" s="41"/>
      <c r="U189" s="41"/>
      <c r="V189" s="41"/>
      <c r="W189" s="41"/>
      <c r="X189" s="41"/>
      <c r="Y189" s="41"/>
      <c r="Z189" s="41"/>
    </row>
    <row r="190" ht="15.75" customHeight="1">
      <c r="A190" t="s" s="71">
        <f>"U-"&amp;LEFT(R190,6)&amp;IF(E190="Cold Foil","-CF",IF(E190="Rainbow Foil","-RF",IF(E190="Cold Foil - Golden","-GF",IF(E190="Extended Art Rainbow Foil","-EA",""))))</f>
        <v>4262</v>
      </c>
      <c r="B190" t="s" s="2">
        <v>111</v>
      </c>
      <c r="C190" t="s" s="66">
        <v>4261</v>
      </c>
      <c r="D190" t="s" s="2">
        <v>3213</v>
      </c>
      <c r="E190" t="s" s="2">
        <v>114</v>
      </c>
      <c r="F190" t="s" s="2">
        <v>3057</v>
      </c>
      <c r="G190" t="s" s="2">
        <v>130</v>
      </c>
      <c r="H190" t="s" s="2">
        <v>131</v>
      </c>
      <c r="I190" t="s" s="6">
        <v>3214</v>
      </c>
      <c r="J190" s="65">
        <v>3</v>
      </c>
      <c r="K190" s="65">
        <v>1</v>
      </c>
      <c r="L190" s="65">
        <v>4</v>
      </c>
      <c r="M190" s="65">
        <v>3</v>
      </c>
      <c r="N190" s="3"/>
      <c r="O190" s="3"/>
      <c r="P190" t="s" s="2">
        <v>223</v>
      </c>
      <c r="Q190" t="s" s="2">
        <v>1884</v>
      </c>
      <c r="R190" t="s" s="2">
        <v>3216</v>
      </c>
      <c r="S190" t="s" s="2">
        <v>3945</v>
      </c>
      <c r="T190" s="41"/>
      <c r="U190" s="41"/>
      <c r="V190" s="41"/>
      <c r="W190" s="41"/>
      <c r="X190" s="41"/>
      <c r="Y190" s="41"/>
      <c r="Z190" s="41"/>
    </row>
    <row r="191" ht="15.75" customHeight="1">
      <c r="A191" t="s" s="71">
        <f>"U-"&amp;LEFT(R191,6)&amp;IF(E191="Cold Foil","-CF",IF(E191="Rainbow Foil","-RF",IF(E191="Cold Foil - Golden","-GF",IF(E191="Extended Art Rainbow Foil","-EA",""))))</f>
        <v>4263</v>
      </c>
      <c r="B191" t="s" s="2">
        <v>111</v>
      </c>
      <c r="C191" t="s" s="66">
        <v>4264</v>
      </c>
      <c r="D191" t="s" s="2">
        <v>3219</v>
      </c>
      <c r="E191" t="s" s="2">
        <v>229</v>
      </c>
      <c r="F191" t="s" s="2">
        <v>3057</v>
      </c>
      <c r="G191" t="s" s="2">
        <v>130</v>
      </c>
      <c r="H191" t="s" s="2">
        <v>131</v>
      </c>
      <c r="I191" t="s" s="6">
        <v>3214</v>
      </c>
      <c r="J191" s="65">
        <v>3</v>
      </c>
      <c r="K191" s="65">
        <v>2</v>
      </c>
      <c r="L191" s="65">
        <v>3</v>
      </c>
      <c r="M191" s="65">
        <v>3</v>
      </c>
      <c r="N191" s="3"/>
      <c r="O191" s="3"/>
      <c r="P191" t="s" s="2">
        <v>223</v>
      </c>
      <c r="Q191" t="s" s="2">
        <v>1884</v>
      </c>
      <c r="R191" t="s" s="2">
        <v>3221</v>
      </c>
      <c r="S191" t="s" s="2">
        <v>3945</v>
      </c>
      <c r="T191" s="41"/>
      <c r="U191" s="41"/>
      <c r="V191" s="41"/>
      <c r="W191" s="41"/>
      <c r="X191" s="41"/>
      <c r="Y191" s="41"/>
      <c r="Z191" s="41"/>
    </row>
    <row r="192" ht="15.75" customHeight="1">
      <c r="A192" t="s" s="71">
        <f>"U-"&amp;LEFT(R192,6)&amp;IF(E192="Cold Foil","-CF",IF(E192="Rainbow Foil","-RF",IF(E192="Cold Foil - Golden","-GF",IF(E192="Extended Art Rainbow Foil","-EA",""))))</f>
        <v>4265</v>
      </c>
      <c r="B192" t="s" s="2">
        <v>111</v>
      </c>
      <c r="C192" t="s" s="66">
        <v>4264</v>
      </c>
      <c r="D192" t="s" s="2">
        <v>3219</v>
      </c>
      <c r="E192" t="s" s="2">
        <v>114</v>
      </c>
      <c r="F192" t="s" s="2">
        <v>3057</v>
      </c>
      <c r="G192" t="s" s="2">
        <v>130</v>
      </c>
      <c r="H192" t="s" s="2">
        <v>131</v>
      </c>
      <c r="I192" t="s" s="6">
        <v>3214</v>
      </c>
      <c r="J192" s="65">
        <v>3</v>
      </c>
      <c r="K192" s="65">
        <v>2</v>
      </c>
      <c r="L192" s="65">
        <v>3</v>
      </c>
      <c r="M192" s="65">
        <v>3</v>
      </c>
      <c r="N192" s="3"/>
      <c r="O192" s="3"/>
      <c r="P192" t="s" s="2">
        <v>223</v>
      </c>
      <c r="Q192" t="s" s="2">
        <v>1884</v>
      </c>
      <c r="R192" t="s" s="2">
        <v>3221</v>
      </c>
      <c r="S192" t="s" s="2">
        <v>3945</v>
      </c>
      <c r="T192" s="41"/>
      <c r="U192" s="41"/>
      <c r="V192" s="41"/>
      <c r="W192" s="41"/>
      <c r="X192" s="41"/>
      <c r="Y192" s="41"/>
      <c r="Z192" s="41"/>
    </row>
    <row r="193" ht="15.75" customHeight="1">
      <c r="A193" t="s" s="71">
        <f>"U-"&amp;LEFT(R193,6)&amp;IF(E193="Cold Foil","-CF",IF(E193="Rainbow Foil","-RF",IF(E193="Cold Foil - Golden","-GF",IF(E193="Extended Art Rainbow Foil","-EA",""))))</f>
        <v>4266</v>
      </c>
      <c r="B193" t="s" s="2">
        <v>111</v>
      </c>
      <c r="C193" t="s" s="66">
        <v>4267</v>
      </c>
      <c r="D193" t="s" s="2">
        <v>3224</v>
      </c>
      <c r="E193" t="s" s="2">
        <v>229</v>
      </c>
      <c r="F193" t="s" s="2">
        <v>3057</v>
      </c>
      <c r="G193" t="s" s="2">
        <v>130</v>
      </c>
      <c r="H193" t="s" s="2">
        <v>131</v>
      </c>
      <c r="I193" t="s" s="6">
        <v>3214</v>
      </c>
      <c r="J193" s="65">
        <v>3</v>
      </c>
      <c r="K193" s="65">
        <v>3</v>
      </c>
      <c r="L193" s="65">
        <v>2</v>
      </c>
      <c r="M193" s="65">
        <v>3</v>
      </c>
      <c r="N193" s="3"/>
      <c r="O193" s="3"/>
      <c r="P193" t="s" s="2">
        <v>223</v>
      </c>
      <c r="Q193" t="s" s="2">
        <v>1884</v>
      </c>
      <c r="R193" t="s" s="2">
        <v>3226</v>
      </c>
      <c r="S193" t="s" s="2">
        <v>3945</v>
      </c>
      <c r="T193" s="41"/>
      <c r="U193" s="41"/>
      <c r="V193" s="41"/>
      <c r="W193" s="41"/>
      <c r="X193" s="41"/>
      <c r="Y193" s="41"/>
      <c r="Z193" s="41"/>
    </row>
    <row r="194" ht="15.75" customHeight="1">
      <c r="A194" t="s" s="71">
        <f>"U-"&amp;LEFT(R194,6)&amp;IF(E194="Cold Foil","-CF",IF(E194="Rainbow Foil","-RF",IF(E194="Cold Foil - Golden","-GF",IF(E194="Extended Art Rainbow Foil","-EA",""))))</f>
        <v>4268</v>
      </c>
      <c r="B194" t="s" s="2">
        <v>111</v>
      </c>
      <c r="C194" t="s" s="66">
        <v>4267</v>
      </c>
      <c r="D194" t="s" s="2">
        <v>3224</v>
      </c>
      <c r="E194" t="s" s="2">
        <v>114</v>
      </c>
      <c r="F194" t="s" s="2">
        <v>3057</v>
      </c>
      <c r="G194" t="s" s="2">
        <v>130</v>
      </c>
      <c r="H194" t="s" s="2">
        <v>131</v>
      </c>
      <c r="I194" t="s" s="6">
        <v>3214</v>
      </c>
      <c r="J194" s="65">
        <v>3</v>
      </c>
      <c r="K194" s="65">
        <v>3</v>
      </c>
      <c r="L194" s="65">
        <v>2</v>
      </c>
      <c r="M194" s="65">
        <v>3</v>
      </c>
      <c r="N194" s="3"/>
      <c r="O194" s="3"/>
      <c r="P194" t="s" s="2">
        <v>223</v>
      </c>
      <c r="Q194" t="s" s="2">
        <v>1884</v>
      </c>
      <c r="R194" t="s" s="2">
        <v>3226</v>
      </c>
      <c r="S194" t="s" s="2">
        <v>3945</v>
      </c>
      <c r="T194" s="41"/>
      <c r="U194" s="41"/>
      <c r="V194" s="41"/>
      <c r="W194" s="41"/>
      <c r="X194" s="41"/>
      <c r="Y194" s="41"/>
      <c r="Z194" s="41"/>
    </row>
    <row r="195" ht="15.75" customHeight="1">
      <c r="A195" t="s" s="71">
        <f>"U-"&amp;LEFT(R195,6)&amp;IF(E195="Cold Foil","-CF",IF(E195="Rainbow Foil","-RF",IF(E195="Cold Foil - Golden","-GF",IF(E195="Extended Art Rainbow Foil","-EA",""))))</f>
        <v>4269</v>
      </c>
      <c r="B195" t="s" s="2">
        <v>111</v>
      </c>
      <c r="C195" t="s" s="66">
        <v>4270</v>
      </c>
      <c r="D195" t="s" s="2">
        <v>3229</v>
      </c>
      <c r="E195" t="s" s="2">
        <v>229</v>
      </c>
      <c r="F195" t="s" s="2">
        <v>3057</v>
      </c>
      <c r="G195" t="s" s="2">
        <v>130</v>
      </c>
      <c r="H195" t="s" s="2">
        <v>131</v>
      </c>
      <c r="I195" t="s" s="6">
        <v>3234</v>
      </c>
      <c r="J195" s="65">
        <v>1</v>
      </c>
      <c r="K195" s="65">
        <v>1</v>
      </c>
      <c r="L195" s="65">
        <v>4</v>
      </c>
      <c r="M195" s="65">
        <v>3</v>
      </c>
      <c r="N195" s="3"/>
      <c r="O195" s="3"/>
      <c r="P195" t="s" s="2">
        <v>223</v>
      </c>
      <c r="Q195" t="s" s="2">
        <v>1884</v>
      </c>
      <c r="R195" t="s" s="2">
        <v>3232</v>
      </c>
      <c r="S195" t="s" s="2">
        <v>3945</v>
      </c>
      <c r="T195" s="41"/>
      <c r="U195" s="41"/>
      <c r="V195" s="41"/>
      <c r="W195" s="41"/>
      <c r="X195" s="41"/>
      <c r="Y195" s="41"/>
      <c r="Z195" s="41"/>
    </row>
    <row r="196" ht="15.75" customHeight="1">
      <c r="A196" t="s" s="71">
        <f>"U-"&amp;LEFT(R196,6)&amp;IF(E196="Cold Foil","-CF",IF(E196="Rainbow Foil","-RF",IF(E196="Cold Foil - Golden","-GF",IF(E196="Extended Art Rainbow Foil","-EA",""))))</f>
        <v>4271</v>
      </c>
      <c r="B196" t="s" s="2">
        <v>111</v>
      </c>
      <c r="C196" t="s" s="66">
        <v>4270</v>
      </c>
      <c r="D196" t="s" s="2">
        <v>3229</v>
      </c>
      <c r="E196" t="s" s="2">
        <v>114</v>
      </c>
      <c r="F196" t="s" s="2">
        <v>3057</v>
      </c>
      <c r="G196" t="s" s="2">
        <v>130</v>
      </c>
      <c r="H196" t="s" s="2">
        <v>131</v>
      </c>
      <c r="I196" t="s" s="6">
        <v>3234</v>
      </c>
      <c r="J196" s="65">
        <v>1</v>
      </c>
      <c r="K196" s="65">
        <v>1</v>
      </c>
      <c r="L196" s="65">
        <v>4</v>
      </c>
      <c r="M196" s="65">
        <v>3</v>
      </c>
      <c r="N196" s="3"/>
      <c r="O196" s="3"/>
      <c r="P196" t="s" s="2">
        <v>223</v>
      </c>
      <c r="Q196" t="s" s="2">
        <v>1884</v>
      </c>
      <c r="R196" t="s" s="2">
        <v>3232</v>
      </c>
      <c r="S196" t="s" s="2">
        <v>3945</v>
      </c>
      <c r="T196" s="41"/>
      <c r="U196" s="41"/>
      <c r="V196" s="41"/>
      <c r="W196" s="41"/>
      <c r="X196" s="41"/>
      <c r="Y196" s="41"/>
      <c r="Z196" s="41"/>
    </row>
    <row r="197" ht="15.75" customHeight="1">
      <c r="A197" t="s" s="71">
        <f>"U-"&amp;LEFT(R197,6)&amp;IF(E197="Cold Foil","-CF",IF(E197="Rainbow Foil","-RF",IF(E197="Cold Foil - Golden","-GF",IF(E197="Extended Art Rainbow Foil","-EA",""))))</f>
        <v>4272</v>
      </c>
      <c r="B197" t="s" s="2">
        <v>111</v>
      </c>
      <c r="C197" t="s" s="66">
        <v>4273</v>
      </c>
      <c r="D197" t="s" s="2">
        <v>3237</v>
      </c>
      <c r="E197" t="s" s="2">
        <v>229</v>
      </c>
      <c r="F197" t="s" s="2">
        <v>3057</v>
      </c>
      <c r="G197" t="s" s="2">
        <v>130</v>
      </c>
      <c r="H197" t="s" s="2">
        <v>131</v>
      </c>
      <c r="I197" t="s" s="6">
        <v>3234</v>
      </c>
      <c r="J197" s="65">
        <v>1</v>
      </c>
      <c r="K197" s="65">
        <v>2</v>
      </c>
      <c r="L197" s="65">
        <v>3</v>
      </c>
      <c r="M197" s="65">
        <v>3</v>
      </c>
      <c r="N197" s="3"/>
      <c r="O197" s="3"/>
      <c r="P197" t="s" s="2">
        <v>223</v>
      </c>
      <c r="Q197" t="s" s="2">
        <v>1884</v>
      </c>
      <c r="R197" t="s" s="2">
        <v>3239</v>
      </c>
      <c r="S197" t="s" s="2">
        <v>3945</v>
      </c>
      <c r="T197" s="41"/>
      <c r="U197" s="41"/>
      <c r="V197" s="41"/>
      <c r="W197" s="41"/>
      <c r="X197" s="41"/>
      <c r="Y197" s="41"/>
      <c r="Z197" s="41"/>
    </row>
    <row r="198" ht="15.75" customHeight="1">
      <c r="A198" t="s" s="71">
        <f>"U-"&amp;LEFT(R198,6)&amp;IF(E198="Cold Foil","-CF",IF(E198="Rainbow Foil","-RF",IF(E198="Cold Foil - Golden","-GF",IF(E198="Extended Art Rainbow Foil","-EA",""))))</f>
        <v>4274</v>
      </c>
      <c r="B198" t="s" s="2">
        <v>111</v>
      </c>
      <c r="C198" t="s" s="66">
        <v>4273</v>
      </c>
      <c r="D198" t="s" s="2">
        <v>3237</v>
      </c>
      <c r="E198" t="s" s="2">
        <v>114</v>
      </c>
      <c r="F198" t="s" s="2">
        <v>3057</v>
      </c>
      <c r="G198" t="s" s="2">
        <v>130</v>
      </c>
      <c r="H198" t="s" s="2">
        <v>131</v>
      </c>
      <c r="I198" t="s" s="6">
        <v>3234</v>
      </c>
      <c r="J198" s="65">
        <v>1</v>
      </c>
      <c r="K198" s="65">
        <v>2</v>
      </c>
      <c r="L198" s="65">
        <v>3</v>
      </c>
      <c r="M198" s="65">
        <v>3</v>
      </c>
      <c r="N198" s="3"/>
      <c r="O198" s="3"/>
      <c r="P198" t="s" s="2">
        <v>223</v>
      </c>
      <c r="Q198" t="s" s="2">
        <v>1884</v>
      </c>
      <c r="R198" t="s" s="2">
        <v>3239</v>
      </c>
      <c r="S198" t="s" s="2">
        <v>3945</v>
      </c>
      <c r="T198" s="41"/>
      <c r="U198" s="41"/>
      <c r="V198" s="41"/>
      <c r="W198" s="41"/>
      <c r="X198" s="41"/>
      <c r="Y198" s="41"/>
      <c r="Z198" s="41"/>
    </row>
    <row r="199" ht="15.75" customHeight="1">
      <c r="A199" t="s" s="71">
        <f>"U-"&amp;LEFT(R199,6)&amp;IF(E199="Cold Foil","-CF",IF(E199="Rainbow Foil","-RF",IF(E199="Cold Foil - Golden","-GF",IF(E199="Extended Art Rainbow Foil","-EA",""))))</f>
        <v>4275</v>
      </c>
      <c r="B199" t="s" s="2">
        <v>111</v>
      </c>
      <c r="C199" t="s" s="66">
        <v>4276</v>
      </c>
      <c r="D199" t="s" s="2">
        <v>3243</v>
      </c>
      <c r="E199" t="s" s="2">
        <v>229</v>
      </c>
      <c r="F199" t="s" s="2">
        <v>3057</v>
      </c>
      <c r="G199" t="s" s="2">
        <v>130</v>
      </c>
      <c r="H199" t="s" s="2">
        <v>131</v>
      </c>
      <c r="I199" t="s" s="6">
        <v>3234</v>
      </c>
      <c r="J199" s="65">
        <v>1</v>
      </c>
      <c r="K199" s="65">
        <v>3</v>
      </c>
      <c r="L199" s="65">
        <v>2</v>
      </c>
      <c r="M199" s="65">
        <v>3</v>
      </c>
      <c r="N199" s="3"/>
      <c r="O199" s="3"/>
      <c r="P199" t="s" s="2">
        <v>223</v>
      </c>
      <c r="Q199" t="s" s="2">
        <v>1884</v>
      </c>
      <c r="R199" t="s" s="2">
        <v>3245</v>
      </c>
      <c r="S199" t="s" s="2">
        <v>3945</v>
      </c>
      <c r="T199" s="41"/>
      <c r="U199" s="41"/>
      <c r="V199" s="41"/>
      <c r="W199" s="41"/>
      <c r="X199" s="41"/>
      <c r="Y199" s="41"/>
      <c r="Z199" s="41"/>
    </row>
    <row r="200" ht="15.75" customHeight="1">
      <c r="A200" t="s" s="71">
        <f>"U-"&amp;LEFT(R200,6)&amp;IF(E200="Cold Foil","-CF",IF(E200="Rainbow Foil","-RF",IF(E200="Cold Foil - Golden","-GF",IF(E200="Extended Art Rainbow Foil","-EA",""))))</f>
        <v>4277</v>
      </c>
      <c r="B200" t="s" s="2">
        <v>111</v>
      </c>
      <c r="C200" t="s" s="66">
        <v>4276</v>
      </c>
      <c r="D200" t="s" s="2">
        <v>3243</v>
      </c>
      <c r="E200" t="s" s="2">
        <v>114</v>
      </c>
      <c r="F200" t="s" s="2">
        <v>3057</v>
      </c>
      <c r="G200" t="s" s="2">
        <v>130</v>
      </c>
      <c r="H200" t="s" s="2">
        <v>131</v>
      </c>
      <c r="I200" t="s" s="6">
        <v>3234</v>
      </c>
      <c r="J200" s="65">
        <v>1</v>
      </c>
      <c r="K200" s="65">
        <v>3</v>
      </c>
      <c r="L200" s="65">
        <v>2</v>
      </c>
      <c r="M200" s="65">
        <v>3</v>
      </c>
      <c r="N200" s="3"/>
      <c r="O200" s="3"/>
      <c r="P200" t="s" s="2">
        <v>223</v>
      </c>
      <c r="Q200" t="s" s="2">
        <v>1884</v>
      </c>
      <c r="R200" t="s" s="2">
        <v>3245</v>
      </c>
      <c r="S200" t="s" s="2">
        <v>3945</v>
      </c>
      <c r="T200" s="41"/>
      <c r="U200" s="41"/>
      <c r="V200" s="41"/>
      <c r="W200" s="41"/>
      <c r="X200" s="41"/>
      <c r="Y200" s="41"/>
      <c r="Z200" s="41"/>
    </row>
    <row r="201" ht="15.75" customHeight="1">
      <c r="A201" t="s" s="71">
        <f>"U-"&amp;LEFT(R201,6)&amp;IF(E201="Cold Foil","-CF",IF(E201="Rainbow Foil","-RF",IF(E201="Cold Foil - Golden","-GF",IF(E201="Extended Art Rainbow Foil","-EA",""))))</f>
        <v>4278</v>
      </c>
      <c r="B201" t="s" s="2">
        <v>111</v>
      </c>
      <c r="C201" t="s" s="66">
        <v>4279</v>
      </c>
      <c r="D201" t="s" s="2">
        <v>3249</v>
      </c>
      <c r="E201" t="s" s="2">
        <v>229</v>
      </c>
      <c r="F201" t="s" s="2">
        <v>3057</v>
      </c>
      <c r="G201" t="s" s="2">
        <v>130</v>
      </c>
      <c r="H201" t="s" s="2">
        <v>460</v>
      </c>
      <c r="I201" t="s" s="68">
        <v>4280</v>
      </c>
      <c r="J201" s="65">
        <v>1</v>
      </c>
      <c r="K201" s="65">
        <v>1</v>
      </c>
      <c r="L201" s="3"/>
      <c r="M201" s="65">
        <v>3</v>
      </c>
      <c r="N201" s="3"/>
      <c r="O201" s="3"/>
      <c r="P201" t="s" s="2">
        <v>223</v>
      </c>
      <c r="Q201" t="s" s="2">
        <v>1884</v>
      </c>
      <c r="R201" t="s" s="2">
        <v>3252</v>
      </c>
      <c r="S201" t="s" s="2">
        <v>3945</v>
      </c>
      <c r="T201" s="41"/>
      <c r="U201" s="41"/>
      <c r="V201" s="41"/>
      <c r="W201" s="41"/>
      <c r="X201" s="41"/>
      <c r="Y201" s="41"/>
      <c r="Z201" s="41"/>
    </row>
    <row r="202" ht="15.75" customHeight="1">
      <c r="A202" t="s" s="71">
        <f>"U-"&amp;LEFT(R202,6)&amp;IF(E202="Cold Foil","-CF",IF(E202="Rainbow Foil","-RF",IF(E202="Cold Foil - Golden","-GF",IF(E202="Extended Art Rainbow Foil","-EA",""))))</f>
        <v>4281</v>
      </c>
      <c r="B202" t="s" s="2">
        <v>111</v>
      </c>
      <c r="C202" t="s" s="66">
        <v>4279</v>
      </c>
      <c r="D202" t="s" s="2">
        <v>3249</v>
      </c>
      <c r="E202" t="s" s="2">
        <v>114</v>
      </c>
      <c r="F202" t="s" s="2">
        <v>3057</v>
      </c>
      <c r="G202" t="s" s="2">
        <v>130</v>
      </c>
      <c r="H202" t="s" s="2">
        <v>460</v>
      </c>
      <c r="I202" t="s" s="68">
        <v>4280</v>
      </c>
      <c r="J202" s="65">
        <v>1</v>
      </c>
      <c r="K202" s="65">
        <v>1</v>
      </c>
      <c r="L202" s="3"/>
      <c r="M202" s="65">
        <v>3</v>
      </c>
      <c r="N202" s="3"/>
      <c r="O202" s="3"/>
      <c r="P202" t="s" s="2">
        <v>223</v>
      </c>
      <c r="Q202" t="s" s="2">
        <v>1884</v>
      </c>
      <c r="R202" t="s" s="2">
        <v>3252</v>
      </c>
      <c r="S202" t="s" s="2">
        <v>3945</v>
      </c>
      <c r="T202" s="41"/>
      <c r="U202" s="41"/>
      <c r="V202" s="41"/>
      <c r="W202" s="41"/>
      <c r="X202" s="41"/>
      <c r="Y202" s="41"/>
      <c r="Z202" s="41"/>
    </row>
    <row r="203" ht="15.75" customHeight="1">
      <c r="A203" t="s" s="71">
        <f>"U-"&amp;LEFT(R203,6)&amp;IF(E203="Cold Foil","-CF",IF(E203="Rainbow Foil","-RF",IF(E203="Cold Foil - Golden","-GF",IF(E203="Extended Art Rainbow Foil","-EA",""))))</f>
        <v>4282</v>
      </c>
      <c r="B203" t="s" s="2">
        <v>111</v>
      </c>
      <c r="C203" t="s" s="66">
        <v>4283</v>
      </c>
      <c r="D203" t="s" s="2">
        <v>3257</v>
      </c>
      <c r="E203" t="s" s="2">
        <v>229</v>
      </c>
      <c r="F203" t="s" s="2">
        <v>3057</v>
      </c>
      <c r="G203" t="s" s="2">
        <v>130</v>
      </c>
      <c r="H203" t="s" s="2">
        <v>460</v>
      </c>
      <c r="I203" t="s" s="68">
        <v>4284</v>
      </c>
      <c r="J203" s="65">
        <v>1</v>
      </c>
      <c r="K203" s="65">
        <v>2</v>
      </c>
      <c r="L203" s="3"/>
      <c r="M203" s="65">
        <v>3</v>
      </c>
      <c r="N203" s="3"/>
      <c r="O203" s="3"/>
      <c r="P203" t="s" s="2">
        <v>223</v>
      </c>
      <c r="Q203" t="s" s="2">
        <v>1884</v>
      </c>
      <c r="R203" t="s" s="2">
        <v>3260</v>
      </c>
      <c r="S203" t="s" s="2">
        <v>3945</v>
      </c>
      <c r="T203" s="41"/>
      <c r="U203" s="41"/>
      <c r="V203" s="41"/>
      <c r="W203" s="41"/>
      <c r="X203" s="41"/>
      <c r="Y203" s="41"/>
      <c r="Z203" s="41"/>
    </row>
    <row r="204" ht="15.75" customHeight="1">
      <c r="A204" t="s" s="71">
        <f>"U-"&amp;LEFT(R204,6)&amp;IF(E204="Cold Foil","-CF",IF(E204="Rainbow Foil","-RF",IF(E204="Cold Foil - Golden","-GF",IF(E204="Extended Art Rainbow Foil","-EA",""))))</f>
        <v>4285</v>
      </c>
      <c r="B204" t="s" s="2">
        <v>111</v>
      </c>
      <c r="C204" t="s" s="66">
        <v>4283</v>
      </c>
      <c r="D204" t="s" s="2">
        <v>3257</v>
      </c>
      <c r="E204" t="s" s="2">
        <v>114</v>
      </c>
      <c r="F204" t="s" s="2">
        <v>3057</v>
      </c>
      <c r="G204" t="s" s="2">
        <v>130</v>
      </c>
      <c r="H204" t="s" s="2">
        <v>460</v>
      </c>
      <c r="I204" t="s" s="68">
        <v>4286</v>
      </c>
      <c r="J204" s="65">
        <v>1</v>
      </c>
      <c r="K204" s="65">
        <v>2</v>
      </c>
      <c r="L204" s="3"/>
      <c r="M204" s="65">
        <v>3</v>
      </c>
      <c r="N204" s="3"/>
      <c r="O204" s="3"/>
      <c r="P204" t="s" s="2">
        <v>223</v>
      </c>
      <c r="Q204" t="s" s="2">
        <v>1884</v>
      </c>
      <c r="R204" t="s" s="2">
        <v>3260</v>
      </c>
      <c r="S204" t="s" s="2">
        <v>3945</v>
      </c>
      <c r="T204" s="41"/>
      <c r="U204" s="41"/>
      <c r="V204" s="41"/>
      <c r="W204" s="41"/>
      <c r="X204" s="41"/>
      <c r="Y204" s="41"/>
      <c r="Z204" s="41"/>
    </row>
    <row r="205" ht="15.75" customHeight="1">
      <c r="A205" t="s" s="71">
        <f>"U-"&amp;LEFT(R205,6)&amp;IF(E205="Cold Foil","-CF",IF(E205="Rainbow Foil","-RF",IF(E205="Cold Foil - Golden","-GF",IF(E205="Extended Art Rainbow Foil","-EA",""))))</f>
        <v>4287</v>
      </c>
      <c r="B205" t="s" s="2">
        <v>111</v>
      </c>
      <c r="C205" t="s" s="66">
        <v>4288</v>
      </c>
      <c r="D205" t="s" s="2">
        <v>3265</v>
      </c>
      <c r="E205" t="s" s="2">
        <v>229</v>
      </c>
      <c r="F205" t="s" s="2">
        <v>3057</v>
      </c>
      <c r="G205" t="s" s="2">
        <v>130</v>
      </c>
      <c r="H205" t="s" s="2">
        <v>460</v>
      </c>
      <c r="I205" t="s" s="68">
        <v>4289</v>
      </c>
      <c r="J205" s="65">
        <v>1</v>
      </c>
      <c r="K205" s="65">
        <v>3</v>
      </c>
      <c r="L205" s="3"/>
      <c r="M205" s="65">
        <v>3</v>
      </c>
      <c r="N205" s="3"/>
      <c r="O205" s="3"/>
      <c r="P205" t="s" s="2">
        <v>223</v>
      </c>
      <c r="Q205" t="s" s="2">
        <v>1884</v>
      </c>
      <c r="R205" t="s" s="2">
        <v>3268</v>
      </c>
      <c r="S205" t="s" s="2">
        <v>3945</v>
      </c>
      <c r="T205" s="41"/>
      <c r="U205" s="41"/>
      <c r="V205" s="41"/>
      <c r="W205" s="41"/>
      <c r="X205" s="41"/>
      <c r="Y205" s="41"/>
      <c r="Z205" s="41"/>
    </row>
    <row r="206" ht="15.75" customHeight="1">
      <c r="A206" t="s" s="71">
        <f>"U-"&amp;LEFT(R206,6)&amp;IF(E206="Cold Foil","-CF",IF(E206="Rainbow Foil","-RF",IF(E206="Cold Foil - Golden","-GF",IF(E206="Extended Art Rainbow Foil","-EA",""))))</f>
        <v>4290</v>
      </c>
      <c r="B206" t="s" s="2">
        <v>111</v>
      </c>
      <c r="C206" t="s" s="66">
        <v>4288</v>
      </c>
      <c r="D206" t="s" s="2">
        <v>3265</v>
      </c>
      <c r="E206" t="s" s="2">
        <v>114</v>
      </c>
      <c r="F206" t="s" s="2">
        <v>3057</v>
      </c>
      <c r="G206" t="s" s="2">
        <v>130</v>
      </c>
      <c r="H206" t="s" s="2">
        <v>460</v>
      </c>
      <c r="I206" t="s" s="68">
        <v>4291</v>
      </c>
      <c r="J206" s="65">
        <v>1</v>
      </c>
      <c r="K206" s="65">
        <v>3</v>
      </c>
      <c r="L206" s="3"/>
      <c r="M206" s="65">
        <v>3</v>
      </c>
      <c r="N206" s="3"/>
      <c r="O206" s="3"/>
      <c r="P206" t="s" s="2">
        <v>223</v>
      </c>
      <c r="Q206" t="s" s="2">
        <v>1884</v>
      </c>
      <c r="R206" t="s" s="2">
        <v>3268</v>
      </c>
      <c r="S206" t="s" s="2">
        <v>3945</v>
      </c>
      <c r="T206" s="41"/>
      <c r="U206" s="41"/>
      <c r="V206" s="41"/>
      <c r="W206" s="41"/>
      <c r="X206" s="41"/>
      <c r="Y206" s="41"/>
      <c r="Z206" s="41"/>
    </row>
    <row r="207" ht="15.75" customHeight="1">
      <c r="A207" t="s" s="71">
        <f>"U-"&amp;LEFT(R207,6)&amp;IF(E207="Cold Foil","-CF",IF(E207="Rainbow Foil","-RF",IF(E207="Cold Foil - Golden","-GF",IF(E207="Extended Art Rainbow Foil","-EA",""))))</f>
        <v>4292</v>
      </c>
      <c r="B207" t="s" s="2">
        <v>111</v>
      </c>
      <c r="C207" t="s" s="66">
        <v>4293</v>
      </c>
      <c r="D207" t="s" s="2">
        <v>3273</v>
      </c>
      <c r="E207" t="s" s="2">
        <v>229</v>
      </c>
      <c r="F207" t="s" s="2">
        <v>3057</v>
      </c>
      <c r="G207" t="s" s="2">
        <v>130</v>
      </c>
      <c r="H207" s="3"/>
      <c r="I207" t="s" s="6">
        <v>3278</v>
      </c>
      <c r="J207" s="65">
        <v>0</v>
      </c>
      <c r="K207" s="65">
        <v>1</v>
      </c>
      <c r="L207" s="3"/>
      <c r="M207" s="65">
        <v>2</v>
      </c>
      <c r="N207" s="3"/>
      <c r="O207" s="3"/>
      <c r="P207" t="s" s="2">
        <v>223</v>
      </c>
      <c r="Q207" t="s" s="2">
        <v>1884</v>
      </c>
      <c r="R207" t="s" s="2">
        <v>3276</v>
      </c>
      <c r="S207" t="s" s="2">
        <v>3945</v>
      </c>
      <c r="T207" s="41"/>
      <c r="U207" s="41"/>
      <c r="V207" s="41"/>
      <c r="W207" s="41"/>
      <c r="X207" s="41"/>
      <c r="Y207" s="41"/>
      <c r="Z207" s="41"/>
    </row>
    <row r="208" ht="15.75" customHeight="1">
      <c r="A208" t="s" s="71">
        <f>"U-"&amp;LEFT(R208,6)&amp;IF(E208="Cold Foil","-CF",IF(E208="Rainbow Foil","-RF",IF(E208="Cold Foil - Golden","-GF",IF(E208="Extended Art Rainbow Foil","-EA",""))))</f>
        <v>4294</v>
      </c>
      <c r="B208" t="s" s="2">
        <v>111</v>
      </c>
      <c r="C208" t="s" s="66">
        <v>4293</v>
      </c>
      <c r="D208" t="s" s="2">
        <v>3273</v>
      </c>
      <c r="E208" t="s" s="2">
        <v>114</v>
      </c>
      <c r="F208" t="s" s="2">
        <v>3057</v>
      </c>
      <c r="G208" t="s" s="2">
        <v>130</v>
      </c>
      <c r="H208" s="3"/>
      <c r="I208" t="s" s="6">
        <v>3278</v>
      </c>
      <c r="J208" s="65">
        <v>0</v>
      </c>
      <c r="K208" s="65">
        <v>1</v>
      </c>
      <c r="L208" s="3"/>
      <c r="M208" s="65">
        <v>2</v>
      </c>
      <c r="N208" s="3"/>
      <c r="O208" s="3"/>
      <c r="P208" t="s" s="2">
        <v>223</v>
      </c>
      <c r="Q208" t="s" s="2">
        <v>1884</v>
      </c>
      <c r="R208" t="s" s="2">
        <v>3276</v>
      </c>
      <c r="S208" t="s" s="2">
        <v>3945</v>
      </c>
      <c r="T208" s="41"/>
      <c r="U208" s="41"/>
      <c r="V208" s="41"/>
      <c r="W208" s="41"/>
      <c r="X208" s="41"/>
      <c r="Y208" s="41"/>
      <c r="Z208" s="41"/>
    </row>
    <row r="209" ht="15.75" customHeight="1">
      <c r="A209" t="s" s="71">
        <f>"U-"&amp;LEFT(R209,6)&amp;IF(E209="Cold Foil","-CF",IF(E209="Rainbow Foil","-RF",IF(E209="Cold Foil - Golden","-GF",IF(E209="Extended Art Rainbow Foil","-EA",""))))</f>
        <v>4295</v>
      </c>
      <c r="B209" t="s" s="2">
        <v>111</v>
      </c>
      <c r="C209" t="s" s="66">
        <v>4296</v>
      </c>
      <c r="D209" t="s" s="2">
        <v>3281</v>
      </c>
      <c r="E209" t="s" s="2">
        <v>229</v>
      </c>
      <c r="F209" t="s" s="2">
        <v>3057</v>
      </c>
      <c r="G209" t="s" s="2">
        <v>130</v>
      </c>
      <c r="H209" s="3"/>
      <c r="I209" t="s" s="6">
        <v>3286</v>
      </c>
      <c r="J209" s="65">
        <v>0</v>
      </c>
      <c r="K209" s="65">
        <v>2</v>
      </c>
      <c r="L209" s="3"/>
      <c r="M209" s="65">
        <v>2</v>
      </c>
      <c r="N209" s="3"/>
      <c r="O209" s="3"/>
      <c r="P209" t="s" s="2">
        <v>223</v>
      </c>
      <c r="Q209" t="s" s="2">
        <v>1884</v>
      </c>
      <c r="R209" t="s" s="2">
        <v>3284</v>
      </c>
      <c r="S209" t="s" s="2">
        <v>3945</v>
      </c>
      <c r="T209" s="41"/>
      <c r="U209" s="41"/>
      <c r="V209" s="41"/>
      <c r="W209" s="41"/>
      <c r="X209" s="41"/>
      <c r="Y209" s="41"/>
      <c r="Z209" s="41"/>
    </row>
    <row r="210" ht="15.75" customHeight="1">
      <c r="A210" t="s" s="71">
        <f>"U-"&amp;LEFT(R210,6)&amp;IF(E210="Cold Foil","-CF",IF(E210="Rainbow Foil","-RF",IF(E210="Cold Foil - Golden","-GF",IF(E210="Extended Art Rainbow Foil","-EA",""))))</f>
        <v>4297</v>
      </c>
      <c r="B210" t="s" s="2">
        <v>111</v>
      </c>
      <c r="C210" t="s" s="66">
        <v>4296</v>
      </c>
      <c r="D210" t="s" s="2">
        <v>3281</v>
      </c>
      <c r="E210" t="s" s="2">
        <v>114</v>
      </c>
      <c r="F210" t="s" s="2">
        <v>3057</v>
      </c>
      <c r="G210" t="s" s="2">
        <v>130</v>
      </c>
      <c r="H210" s="3"/>
      <c r="I210" t="s" s="6">
        <v>3286</v>
      </c>
      <c r="J210" s="65">
        <v>0</v>
      </c>
      <c r="K210" s="65">
        <v>2</v>
      </c>
      <c r="L210" s="3"/>
      <c r="M210" s="65">
        <v>2</v>
      </c>
      <c r="N210" s="3"/>
      <c r="O210" s="3"/>
      <c r="P210" t="s" s="2">
        <v>223</v>
      </c>
      <c r="Q210" t="s" s="2">
        <v>1884</v>
      </c>
      <c r="R210" t="s" s="2">
        <v>3284</v>
      </c>
      <c r="S210" t="s" s="2">
        <v>3945</v>
      </c>
      <c r="T210" s="41"/>
      <c r="U210" s="41"/>
      <c r="V210" s="41"/>
      <c r="W210" s="41"/>
      <c r="X210" s="41"/>
      <c r="Y210" s="41"/>
      <c r="Z210" s="41"/>
    </row>
    <row r="211" ht="15.75" customHeight="1">
      <c r="A211" t="s" s="71">
        <f>"U-"&amp;LEFT(R211,6)&amp;IF(E211="Cold Foil","-CF",IF(E211="Rainbow Foil","-RF",IF(E211="Cold Foil - Golden","-GF",IF(E211="Extended Art Rainbow Foil","-EA",""))))</f>
        <v>4298</v>
      </c>
      <c r="B211" t="s" s="2">
        <v>111</v>
      </c>
      <c r="C211" t="s" s="66">
        <v>4299</v>
      </c>
      <c r="D211" t="s" s="2">
        <v>3289</v>
      </c>
      <c r="E211" t="s" s="2">
        <v>229</v>
      </c>
      <c r="F211" t="s" s="2">
        <v>3057</v>
      </c>
      <c r="G211" t="s" s="2">
        <v>130</v>
      </c>
      <c r="H211" s="3"/>
      <c r="I211" t="s" s="6">
        <v>3294</v>
      </c>
      <c r="J211" s="65">
        <v>0</v>
      </c>
      <c r="K211" s="65">
        <v>3</v>
      </c>
      <c r="L211" s="3"/>
      <c r="M211" s="65">
        <v>2</v>
      </c>
      <c r="N211" s="3"/>
      <c r="O211" s="3"/>
      <c r="P211" t="s" s="2">
        <v>223</v>
      </c>
      <c r="Q211" t="s" s="2">
        <v>1884</v>
      </c>
      <c r="R211" t="s" s="2">
        <v>3292</v>
      </c>
      <c r="S211" t="s" s="2">
        <v>3945</v>
      </c>
      <c r="T211" s="41"/>
      <c r="U211" s="41"/>
      <c r="V211" s="41"/>
      <c r="W211" s="41"/>
      <c r="X211" s="41"/>
      <c r="Y211" s="41"/>
      <c r="Z211" s="41"/>
    </row>
    <row r="212" ht="15.75" customHeight="1">
      <c r="A212" t="s" s="71">
        <f>"U-"&amp;LEFT(R212,6)&amp;IF(E212="Cold Foil","-CF",IF(E212="Rainbow Foil","-RF",IF(E212="Cold Foil - Golden","-GF",IF(E212="Extended Art Rainbow Foil","-EA",""))))</f>
        <v>4300</v>
      </c>
      <c r="B212" t="s" s="2">
        <v>111</v>
      </c>
      <c r="C212" t="s" s="66">
        <v>4299</v>
      </c>
      <c r="D212" t="s" s="2">
        <v>3289</v>
      </c>
      <c r="E212" t="s" s="2">
        <v>114</v>
      </c>
      <c r="F212" t="s" s="2">
        <v>3057</v>
      </c>
      <c r="G212" t="s" s="2">
        <v>130</v>
      </c>
      <c r="H212" s="3"/>
      <c r="I212" t="s" s="6">
        <v>3294</v>
      </c>
      <c r="J212" s="65">
        <v>0</v>
      </c>
      <c r="K212" s="65">
        <v>3</v>
      </c>
      <c r="L212" s="3"/>
      <c r="M212" s="65">
        <v>2</v>
      </c>
      <c r="N212" s="3"/>
      <c r="O212" s="3"/>
      <c r="P212" t="s" s="2">
        <v>223</v>
      </c>
      <c r="Q212" t="s" s="2">
        <v>1884</v>
      </c>
      <c r="R212" t="s" s="2">
        <v>3292</v>
      </c>
      <c r="S212" t="s" s="2">
        <v>3945</v>
      </c>
      <c r="T212" s="41"/>
      <c r="U212" s="41"/>
      <c r="V212" s="41"/>
      <c r="W212" s="41"/>
      <c r="X212" s="41"/>
      <c r="Y212" s="41"/>
      <c r="Z212" s="41"/>
    </row>
    <row r="213" ht="15.75" customHeight="1">
      <c r="A213" t="s" s="71">
        <f>"U-"&amp;LEFT(R213,6)&amp;IF(E213="Cold Foil","-CF",IF(E213="Rainbow Foil","-RF",IF(E213="Cold Foil - Golden","-GF",IF(E213="Extended Art Rainbow Foil","-EA",""))))</f>
        <v>4301</v>
      </c>
      <c r="B213" t="s" s="2">
        <v>111</v>
      </c>
      <c r="C213" t="s" s="66">
        <v>4302</v>
      </c>
      <c r="D213" t="s" s="2">
        <v>3297</v>
      </c>
      <c r="E213" t="s" s="2">
        <v>114</v>
      </c>
      <c r="F213" t="s" s="2">
        <v>3057</v>
      </c>
      <c r="G213" t="s" s="2">
        <v>197</v>
      </c>
      <c r="H213" t="s" s="2">
        <v>460</v>
      </c>
      <c r="I213" t="s" s="68">
        <v>4303</v>
      </c>
      <c r="J213" s="3"/>
      <c r="K213" s="3"/>
      <c r="L213" s="3"/>
      <c r="M213" s="3"/>
      <c r="N213" s="3"/>
      <c r="O213" s="3"/>
      <c r="P213" t="s" s="2">
        <v>197</v>
      </c>
      <c r="Q213" t="s" s="2">
        <v>1884</v>
      </c>
      <c r="R213" t="s" s="2">
        <v>3295</v>
      </c>
      <c r="S213" t="s" s="2">
        <v>3945</v>
      </c>
      <c r="T213" s="41"/>
      <c r="U213" s="41"/>
      <c r="V213" s="41"/>
      <c r="W213" s="41"/>
      <c r="X213" s="41"/>
      <c r="Y213" s="41"/>
      <c r="Z213" s="41"/>
    </row>
    <row r="214" ht="15.75" customHeight="1">
      <c r="A214" t="s" s="71">
        <f>"U-"&amp;LEFT(R214,6)&amp;IF(E214="Cold Foil","-CF",IF(E214="Rainbow Foil","-RF",IF(E214="Cold Foil - Golden","-GF",IF(E214="Extended Art Rainbow Foil","-EA",""))))</f>
        <v>4304</v>
      </c>
      <c r="B214" t="s" s="2">
        <v>111</v>
      </c>
      <c r="C214" t="s" s="66">
        <v>4305</v>
      </c>
      <c r="D214" t="s" s="2">
        <v>3302</v>
      </c>
      <c r="E214" t="s" s="2">
        <v>114</v>
      </c>
      <c r="F214" t="s" s="2">
        <v>3303</v>
      </c>
      <c r="G214" t="s" s="2">
        <v>116</v>
      </c>
      <c r="H214" s="3"/>
      <c r="I214" t="s" s="64">
        <v>3309</v>
      </c>
      <c r="J214" s="3"/>
      <c r="K214" s="3"/>
      <c r="L214" s="3"/>
      <c r="M214" s="3"/>
      <c r="N214" s="65">
        <v>4</v>
      </c>
      <c r="O214" s="65">
        <v>30</v>
      </c>
      <c r="P214" t="s" s="2">
        <v>197</v>
      </c>
      <c r="Q214" t="s" s="2">
        <v>1884</v>
      </c>
      <c r="R214" t="s" s="2">
        <v>3300</v>
      </c>
      <c r="S214" t="s" s="2">
        <v>3945</v>
      </c>
      <c r="T214" s="41"/>
      <c r="U214" s="41"/>
      <c r="V214" s="41"/>
      <c r="W214" s="41"/>
      <c r="X214" s="41"/>
      <c r="Y214" s="41"/>
      <c r="Z214" s="41"/>
    </row>
    <row r="215" ht="15.75" customHeight="1">
      <c r="A215" t="s" s="71">
        <f>"U-"&amp;LEFT(R215,6)&amp;IF(E215="Cold Foil","-CF",IF(E215="Rainbow Foil","-RF",IF(E215="Cold Foil - Golden","-GF",IF(E215="Extended Art Rainbow Foil","-EA",""))))</f>
        <v>4306</v>
      </c>
      <c r="B215" t="s" s="2">
        <v>111</v>
      </c>
      <c r="C215" t="s" s="66">
        <v>4307</v>
      </c>
      <c r="D215" t="s" s="2">
        <v>3308</v>
      </c>
      <c r="E215" t="s" s="2">
        <v>114</v>
      </c>
      <c r="F215" t="s" s="2">
        <v>3303</v>
      </c>
      <c r="G215" t="s" s="2">
        <v>116</v>
      </c>
      <c r="H215" t="s" s="2">
        <v>202</v>
      </c>
      <c r="I215" t="s" s="64">
        <v>3309</v>
      </c>
      <c r="J215" s="3"/>
      <c r="K215" s="3"/>
      <c r="L215" s="3"/>
      <c r="M215" s="3"/>
      <c r="N215" s="65">
        <v>4</v>
      </c>
      <c r="O215" s="65">
        <v>15</v>
      </c>
      <c r="P215" t="s" s="2">
        <v>197</v>
      </c>
      <c r="Q215" t="s" s="2">
        <v>1884</v>
      </c>
      <c r="R215" t="s" s="2">
        <v>3306</v>
      </c>
      <c r="S215" t="s" s="2">
        <v>3945</v>
      </c>
      <c r="T215" s="41"/>
      <c r="U215" s="41"/>
      <c r="V215" s="41"/>
      <c r="W215" s="41"/>
      <c r="X215" s="41"/>
      <c r="Y215" s="41"/>
      <c r="Z215" s="41"/>
    </row>
    <row r="216" ht="15.75" customHeight="1">
      <c r="A216" t="s" s="71">
        <f>"U-"&amp;LEFT(R216,6)&amp;IF(E216="Cold Foil","-CF",IF(E216="Rainbow Foil","-RF",IF(E216="Cold Foil - Golden","-GF",IF(E216="Extended Art Rainbow Foil","-EA",""))))</f>
        <v>4308</v>
      </c>
      <c r="B216" t="s" s="2">
        <v>111</v>
      </c>
      <c r="C216" t="s" s="66">
        <v>4309</v>
      </c>
      <c r="D216" t="s" s="2">
        <v>3313</v>
      </c>
      <c r="E216" t="s" s="2">
        <v>114</v>
      </c>
      <c r="F216" t="s" s="2">
        <v>3303</v>
      </c>
      <c r="G216" t="s" s="2">
        <v>123</v>
      </c>
      <c r="H216" t="s" s="2">
        <v>3314</v>
      </c>
      <c r="I216" t="s" s="64">
        <v>3315</v>
      </c>
      <c r="J216" s="3"/>
      <c r="K216" s="3"/>
      <c r="L216" s="3"/>
      <c r="M216" s="3"/>
      <c r="N216" s="3"/>
      <c r="O216" s="3"/>
      <c r="P216" t="s" s="2">
        <v>197</v>
      </c>
      <c r="Q216" t="s" s="2">
        <v>1884</v>
      </c>
      <c r="R216" t="s" s="2">
        <v>3311</v>
      </c>
      <c r="S216" t="s" s="2">
        <v>3945</v>
      </c>
      <c r="T216" s="41"/>
      <c r="U216" s="41"/>
      <c r="V216" s="41"/>
      <c r="W216" s="41"/>
      <c r="X216" s="41"/>
      <c r="Y216" s="41"/>
      <c r="Z216" s="41"/>
    </row>
    <row r="217" ht="15.75" customHeight="1">
      <c r="A217" t="s" s="71">
        <f>"U-"&amp;LEFT(R217,6)&amp;IF(E217="Cold Foil","-CF",IF(E217="Rainbow Foil","-RF",IF(E217="Cold Foil - Golden","-GF",IF(E217="Extended Art Rainbow Foil","-EA",""))))</f>
        <v>4310</v>
      </c>
      <c r="B217" t="s" s="2">
        <v>111</v>
      </c>
      <c r="C217" t="s" s="66">
        <v>4311</v>
      </c>
      <c r="D217" t="s" s="2">
        <v>3319</v>
      </c>
      <c r="E217" t="s" s="2">
        <v>229</v>
      </c>
      <c r="F217" t="s" s="2">
        <v>3303</v>
      </c>
      <c r="G217" t="s" s="2">
        <v>213</v>
      </c>
      <c r="H217" t="s" s="2">
        <v>214</v>
      </c>
      <c r="I217" t="s" s="64">
        <v>4312</v>
      </c>
      <c r="J217" s="3"/>
      <c r="K217" s="3"/>
      <c r="L217" s="3"/>
      <c r="M217" s="65">
        <v>0</v>
      </c>
      <c r="N217" s="3"/>
      <c r="O217" s="3"/>
      <c r="P217" t="s" s="2">
        <v>216</v>
      </c>
      <c r="Q217" t="s" s="2">
        <v>1884</v>
      </c>
      <c r="R217" t="s" s="2">
        <v>4313</v>
      </c>
      <c r="S217" t="s" s="2">
        <v>3945</v>
      </c>
      <c r="T217" s="41"/>
      <c r="U217" s="41"/>
      <c r="V217" s="41"/>
      <c r="W217" s="41"/>
      <c r="X217" s="41"/>
      <c r="Y217" s="41"/>
      <c r="Z217" s="41"/>
    </row>
    <row r="218" ht="15.75" customHeight="1">
      <c r="A218" t="s" s="71">
        <f>"U-"&amp;LEFT(R218,6)&amp;IF(E218="Cold Foil","-CF",IF(E218="Rainbow Foil","-RF",IF(E218="Cold Foil - Golden","-GF",IF(E218="Extended Art Rainbow Foil","-EA",""))))</f>
        <v>4314</v>
      </c>
      <c r="B218" t="s" s="2">
        <v>111</v>
      </c>
      <c r="C218" t="s" s="66">
        <v>4315</v>
      </c>
      <c r="D218" t="s" s="2">
        <v>3324</v>
      </c>
      <c r="E218" t="s" s="2">
        <v>229</v>
      </c>
      <c r="F218" t="s" s="2">
        <v>3303</v>
      </c>
      <c r="G218" t="s" s="2">
        <v>213</v>
      </c>
      <c r="H218" t="s" s="2">
        <v>221</v>
      </c>
      <c r="I218" t="s" s="64">
        <v>3325</v>
      </c>
      <c r="J218" s="3"/>
      <c r="K218" s="3"/>
      <c r="L218" s="3"/>
      <c r="M218" s="65">
        <v>0</v>
      </c>
      <c r="N218" s="3"/>
      <c r="O218" s="3"/>
      <c r="P218" t="s" s="2">
        <v>223</v>
      </c>
      <c r="Q218" t="s" s="2">
        <v>1884</v>
      </c>
      <c r="R218" t="s" s="2">
        <v>3327</v>
      </c>
      <c r="S218" t="s" s="2">
        <v>3945</v>
      </c>
      <c r="T218" s="41"/>
      <c r="U218" s="41"/>
      <c r="V218" s="41"/>
      <c r="W218" s="41"/>
      <c r="X218" s="41"/>
      <c r="Y218" s="41"/>
      <c r="Z218" s="41"/>
    </row>
    <row r="219" ht="15.75" customHeight="1">
      <c r="A219" t="s" s="71">
        <f>"U-"&amp;LEFT(R219,6)&amp;IF(E219="Cold Foil","-CF",IF(E219="Rainbow Foil","-RF",IF(E219="Cold Foil - Golden","-GF",IF(E219="Extended Art Rainbow Foil","-EA",""))))</f>
        <v>4316</v>
      </c>
      <c r="B219" t="s" s="2">
        <v>111</v>
      </c>
      <c r="C219" t="s" s="66">
        <v>4315</v>
      </c>
      <c r="D219" t="s" s="2">
        <v>3324</v>
      </c>
      <c r="E219" t="s" s="2">
        <v>114</v>
      </c>
      <c r="F219" t="s" s="2">
        <v>3303</v>
      </c>
      <c r="G219" t="s" s="2">
        <v>213</v>
      </c>
      <c r="H219" t="s" s="2">
        <v>221</v>
      </c>
      <c r="I219" t="s" s="64">
        <v>3325</v>
      </c>
      <c r="J219" s="3"/>
      <c r="K219" s="3"/>
      <c r="L219" s="3"/>
      <c r="M219" s="65">
        <v>0</v>
      </c>
      <c r="N219" s="3"/>
      <c r="O219" s="3"/>
      <c r="P219" t="s" s="2">
        <v>223</v>
      </c>
      <c r="Q219" t="s" s="2">
        <v>1884</v>
      </c>
      <c r="R219" t="s" s="2">
        <v>3327</v>
      </c>
      <c r="S219" t="s" s="2">
        <v>3945</v>
      </c>
      <c r="T219" s="41"/>
      <c r="U219" s="41"/>
      <c r="V219" s="41"/>
      <c r="W219" s="41"/>
      <c r="X219" s="41"/>
      <c r="Y219" s="41"/>
      <c r="Z219" s="41"/>
    </row>
    <row r="220" ht="15.75" customHeight="1">
      <c r="A220" t="s" s="71">
        <f>"U-"&amp;LEFT(R220,6)&amp;IF(E220="Cold Foil","-CF",IF(E220="Rainbow Foil","-RF",IF(E220="Cold Foil - Golden","-GF",IF(E220="Extended Art Rainbow Foil","-EA",""))))</f>
        <v>4317</v>
      </c>
      <c r="B220" t="s" s="2">
        <v>111</v>
      </c>
      <c r="C220" t="s" s="66">
        <v>4318</v>
      </c>
      <c r="D220" t="s" s="2">
        <v>3330</v>
      </c>
      <c r="E220" t="s" s="2">
        <v>229</v>
      </c>
      <c r="F220" t="s" s="2">
        <v>3303</v>
      </c>
      <c r="G220" t="s" s="2">
        <v>130</v>
      </c>
      <c r="H220" s="3"/>
      <c r="I220" t="s" s="64">
        <v>3335</v>
      </c>
      <c r="J220" s="65">
        <v>0</v>
      </c>
      <c r="K220" s="65">
        <v>1</v>
      </c>
      <c r="L220" s="3"/>
      <c r="M220" s="65">
        <v>3</v>
      </c>
      <c r="N220" s="3"/>
      <c r="O220" s="3"/>
      <c r="P220" t="s" s="2">
        <v>231</v>
      </c>
      <c r="Q220" t="s" s="2">
        <v>1884</v>
      </c>
      <c r="R220" t="s" s="2">
        <v>3333</v>
      </c>
      <c r="S220" t="s" s="2">
        <v>3945</v>
      </c>
      <c r="T220" s="41"/>
      <c r="U220" s="41"/>
      <c r="V220" s="41"/>
      <c r="W220" s="41"/>
      <c r="X220" s="41"/>
      <c r="Y220" s="41"/>
      <c r="Z220" s="41"/>
    </row>
    <row r="221" ht="15.75" customHeight="1">
      <c r="A221" t="s" s="71">
        <f>"U-"&amp;LEFT(R221,6)&amp;IF(E221="Cold Foil","-CF",IF(E221="Rainbow Foil","-RF",IF(E221="Cold Foil - Golden","-GF",IF(E221="Extended Art Rainbow Foil","-EA",""))))</f>
        <v>4319</v>
      </c>
      <c r="B221" t="s" s="2">
        <v>111</v>
      </c>
      <c r="C221" t="s" s="66">
        <v>4318</v>
      </c>
      <c r="D221" t="s" s="2">
        <v>3330</v>
      </c>
      <c r="E221" t="s" s="2">
        <v>114</v>
      </c>
      <c r="F221" t="s" s="2">
        <v>3303</v>
      </c>
      <c r="G221" t="s" s="2">
        <v>130</v>
      </c>
      <c r="H221" s="3"/>
      <c r="I221" t="s" s="64">
        <v>3335</v>
      </c>
      <c r="J221" s="65">
        <v>0</v>
      </c>
      <c r="K221" s="65">
        <v>1</v>
      </c>
      <c r="L221" s="3"/>
      <c r="M221" s="65">
        <v>3</v>
      </c>
      <c r="N221" s="3"/>
      <c r="O221" s="3"/>
      <c r="P221" t="s" s="2">
        <v>231</v>
      </c>
      <c r="Q221" t="s" s="2">
        <v>1884</v>
      </c>
      <c r="R221" t="s" s="2">
        <v>3333</v>
      </c>
      <c r="S221" t="s" s="2">
        <v>3945</v>
      </c>
      <c r="T221" s="41"/>
      <c r="U221" s="41"/>
      <c r="V221" s="41"/>
      <c r="W221" s="41"/>
      <c r="X221" s="41"/>
      <c r="Y221" s="41"/>
      <c r="Z221" s="41"/>
    </row>
    <row r="222" ht="15.75" customHeight="1">
      <c r="A222" t="s" s="71">
        <f>"U-"&amp;LEFT(R222,6)&amp;IF(E222="Cold Foil","-CF",IF(E222="Rainbow Foil","-RF",IF(E222="Cold Foil - Golden","-GF",IF(E222="Extended Art Rainbow Foil","-EA",""))))</f>
        <v>4320</v>
      </c>
      <c r="B222" t="s" s="2">
        <v>111</v>
      </c>
      <c r="C222" t="s" s="66">
        <v>4321</v>
      </c>
      <c r="D222" t="s" s="2">
        <v>3338</v>
      </c>
      <c r="E222" t="s" s="2">
        <v>229</v>
      </c>
      <c r="F222" t="s" s="2">
        <v>3303</v>
      </c>
      <c r="G222" t="s" s="2">
        <v>130</v>
      </c>
      <c r="H222" s="3"/>
      <c r="I222" t="s" s="6">
        <v>3339</v>
      </c>
      <c r="J222" s="65">
        <v>2</v>
      </c>
      <c r="K222" s="65">
        <v>2</v>
      </c>
      <c r="L222" s="3"/>
      <c r="M222" s="65">
        <v>3</v>
      </c>
      <c r="N222" s="3"/>
      <c r="O222" s="3"/>
      <c r="P222" t="s" s="2">
        <v>231</v>
      </c>
      <c r="Q222" t="s" s="2">
        <v>1884</v>
      </c>
      <c r="R222" t="s" s="2">
        <v>3341</v>
      </c>
      <c r="S222" t="s" s="2">
        <v>3945</v>
      </c>
      <c r="T222" s="41"/>
      <c r="U222" s="41"/>
      <c r="V222" s="41"/>
      <c r="W222" s="41"/>
      <c r="X222" s="41"/>
      <c r="Y222" s="41"/>
      <c r="Z222" s="41"/>
    </row>
    <row r="223" ht="15.75" customHeight="1">
      <c r="A223" t="s" s="71">
        <f>"U-"&amp;LEFT(R223,6)&amp;IF(E223="Cold Foil","-CF",IF(E223="Rainbow Foil","-RF",IF(E223="Cold Foil - Golden","-GF",IF(E223="Extended Art Rainbow Foil","-EA",""))))</f>
        <v>4322</v>
      </c>
      <c r="B223" t="s" s="2">
        <v>111</v>
      </c>
      <c r="C223" t="s" s="66">
        <v>4321</v>
      </c>
      <c r="D223" t="s" s="2">
        <v>3338</v>
      </c>
      <c r="E223" t="s" s="2">
        <v>114</v>
      </c>
      <c r="F223" t="s" s="2">
        <v>3303</v>
      </c>
      <c r="G223" t="s" s="2">
        <v>130</v>
      </c>
      <c r="H223" s="3"/>
      <c r="I223" t="s" s="6">
        <v>3339</v>
      </c>
      <c r="J223" s="65">
        <v>2</v>
      </c>
      <c r="K223" s="65">
        <v>2</v>
      </c>
      <c r="L223" s="3"/>
      <c r="M223" s="65">
        <v>3</v>
      </c>
      <c r="N223" s="3"/>
      <c r="O223" s="3"/>
      <c r="P223" t="s" s="2">
        <v>231</v>
      </c>
      <c r="Q223" t="s" s="2">
        <v>1884</v>
      </c>
      <c r="R223" t="s" s="2">
        <v>3341</v>
      </c>
      <c r="S223" t="s" s="2">
        <v>3945</v>
      </c>
      <c r="T223" s="41"/>
      <c r="U223" s="41"/>
      <c r="V223" s="41"/>
      <c r="W223" s="41"/>
      <c r="X223" s="41"/>
      <c r="Y223" s="41"/>
      <c r="Z223" s="41"/>
    </row>
    <row r="224" ht="15.75" customHeight="1">
      <c r="A224" t="s" s="71">
        <f>"U-"&amp;LEFT(R224,6)&amp;IF(E224="Cold Foil","-CF",IF(E224="Rainbow Foil","-RF",IF(E224="Cold Foil - Golden","-GF",IF(E224="Extended Art Rainbow Foil","-EA",""))))</f>
        <v>4323</v>
      </c>
      <c r="B224" t="s" s="2">
        <v>111</v>
      </c>
      <c r="C224" t="s" s="66">
        <v>4324</v>
      </c>
      <c r="D224" t="s" s="2">
        <v>3344</v>
      </c>
      <c r="E224" t="s" s="2">
        <v>229</v>
      </c>
      <c r="F224" t="s" s="2">
        <v>3303</v>
      </c>
      <c r="G224" t="s" s="2">
        <v>130</v>
      </c>
      <c r="H224" s="3"/>
      <c r="I224" t="s" s="6">
        <v>4325</v>
      </c>
      <c r="J224" s="65">
        <v>3</v>
      </c>
      <c r="K224" s="65">
        <v>1</v>
      </c>
      <c r="L224" s="3"/>
      <c r="M224" s="65">
        <v>3</v>
      </c>
      <c r="N224" s="3"/>
      <c r="O224" s="3"/>
      <c r="P224" t="s" s="2">
        <v>244</v>
      </c>
      <c r="Q224" t="s" s="2">
        <v>1884</v>
      </c>
      <c r="R224" t="s" s="2">
        <v>3347</v>
      </c>
      <c r="S224" t="s" s="2">
        <v>3945</v>
      </c>
      <c r="T224" s="41"/>
      <c r="U224" s="41"/>
      <c r="V224" s="41"/>
      <c r="W224" s="41"/>
      <c r="X224" s="41"/>
      <c r="Y224" s="41"/>
      <c r="Z224" s="41"/>
    </row>
    <row r="225" ht="15.75" customHeight="1">
      <c r="A225" t="s" s="71">
        <f>"U-"&amp;LEFT(R225,6)&amp;IF(E225="Cold Foil","-CF",IF(E225="Rainbow Foil","-RF",IF(E225="Cold Foil - Golden","-GF",IF(E225="Extended Art Rainbow Foil","-EA",""))))</f>
        <v>4326</v>
      </c>
      <c r="B225" t="s" s="2">
        <v>111</v>
      </c>
      <c r="C225" t="s" s="66">
        <v>4324</v>
      </c>
      <c r="D225" t="s" s="2">
        <v>3344</v>
      </c>
      <c r="E225" t="s" s="2">
        <v>114</v>
      </c>
      <c r="F225" t="s" s="2">
        <v>3303</v>
      </c>
      <c r="G225" t="s" s="2">
        <v>130</v>
      </c>
      <c r="H225" s="3"/>
      <c r="I225" t="s" s="6">
        <v>4325</v>
      </c>
      <c r="J225" s="65">
        <v>3</v>
      </c>
      <c r="K225" s="65">
        <v>1</v>
      </c>
      <c r="L225" s="3"/>
      <c r="M225" s="65">
        <v>3</v>
      </c>
      <c r="N225" s="3"/>
      <c r="O225" s="3"/>
      <c r="P225" t="s" s="2">
        <v>244</v>
      </c>
      <c r="Q225" t="s" s="2">
        <v>1884</v>
      </c>
      <c r="R225" t="s" s="2">
        <v>3347</v>
      </c>
      <c r="S225" t="s" s="2">
        <v>3945</v>
      </c>
      <c r="T225" s="41"/>
      <c r="U225" s="41"/>
      <c r="V225" s="41"/>
      <c r="W225" s="41"/>
      <c r="X225" s="41"/>
      <c r="Y225" s="41"/>
      <c r="Z225" s="41"/>
    </row>
    <row r="226" ht="15.75" customHeight="1">
      <c r="A226" t="s" s="71">
        <f>"U-"&amp;LEFT(R226,6)&amp;IF(E226="Cold Foil","-CF",IF(E226="Rainbow Foil","-RF",IF(E226="Cold Foil - Golden","-GF",IF(E226="Extended Art Rainbow Foil","-EA",""))))</f>
        <v>4327</v>
      </c>
      <c r="B226" t="s" s="2">
        <v>111</v>
      </c>
      <c r="C226" t="s" s="66">
        <v>4328</v>
      </c>
      <c r="D226" t="s" s="2">
        <v>3352</v>
      </c>
      <c r="E226" t="s" s="2">
        <v>229</v>
      </c>
      <c r="F226" t="s" s="2">
        <v>3303</v>
      </c>
      <c r="G226" t="s" s="2">
        <v>130</v>
      </c>
      <c r="H226" s="3"/>
      <c r="I226" t="s" s="64">
        <v>3357</v>
      </c>
      <c r="J226" s="65">
        <v>1</v>
      </c>
      <c r="K226" s="65">
        <v>2</v>
      </c>
      <c r="L226" s="3"/>
      <c r="M226" s="65">
        <v>3</v>
      </c>
      <c r="N226" s="3"/>
      <c r="O226" s="3"/>
      <c r="P226" t="s" s="2">
        <v>244</v>
      </c>
      <c r="Q226" t="s" s="2">
        <v>1884</v>
      </c>
      <c r="R226" t="s" s="2">
        <v>3355</v>
      </c>
      <c r="S226" t="s" s="2">
        <v>3945</v>
      </c>
      <c r="T226" s="41"/>
      <c r="U226" s="41"/>
      <c r="V226" s="41"/>
      <c r="W226" s="41"/>
      <c r="X226" s="41"/>
      <c r="Y226" s="41"/>
      <c r="Z226" s="41"/>
    </row>
    <row r="227" ht="15.75" customHeight="1">
      <c r="A227" t="s" s="71">
        <f>"U-"&amp;LEFT(R227,6)&amp;IF(E227="Cold Foil","-CF",IF(E227="Rainbow Foil","-RF",IF(E227="Cold Foil - Golden","-GF",IF(E227="Extended Art Rainbow Foil","-EA",""))))</f>
        <v>4329</v>
      </c>
      <c r="B227" t="s" s="2">
        <v>111</v>
      </c>
      <c r="C227" t="s" s="66">
        <v>4328</v>
      </c>
      <c r="D227" t="s" s="2">
        <v>3352</v>
      </c>
      <c r="E227" t="s" s="2">
        <v>114</v>
      </c>
      <c r="F227" t="s" s="2">
        <v>3303</v>
      </c>
      <c r="G227" t="s" s="2">
        <v>130</v>
      </c>
      <c r="H227" s="3"/>
      <c r="I227" t="s" s="64">
        <v>3357</v>
      </c>
      <c r="J227" s="65">
        <v>1</v>
      </c>
      <c r="K227" s="65">
        <v>2</v>
      </c>
      <c r="L227" s="3"/>
      <c r="M227" s="65">
        <v>3</v>
      </c>
      <c r="N227" s="3"/>
      <c r="O227" s="3"/>
      <c r="P227" t="s" s="2">
        <v>244</v>
      </c>
      <c r="Q227" t="s" s="2">
        <v>1884</v>
      </c>
      <c r="R227" t="s" s="2">
        <v>3355</v>
      </c>
      <c r="S227" t="s" s="2">
        <v>3945</v>
      </c>
      <c r="T227" s="41"/>
      <c r="U227" s="41"/>
      <c r="V227" s="41"/>
      <c r="W227" s="41"/>
      <c r="X227" s="41"/>
      <c r="Y227" s="41"/>
      <c r="Z227" s="41"/>
    </row>
    <row r="228" ht="15.75" customHeight="1">
      <c r="A228" t="s" s="71">
        <f>"U-"&amp;LEFT(R228,6)&amp;IF(E228="Cold Foil","-CF",IF(E228="Rainbow Foil","-RF",IF(E228="Cold Foil - Golden","-GF",IF(E228="Extended Art Rainbow Foil","-EA",""))))</f>
        <v>4330</v>
      </c>
      <c r="B228" t="s" s="2">
        <v>111</v>
      </c>
      <c r="C228" t="s" s="66">
        <v>4331</v>
      </c>
      <c r="D228" t="s" s="2">
        <v>3360</v>
      </c>
      <c r="E228" t="s" s="2">
        <v>229</v>
      </c>
      <c r="F228" t="s" s="2">
        <v>3303</v>
      </c>
      <c r="G228" t="s" s="2">
        <v>130</v>
      </c>
      <c r="H228" s="3"/>
      <c r="I228" t="s" s="6">
        <v>3361</v>
      </c>
      <c r="J228" s="65">
        <v>0</v>
      </c>
      <c r="K228" s="65">
        <v>1</v>
      </c>
      <c r="L228" s="3"/>
      <c r="M228" s="65">
        <v>2</v>
      </c>
      <c r="N228" s="3"/>
      <c r="O228" s="3"/>
      <c r="P228" t="s" s="2">
        <v>244</v>
      </c>
      <c r="Q228" t="s" s="2">
        <v>1884</v>
      </c>
      <c r="R228" t="s" s="2">
        <v>3363</v>
      </c>
      <c r="S228" t="s" s="2">
        <v>3945</v>
      </c>
      <c r="T228" s="41"/>
      <c r="U228" s="41"/>
      <c r="V228" s="41"/>
      <c r="W228" s="41"/>
      <c r="X228" s="41"/>
      <c r="Y228" s="41"/>
      <c r="Z228" s="41"/>
    </row>
    <row r="229" ht="15.75" customHeight="1">
      <c r="A229" t="s" s="71">
        <f>"U-"&amp;LEFT(R229,6)&amp;IF(E229="Cold Foil","-CF",IF(E229="Rainbow Foil","-RF",IF(E229="Cold Foil - Golden","-GF",IF(E229="Extended Art Rainbow Foil","-EA",""))))</f>
        <v>4332</v>
      </c>
      <c r="B229" t="s" s="2">
        <v>111</v>
      </c>
      <c r="C229" t="s" s="66">
        <v>4331</v>
      </c>
      <c r="D229" t="s" s="2">
        <v>3360</v>
      </c>
      <c r="E229" t="s" s="2">
        <v>114</v>
      </c>
      <c r="F229" t="s" s="2">
        <v>3303</v>
      </c>
      <c r="G229" t="s" s="2">
        <v>130</v>
      </c>
      <c r="H229" s="3"/>
      <c r="I229" t="s" s="6">
        <v>3361</v>
      </c>
      <c r="J229" s="65">
        <v>0</v>
      </c>
      <c r="K229" s="65">
        <v>1</v>
      </c>
      <c r="L229" s="3"/>
      <c r="M229" s="65">
        <v>2</v>
      </c>
      <c r="N229" s="3"/>
      <c r="O229" s="3"/>
      <c r="P229" t="s" s="2">
        <v>244</v>
      </c>
      <c r="Q229" t="s" s="2">
        <v>1884</v>
      </c>
      <c r="R229" t="s" s="2">
        <v>3363</v>
      </c>
      <c r="S229" t="s" s="2">
        <v>3945</v>
      </c>
      <c r="T229" s="41"/>
      <c r="U229" s="41"/>
      <c r="V229" s="41"/>
      <c r="W229" s="41"/>
      <c r="X229" s="41"/>
      <c r="Y229" s="41"/>
      <c r="Z229" s="41"/>
    </row>
    <row r="230" ht="15.75" customHeight="1">
      <c r="A230" t="s" s="71">
        <f>"U-"&amp;LEFT(R230,6)&amp;IF(E230="Cold Foil","-CF",IF(E230="Rainbow Foil","-RF",IF(E230="Cold Foil - Golden","-GF",IF(E230="Extended Art Rainbow Foil","-EA",""))))</f>
        <v>4333</v>
      </c>
      <c r="B230" t="s" s="2">
        <v>111</v>
      </c>
      <c r="C230" t="s" s="66">
        <v>4334</v>
      </c>
      <c r="D230" t="s" s="2">
        <v>3366</v>
      </c>
      <c r="E230" t="s" s="2">
        <v>229</v>
      </c>
      <c r="F230" t="s" s="2">
        <v>3303</v>
      </c>
      <c r="G230" t="s" s="2">
        <v>178</v>
      </c>
      <c r="H230" s="3"/>
      <c r="I230" t="s" s="6">
        <v>3367</v>
      </c>
      <c r="J230" s="65">
        <v>1</v>
      </c>
      <c r="K230" s="65">
        <v>1</v>
      </c>
      <c r="L230" s="3"/>
      <c r="M230" s="65">
        <v>4</v>
      </c>
      <c r="N230" s="3"/>
      <c r="O230" s="3"/>
      <c r="P230" t="s" s="2">
        <v>264</v>
      </c>
      <c r="Q230" t="s" s="2">
        <v>1884</v>
      </c>
      <c r="R230" t="s" s="2">
        <v>3369</v>
      </c>
      <c r="S230" t="s" s="2">
        <v>3945</v>
      </c>
      <c r="T230" s="41"/>
      <c r="U230" s="41"/>
      <c r="V230" s="41"/>
      <c r="W230" s="41"/>
      <c r="X230" s="41"/>
      <c r="Y230" s="41"/>
      <c r="Z230" s="41"/>
    </row>
    <row r="231" ht="15.75" customHeight="1">
      <c r="A231" t="s" s="71">
        <f>"U-"&amp;LEFT(R231,6)&amp;IF(E231="Cold Foil","-CF",IF(E231="Rainbow Foil","-RF",IF(E231="Cold Foil - Golden","-GF",IF(E231="Extended Art Rainbow Foil","-EA",""))))</f>
        <v>4335</v>
      </c>
      <c r="B231" t="s" s="2">
        <v>111</v>
      </c>
      <c r="C231" t="s" s="66">
        <v>4334</v>
      </c>
      <c r="D231" t="s" s="2">
        <v>3366</v>
      </c>
      <c r="E231" t="s" s="2">
        <v>114</v>
      </c>
      <c r="F231" t="s" s="2">
        <v>3303</v>
      </c>
      <c r="G231" t="s" s="2">
        <v>178</v>
      </c>
      <c r="H231" s="3"/>
      <c r="I231" t="s" s="6">
        <v>3367</v>
      </c>
      <c r="J231" s="65">
        <v>1</v>
      </c>
      <c r="K231" s="65">
        <v>1</v>
      </c>
      <c r="L231" s="3"/>
      <c r="M231" s="65">
        <v>4</v>
      </c>
      <c r="N231" s="3"/>
      <c r="O231" s="3"/>
      <c r="P231" t="s" s="2">
        <v>264</v>
      </c>
      <c r="Q231" t="s" s="2">
        <v>1884</v>
      </c>
      <c r="R231" t="s" s="2">
        <v>3369</v>
      </c>
      <c r="S231" t="s" s="2">
        <v>3945</v>
      </c>
      <c r="T231" s="41"/>
      <c r="U231" s="41"/>
      <c r="V231" s="41"/>
      <c r="W231" s="41"/>
      <c r="X231" s="41"/>
      <c r="Y231" s="41"/>
      <c r="Z231" s="41"/>
    </row>
    <row r="232" ht="15.75" customHeight="1">
      <c r="A232" t="s" s="71">
        <f>"U-"&amp;LEFT(R232,6)&amp;IF(E232="Cold Foil","-CF",IF(E232="Rainbow Foil","-RF",IF(E232="Cold Foil - Golden","-GF",IF(E232="Extended Art Rainbow Foil","-EA",""))))</f>
        <v>4336</v>
      </c>
      <c r="B232" t="s" s="2">
        <v>111</v>
      </c>
      <c r="C232" t="s" s="66">
        <v>4337</v>
      </c>
      <c r="D232" t="s" s="2">
        <v>3372</v>
      </c>
      <c r="E232" t="s" s="2">
        <v>229</v>
      </c>
      <c r="F232" t="s" s="2">
        <v>3303</v>
      </c>
      <c r="G232" t="s" s="2">
        <v>178</v>
      </c>
      <c r="H232" s="3"/>
      <c r="I232" t="s" s="6">
        <v>3367</v>
      </c>
      <c r="J232" s="65">
        <v>1</v>
      </c>
      <c r="K232" s="65">
        <v>2</v>
      </c>
      <c r="L232" s="3"/>
      <c r="M232" s="65">
        <v>3</v>
      </c>
      <c r="N232" s="3"/>
      <c r="O232" s="3"/>
      <c r="P232" t="s" s="2">
        <v>264</v>
      </c>
      <c r="Q232" t="s" s="2">
        <v>1884</v>
      </c>
      <c r="R232" t="s" s="2">
        <v>3374</v>
      </c>
      <c r="S232" t="s" s="2">
        <v>3945</v>
      </c>
      <c r="T232" s="41"/>
      <c r="U232" s="41"/>
      <c r="V232" s="41"/>
      <c r="W232" s="41"/>
      <c r="X232" s="41"/>
      <c r="Y232" s="41"/>
      <c r="Z232" s="41"/>
    </row>
    <row r="233" ht="15.75" customHeight="1">
      <c r="A233" t="s" s="71">
        <f>"U-"&amp;LEFT(R233,6)&amp;IF(E233="Cold Foil","-CF",IF(E233="Rainbow Foil","-RF",IF(E233="Cold Foil - Golden","-GF",IF(E233="Extended Art Rainbow Foil","-EA",""))))</f>
        <v>4338</v>
      </c>
      <c r="B233" t="s" s="2">
        <v>111</v>
      </c>
      <c r="C233" t="s" s="66">
        <v>4337</v>
      </c>
      <c r="D233" t="s" s="2">
        <v>3372</v>
      </c>
      <c r="E233" t="s" s="2">
        <v>114</v>
      </c>
      <c r="F233" t="s" s="2">
        <v>3303</v>
      </c>
      <c r="G233" t="s" s="2">
        <v>178</v>
      </c>
      <c r="H233" s="3"/>
      <c r="I233" t="s" s="6">
        <v>3367</v>
      </c>
      <c r="J233" s="65">
        <v>1</v>
      </c>
      <c r="K233" s="65">
        <v>2</v>
      </c>
      <c r="L233" s="3"/>
      <c r="M233" s="65">
        <v>3</v>
      </c>
      <c r="N233" s="3"/>
      <c r="O233" s="3"/>
      <c r="P233" t="s" s="2">
        <v>264</v>
      </c>
      <c r="Q233" t="s" s="2">
        <v>1884</v>
      </c>
      <c r="R233" t="s" s="2">
        <v>3374</v>
      </c>
      <c r="S233" t="s" s="2">
        <v>3945</v>
      </c>
      <c r="T233" s="41"/>
      <c r="U233" s="41"/>
      <c r="V233" s="41"/>
      <c r="W233" s="41"/>
      <c r="X233" s="41"/>
      <c r="Y233" s="41"/>
      <c r="Z233" s="41"/>
    </row>
    <row r="234" ht="15.75" customHeight="1">
      <c r="A234" t="s" s="71">
        <f>"U-"&amp;LEFT(R234,6)&amp;IF(E234="Cold Foil","-CF",IF(E234="Rainbow Foil","-RF",IF(E234="Cold Foil - Golden","-GF",IF(E234="Extended Art Rainbow Foil","-EA",""))))</f>
        <v>4339</v>
      </c>
      <c r="B234" t="s" s="2">
        <v>111</v>
      </c>
      <c r="C234" t="s" s="66">
        <v>4340</v>
      </c>
      <c r="D234" t="s" s="2">
        <v>3377</v>
      </c>
      <c r="E234" t="s" s="2">
        <v>229</v>
      </c>
      <c r="F234" t="s" s="2">
        <v>3303</v>
      </c>
      <c r="G234" t="s" s="2">
        <v>178</v>
      </c>
      <c r="H234" s="3"/>
      <c r="I234" t="s" s="6">
        <v>3367</v>
      </c>
      <c r="J234" s="65">
        <v>1</v>
      </c>
      <c r="K234" s="65">
        <v>3</v>
      </c>
      <c r="L234" s="3"/>
      <c r="M234" s="65">
        <v>2</v>
      </c>
      <c r="N234" s="3"/>
      <c r="O234" s="3"/>
      <c r="P234" t="s" s="2">
        <v>264</v>
      </c>
      <c r="Q234" t="s" s="2">
        <v>1884</v>
      </c>
      <c r="R234" t="s" s="2">
        <v>3379</v>
      </c>
      <c r="S234" t="s" s="2">
        <v>3945</v>
      </c>
      <c r="T234" s="41"/>
      <c r="U234" s="41"/>
      <c r="V234" s="41"/>
      <c r="W234" s="41"/>
      <c r="X234" s="41"/>
      <c r="Y234" s="41"/>
      <c r="Z234" s="41"/>
    </row>
    <row r="235" ht="15.75" customHeight="1">
      <c r="A235" t="s" s="71">
        <f>"U-"&amp;LEFT(R235,6)&amp;IF(E235="Cold Foil","-CF",IF(E235="Rainbow Foil","-RF",IF(E235="Cold Foil - Golden","-GF",IF(E235="Extended Art Rainbow Foil","-EA",""))))</f>
        <v>4341</v>
      </c>
      <c r="B235" t="s" s="2">
        <v>111</v>
      </c>
      <c r="C235" t="s" s="66">
        <v>4340</v>
      </c>
      <c r="D235" t="s" s="2">
        <v>3377</v>
      </c>
      <c r="E235" t="s" s="2">
        <v>114</v>
      </c>
      <c r="F235" t="s" s="2">
        <v>3303</v>
      </c>
      <c r="G235" t="s" s="2">
        <v>178</v>
      </c>
      <c r="H235" s="3"/>
      <c r="I235" t="s" s="6">
        <v>3367</v>
      </c>
      <c r="J235" s="65">
        <v>1</v>
      </c>
      <c r="K235" s="65">
        <v>3</v>
      </c>
      <c r="L235" s="3"/>
      <c r="M235" s="65">
        <v>2</v>
      </c>
      <c r="N235" s="3"/>
      <c r="O235" s="3"/>
      <c r="P235" t="s" s="2">
        <v>264</v>
      </c>
      <c r="Q235" t="s" s="2">
        <v>1884</v>
      </c>
      <c r="R235" t="s" s="2">
        <v>3379</v>
      </c>
      <c r="S235" t="s" s="2">
        <v>3945</v>
      </c>
      <c r="T235" s="41"/>
      <c r="U235" s="41"/>
      <c r="V235" s="41"/>
      <c r="W235" s="41"/>
      <c r="X235" s="41"/>
      <c r="Y235" s="41"/>
      <c r="Z235" s="41"/>
    </row>
    <row r="236" ht="15.75" customHeight="1">
      <c r="A236" t="s" s="71">
        <f>"U-"&amp;LEFT(R236,6)&amp;IF(E236="Cold Foil","-CF",IF(E236="Rainbow Foil","-RF",IF(E236="Cold Foil - Golden","-GF",IF(E236="Extended Art Rainbow Foil","-EA",""))))</f>
        <v>4342</v>
      </c>
      <c r="B236" t="s" s="2">
        <v>111</v>
      </c>
      <c r="C236" t="s" s="66">
        <v>4343</v>
      </c>
      <c r="D236" t="s" s="2">
        <v>3382</v>
      </c>
      <c r="E236" t="s" s="2">
        <v>229</v>
      </c>
      <c r="F236" t="s" s="2">
        <v>3303</v>
      </c>
      <c r="G236" t="s" s="2">
        <v>130</v>
      </c>
      <c r="H236" s="3"/>
      <c r="I236" t="s" s="6">
        <v>3387</v>
      </c>
      <c r="J236" s="65">
        <v>2</v>
      </c>
      <c r="K236" s="65">
        <v>1</v>
      </c>
      <c r="L236" s="3"/>
      <c r="M236" s="65">
        <v>3</v>
      </c>
      <c r="N236" s="3"/>
      <c r="O236" s="3"/>
      <c r="P236" t="s" s="2">
        <v>264</v>
      </c>
      <c r="Q236" t="s" s="2">
        <v>1884</v>
      </c>
      <c r="R236" t="s" s="2">
        <v>3385</v>
      </c>
      <c r="S236" t="s" s="2">
        <v>3945</v>
      </c>
      <c r="T236" s="41"/>
      <c r="U236" s="41"/>
      <c r="V236" s="41"/>
      <c r="W236" s="41"/>
      <c r="X236" s="41"/>
      <c r="Y236" s="41"/>
      <c r="Z236" s="41"/>
    </row>
    <row r="237" ht="15.75" customHeight="1">
      <c r="A237" t="s" s="71">
        <f>"U-"&amp;LEFT(R237,6)&amp;IF(E237="Cold Foil","-CF",IF(E237="Rainbow Foil","-RF",IF(E237="Cold Foil - Golden","-GF",IF(E237="Extended Art Rainbow Foil","-EA",""))))</f>
        <v>4344</v>
      </c>
      <c r="B237" t="s" s="2">
        <v>111</v>
      </c>
      <c r="C237" t="s" s="66">
        <v>4343</v>
      </c>
      <c r="D237" t="s" s="2">
        <v>3382</v>
      </c>
      <c r="E237" t="s" s="2">
        <v>114</v>
      </c>
      <c r="F237" t="s" s="2">
        <v>3303</v>
      </c>
      <c r="G237" t="s" s="2">
        <v>130</v>
      </c>
      <c r="H237" s="3"/>
      <c r="I237" t="s" s="6">
        <v>3387</v>
      </c>
      <c r="J237" s="65">
        <v>2</v>
      </c>
      <c r="K237" s="65">
        <v>1</v>
      </c>
      <c r="L237" s="3"/>
      <c r="M237" s="65">
        <v>3</v>
      </c>
      <c r="N237" s="3"/>
      <c r="O237" s="3"/>
      <c r="P237" t="s" s="2">
        <v>264</v>
      </c>
      <c r="Q237" t="s" s="2">
        <v>1884</v>
      </c>
      <c r="R237" t="s" s="2">
        <v>3385</v>
      </c>
      <c r="S237" t="s" s="2">
        <v>3945</v>
      </c>
      <c r="T237" s="41"/>
      <c r="U237" s="41"/>
      <c r="V237" s="41"/>
      <c r="W237" s="41"/>
      <c r="X237" s="41"/>
      <c r="Y237" s="41"/>
      <c r="Z237" s="41"/>
    </row>
    <row r="238" ht="15.75" customHeight="1">
      <c r="A238" t="s" s="71">
        <f>"U-"&amp;LEFT(R238,6)&amp;IF(E238="Cold Foil","-CF",IF(E238="Rainbow Foil","-RF",IF(E238="Cold Foil - Golden","-GF",IF(E238="Extended Art Rainbow Foil","-EA",""))))</f>
        <v>4345</v>
      </c>
      <c r="B238" t="s" s="2">
        <v>111</v>
      </c>
      <c r="C238" t="s" s="66">
        <v>4346</v>
      </c>
      <c r="D238" t="s" s="2">
        <v>3390</v>
      </c>
      <c r="E238" t="s" s="2">
        <v>229</v>
      </c>
      <c r="F238" t="s" s="2">
        <v>3303</v>
      </c>
      <c r="G238" t="s" s="2">
        <v>130</v>
      </c>
      <c r="H238" s="3"/>
      <c r="I238" t="s" s="6">
        <v>3395</v>
      </c>
      <c r="J238" s="65">
        <v>2</v>
      </c>
      <c r="K238" s="65">
        <v>2</v>
      </c>
      <c r="L238" s="3"/>
      <c r="M238" s="65">
        <v>3</v>
      </c>
      <c r="N238" s="3"/>
      <c r="O238" s="3"/>
      <c r="P238" t="s" s="2">
        <v>264</v>
      </c>
      <c r="Q238" t="s" s="2">
        <v>1884</v>
      </c>
      <c r="R238" t="s" s="2">
        <v>3393</v>
      </c>
      <c r="S238" t="s" s="2">
        <v>3945</v>
      </c>
      <c r="T238" s="41"/>
      <c r="U238" s="41"/>
      <c r="V238" s="41"/>
      <c r="W238" s="41"/>
      <c r="X238" s="41"/>
      <c r="Y238" s="41"/>
      <c r="Z238" s="41"/>
    </row>
    <row r="239" ht="15.75" customHeight="1">
      <c r="A239" t="s" s="71">
        <f>"U-"&amp;LEFT(R239,6)&amp;IF(E239="Cold Foil","-CF",IF(E239="Rainbow Foil","-RF",IF(E239="Cold Foil - Golden","-GF",IF(E239="Extended Art Rainbow Foil","-EA",""))))</f>
        <v>4347</v>
      </c>
      <c r="B239" t="s" s="2">
        <v>111</v>
      </c>
      <c r="C239" t="s" s="66">
        <v>4346</v>
      </c>
      <c r="D239" t="s" s="2">
        <v>3390</v>
      </c>
      <c r="E239" t="s" s="2">
        <v>114</v>
      </c>
      <c r="F239" t="s" s="2">
        <v>3303</v>
      </c>
      <c r="G239" t="s" s="2">
        <v>130</v>
      </c>
      <c r="H239" s="3"/>
      <c r="I239" t="s" s="6">
        <v>3395</v>
      </c>
      <c r="J239" s="65">
        <v>2</v>
      </c>
      <c r="K239" s="65">
        <v>2</v>
      </c>
      <c r="L239" s="3"/>
      <c r="M239" s="65">
        <v>3</v>
      </c>
      <c r="N239" s="3"/>
      <c r="O239" s="3"/>
      <c r="P239" t="s" s="2">
        <v>264</v>
      </c>
      <c r="Q239" t="s" s="2">
        <v>1884</v>
      </c>
      <c r="R239" t="s" s="2">
        <v>3393</v>
      </c>
      <c r="S239" t="s" s="2">
        <v>3945</v>
      </c>
      <c r="T239" s="41"/>
      <c r="U239" s="41"/>
      <c r="V239" s="41"/>
      <c r="W239" s="41"/>
      <c r="X239" s="41"/>
      <c r="Y239" s="41"/>
      <c r="Z239" s="41"/>
    </row>
    <row r="240" ht="15.75" customHeight="1">
      <c r="A240" t="s" s="71">
        <f>"U-"&amp;LEFT(R240,6)&amp;IF(E240="Cold Foil","-CF",IF(E240="Rainbow Foil","-RF",IF(E240="Cold Foil - Golden","-GF",IF(E240="Extended Art Rainbow Foil","-EA",""))))</f>
        <v>4348</v>
      </c>
      <c r="B240" t="s" s="2">
        <v>111</v>
      </c>
      <c r="C240" t="s" s="66">
        <v>4349</v>
      </c>
      <c r="D240" t="s" s="2">
        <v>3398</v>
      </c>
      <c r="E240" t="s" s="2">
        <v>229</v>
      </c>
      <c r="F240" t="s" s="2">
        <v>3303</v>
      </c>
      <c r="G240" t="s" s="2">
        <v>130</v>
      </c>
      <c r="H240" s="3"/>
      <c r="I240" t="s" s="6">
        <v>3403</v>
      </c>
      <c r="J240" s="65">
        <v>2</v>
      </c>
      <c r="K240" s="65">
        <v>3</v>
      </c>
      <c r="L240" s="3"/>
      <c r="M240" s="65">
        <v>3</v>
      </c>
      <c r="N240" s="3"/>
      <c r="O240" s="3"/>
      <c r="P240" t="s" s="2">
        <v>264</v>
      </c>
      <c r="Q240" t="s" s="2">
        <v>1884</v>
      </c>
      <c r="R240" t="s" s="2">
        <v>3401</v>
      </c>
      <c r="S240" t="s" s="2">
        <v>3945</v>
      </c>
      <c r="T240" s="41"/>
      <c r="U240" s="41"/>
      <c r="V240" s="41"/>
      <c r="W240" s="41"/>
      <c r="X240" s="41"/>
      <c r="Y240" s="41"/>
      <c r="Z240" s="41"/>
    </row>
    <row r="241" ht="15.75" customHeight="1">
      <c r="A241" t="s" s="71">
        <f>"U-"&amp;LEFT(R241,6)&amp;IF(E241="Cold Foil","-CF",IF(E241="Rainbow Foil","-RF",IF(E241="Cold Foil - Golden","-GF",IF(E241="Extended Art Rainbow Foil","-EA",""))))</f>
        <v>4350</v>
      </c>
      <c r="B241" t="s" s="2">
        <v>111</v>
      </c>
      <c r="C241" t="s" s="66">
        <v>4349</v>
      </c>
      <c r="D241" t="s" s="2">
        <v>3398</v>
      </c>
      <c r="E241" t="s" s="2">
        <v>114</v>
      </c>
      <c r="F241" t="s" s="2">
        <v>3303</v>
      </c>
      <c r="G241" t="s" s="2">
        <v>130</v>
      </c>
      <c r="H241" s="3"/>
      <c r="I241" t="s" s="6">
        <v>3403</v>
      </c>
      <c r="J241" s="65">
        <v>2</v>
      </c>
      <c r="K241" s="65">
        <v>3</v>
      </c>
      <c r="L241" s="3"/>
      <c r="M241" s="65">
        <v>3</v>
      </c>
      <c r="N241" s="3"/>
      <c r="O241" s="3"/>
      <c r="P241" t="s" s="2">
        <v>264</v>
      </c>
      <c r="Q241" t="s" s="2">
        <v>1884</v>
      </c>
      <c r="R241" t="s" s="2">
        <v>3401</v>
      </c>
      <c r="S241" t="s" s="2">
        <v>3945</v>
      </c>
      <c r="T241" s="41"/>
      <c r="U241" s="41"/>
      <c r="V241" s="41"/>
      <c r="W241" s="41"/>
      <c r="X241" s="41"/>
      <c r="Y241" s="41"/>
      <c r="Z241" s="41"/>
    </row>
    <row r="242" ht="15.75" customHeight="1">
      <c r="A242" t="s" s="71">
        <f>"U-"&amp;LEFT(R242,6)&amp;IF(E242="Cold Foil","-CF",IF(E242="Rainbow Foil","-RF",IF(E242="Cold Foil - Golden","-GF",IF(E242="Extended Art Rainbow Foil","-EA",""))))</f>
        <v>4351</v>
      </c>
      <c r="B242" t="s" s="2">
        <v>111</v>
      </c>
      <c r="C242" t="s" s="66">
        <v>4352</v>
      </c>
      <c r="D242" t="s" s="2">
        <v>3406</v>
      </c>
      <c r="E242" t="s" s="2">
        <v>229</v>
      </c>
      <c r="F242" t="s" s="2">
        <v>3303</v>
      </c>
      <c r="G242" t="s" s="2">
        <v>130</v>
      </c>
      <c r="H242" s="3"/>
      <c r="I242" t="s" s="6">
        <v>3407</v>
      </c>
      <c r="J242" s="65">
        <v>2</v>
      </c>
      <c r="K242" s="65">
        <v>1</v>
      </c>
      <c r="L242" s="3"/>
      <c r="M242" s="65">
        <v>2</v>
      </c>
      <c r="N242" s="3"/>
      <c r="O242" s="3"/>
      <c r="P242" t="s" s="2">
        <v>264</v>
      </c>
      <c r="Q242" t="s" s="2">
        <v>1884</v>
      </c>
      <c r="R242" t="s" s="2">
        <v>3409</v>
      </c>
      <c r="S242" t="s" s="2">
        <v>3945</v>
      </c>
      <c r="T242" s="41"/>
      <c r="U242" s="41"/>
      <c r="V242" s="41"/>
      <c r="W242" s="41"/>
      <c r="X242" s="41"/>
      <c r="Y242" s="41"/>
      <c r="Z242" s="41"/>
    </row>
    <row r="243" ht="15.75" customHeight="1">
      <c r="A243" t="s" s="71">
        <f>"U-"&amp;LEFT(R243,6)&amp;IF(E243="Cold Foil","-CF",IF(E243="Rainbow Foil","-RF",IF(E243="Cold Foil - Golden","-GF",IF(E243="Extended Art Rainbow Foil","-EA",""))))</f>
        <v>4353</v>
      </c>
      <c r="B243" t="s" s="2">
        <v>111</v>
      </c>
      <c r="C243" t="s" s="66">
        <v>4352</v>
      </c>
      <c r="D243" t="s" s="2">
        <v>3406</v>
      </c>
      <c r="E243" t="s" s="2">
        <v>114</v>
      </c>
      <c r="F243" t="s" s="2">
        <v>3303</v>
      </c>
      <c r="G243" t="s" s="2">
        <v>130</v>
      </c>
      <c r="H243" s="3"/>
      <c r="I243" t="s" s="6">
        <v>3407</v>
      </c>
      <c r="J243" s="65">
        <v>2</v>
      </c>
      <c r="K243" s="65">
        <v>1</v>
      </c>
      <c r="L243" s="3"/>
      <c r="M243" s="65">
        <v>2</v>
      </c>
      <c r="N243" s="3"/>
      <c r="O243" s="3"/>
      <c r="P243" t="s" s="2">
        <v>264</v>
      </c>
      <c r="Q243" t="s" s="2">
        <v>1884</v>
      </c>
      <c r="R243" t="s" s="2">
        <v>3409</v>
      </c>
      <c r="S243" t="s" s="2">
        <v>3945</v>
      </c>
      <c r="T243" s="41"/>
      <c r="U243" s="41"/>
      <c r="V243" s="41"/>
      <c r="W243" s="41"/>
      <c r="X243" s="41"/>
      <c r="Y243" s="41"/>
      <c r="Z243" s="41"/>
    </row>
    <row r="244" ht="15.75" customHeight="1">
      <c r="A244" t="s" s="71">
        <f>"U-"&amp;LEFT(R244,6)&amp;IF(E244="Cold Foil","-CF",IF(E244="Rainbow Foil","-RF",IF(E244="Cold Foil - Golden","-GF",IF(E244="Extended Art Rainbow Foil","-EA",""))))</f>
        <v>4354</v>
      </c>
      <c r="B244" t="s" s="2">
        <v>111</v>
      </c>
      <c r="C244" t="s" s="66">
        <v>4355</v>
      </c>
      <c r="D244" t="s" s="2">
        <v>3412</v>
      </c>
      <c r="E244" t="s" s="2">
        <v>229</v>
      </c>
      <c r="F244" t="s" s="2">
        <v>3303</v>
      </c>
      <c r="G244" t="s" s="2">
        <v>130</v>
      </c>
      <c r="H244" s="3"/>
      <c r="I244" t="s" s="6">
        <v>3413</v>
      </c>
      <c r="J244" s="65">
        <v>2</v>
      </c>
      <c r="K244" s="65">
        <v>2</v>
      </c>
      <c r="L244" s="3"/>
      <c r="M244" s="65">
        <v>2</v>
      </c>
      <c r="N244" s="3"/>
      <c r="O244" s="3"/>
      <c r="P244" t="s" s="2">
        <v>264</v>
      </c>
      <c r="Q244" t="s" s="2">
        <v>1884</v>
      </c>
      <c r="R244" t="s" s="2">
        <v>3415</v>
      </c>
      <c r="S244" t="s" s="2">
        <v>3945</v>
      </c>
      <c r="T244" s="41"/>
      <c r="U244" s="41"/>
      <c r="V244" s="41"/>
      <c r="W244" s="41"/>
      <c r="X244" s="41"/>
      <c r="Y244" s="41"/>
      <c r="Z244" s="41"/>
    </row>
    <row r="245" ht="15.75" customHeight="1">
      <c r="A245" t="s" s="71">
        <f>"U-"&amp;LEFT(R245,6)&amp;IF(E245="Cold Foil","-CF",IF(E245="Rainbow Foil","-RF",IF(E245="Cold Foil - Golden","-GF",IF(E245="Extended Art Rainbow Foil","-EA",""))))</f>
        <v>4356</v>
      </c>
      <c r="B245" t="s" s="2">
        <v>111</v>
      </c>
      <c r="C245" t="s" s="66">
        <v>4355</v>
      </c>
      <c r="D245" t="s" s="2">
        <v>3412</v>
      </c>
      <c r="E245" t="s" s="2">
        <v>114</v>
      </c>
      <c r="F245" t="s" s="2">
        <v>3303</v>
      </c>
      <c r="G245" t="s" s="2">
        <v>130</v>
      </c>
      <c r="H245" s="3"/>
      <c r="I245" t="s" s="6">
        <v>3413</v>
      </c>
      <c r="J245" s="65">
        <v>2</v>
      </c>
      <c r="K245" s="65">
        <v>2</v>
      </c>
      <c r="L245" s="3"/>
      <c r="M245" s="65">
        <v>2</v>
      </c>
      <c r="N245" s="3"/>
      <c r="O245" s="3"/>
      <c r="P245" t="s" s="2">
        <v>264</v>
      </c>
      <c r="Q245" t="s" s="2">
        <v>1884</v>
      </c>
      <c r="R245" t="s" s="2">
        <v>3415</v>
      </c>
      <c r="S245" t="s" s="2">
        <v>3945</v>
      </c>
      <c r="T245" s="41"/>
      <c r="U245" s="41"/>
      <c r="V245" s="41"/>
      <c r="W245" s="41"/>
      <c r="X245" s="41"/>
      <c r="Y245" s="41"/>
      <c r="Z245" s="41"/>
    </row>
    <row r="246" ht="15.75" customHeight="1">
      <c r="A246" t="s" s="71">
        <f>"U-"&amp;LEFT(R246,6)&amp;IF(E246="Cold Foil","-CF",IF(E246="Rainbow Foil","-RF",IF(E246="Cold Foil - Golden","-GF",IF(E246="Extended Art Rainbow Foil","-EA",""))))</f>
        <v>4357</v>
      </c>
      <c r="B246" t="s" s="2">
        <v>111</v>
      </c>
      <c r="C246" t="s" s="66">
        <v>4358</v>
      </c>
      <c r="D246" t="s" s="2">
        <v>3418</v>
      </c>
      <c r="E246" t="s" s="2">
        <v>229</v>
      </c>
      <c r="F246" t="s" s="2">
        <v>3303</v>
      </c>
      <c r="G246" t="s" s="2">
        <v>130</v>
      </c>
      <c r="H246" s="3"/>
      <c r="I246" t="s" s="6">
        <v>3419</v>
      </c>
      <c r="J246" s="65">
        <v>2</v>
      </c>
      <c r="K246" s="65">
        <v>3</v>
      </c>
      <c r="L246" s="3"/>
      <c r="M246" s="65">
        <v>2</v>
      </c>
      <c r="N246" s="3"/>
      <c r="O246" s="3"/>
      <c r="P246" t="s" s="2">
        <v>264</v>
      </c>
      <c r="Q246" t="s" s="2">
        <v>1884</v>
      </c>
      <c r="R246" t="s" s="2">
        <v>3421</v>
      </c>
      <c r="S246" t="s" s="2">
        <v>3945</v>
      </c>
      <c r="T246" s="41"/>
      <c r="U246" s="41"/>
      <c r="V246" s="41"/>
      <c r="W246" s="41"/>
      <c r="X246" s="41"/>
      <c r="Y246" s="41"/>
      <c r="Z246" s="41"/>
    </row>
    <row r="247" ht="15.75" customHeight="1">
      <c r="A247" t="s" s="71">
        <f>"U-"&amp;LEFT(R247,6)&amp;IF(E247="Cold Foil","-CF",IF(E247="Rainbow Foil","-RF",IF(E247="Cold Foil - Golden","-GF",IF(E247="Extended Art Rainbow Foil","-EA",""))))</f>
        <v>4359</v>
      </c>
      <c r="B247" t="s" s="2">
        <v>111</v>
      </c>
      <c r="C247" t="s" s="66">
        <v>4358</v>
      </c>
      <c r="D247" t="s" s="2">
        <v>3418</v>
      </c>
      <c r="E247" t="s" s="2">
        <v>114</v>
      </c>
      <c r="F247" t="s" s="2">
        <v>3303</v>
      </c>
      <c r="G247" t="s" s="2">
        <v>130</v>
      </c>
      <c r="H247" s="3"/>
      <c r="I247" t="s" s="6">
        <v>3419</v>
      </c>
      <c r="J247" s="65">
        <v>2</v>
      </c>
      <c r="K247" s="65">
        <v>3</v>
      </c>
      <c r="L247" s="3"/>
      <c r="M247" s="65">
        <v>2</v>
      </c>
      <c r="N247" s="3"/>
      <c r="O247" s="3"/>
      <c r="P247" t="s" s="2">
        <v>264</v>
      </c>
      <c r="Q247" t="s" s="2">
        <v>1884</v>
      </c>
      <c r="R247" t="s" s="2">
        <v>3421</v>
      </c>
      <c r="S247" t="s" s="2">
        <v>3945</v>
      </c>
      <c r="T247" s="41"/>
      <c r="U247" s="41"/>
      <c r="V247" s="41"/>
      <c r="W247" s="41"/>
      <c r="X247" s="41"/>
      <c r="Y247" s="41"/>
      <c r="Z247" s="41"/>
    </row>
    <row r="248" ht="15.75" customHeight="1">
      <c r="A248" t="s" s="71">
        <f>"U-"&amp;LEFT(R248,6)&amp;IF(E248="Cold Foil","-CF",IF(E248="Rainbow Foil","-RF",IF(E248="Cold Foil - Golden","-GF",IF(E248="Extended Art Rainbow Foil","-EA",""))))</f>
        <v>4360</v>
      </c>
      <c r="B248" t="s" s="2">
        <v>111</v>
      </c>
      <c r="C248" t="s" s="66">
        <v>4361</v>
      </c>
      <c r="D248" t="s" s="2">
        <v>3424</v>
      </c>
      <c r="E248" t="s" s="2">
        <v>229</v>
      </c>
      <c r="F248" t="s" s="2">
        <v>3303</v>
      </c>
      <c r="G248" t="s" s="2">
        <v>130</v>
      </c>
      <c r="H248" s="3"/>
      <c r="I248" t="s" s="6">
        <v>3425</v>
      </c>
      <c r="J248" s="65">
        <v>1</v>
      </c>
      <c r="K248" s="65">
        <v>1</v>
      </c>
      <c r="L248" s="3"/>
      <c r="M248" s="65">
        <v>3</v>
      </c>
      <c r="N248" s="3"/>
      <c r="O248" s="3"/>
      <c r="P248" t="s" s="2">
        <v>223</v>
      </c>
      <c r="Q248" t="s" s="2">
        <v>1884</v>
      </c>
      <c r="R248" t="s" s="2">
        <v>3427</v>
      </c>
      <c r="S248" t="s" s="2">
        <v>3945</v>
      </c>
      <c r="T248" s="41"/>
      <c r="U248" s="41"/>
      <c r="V248" s="41"/>
      <c r="W248" s="41"/>
      <c r="X248" s="41"/>
      <c r="Y248" s="41"/>
      <c r="Z248" s="41"/>
    </row>
    <row r="249" ht="15.75" customHeight="1">
      <c r="A249" t="s" s="71">
        <f>"U-"&amp;LEFT(R249,6)&amp;IF(E249="Cold Foil","-CF",IF(E249="Rainbow Foil","-RF",IF(E249="Cold Foil - Golden","-GF",IF(E249="Extended Art Rainbow Foil","-EA",""))))</f>
        <v>4362</v>
      </c>
      <c r="B249" t="s" s="2">
        <v>111</v>
      </c>
      <c r="C249" t="s" s="66">
        <v>4361</v>
      </c>
      <c r="D249" t="s" s="2">
        <v>3424</v>
      </c>
      <c r="E249" t="s" s="2">
        <v>114</v>
      </c>
      <c r="F249" t="s" s="2">
        <v>3303</v>
      </c>
      <c r="G249" t="s" s="2">
        <v>130</v>
      </c>
      <c r="H249" s="3"/>
      <c r="I249" t="s" s="6">
        <v>3425</v>
      </c>
      <c r="J249" s="65">
        <v>1</v>
      </c>
      <c r="K249" s="65">
        <v>1</v>
      </c>
      <c r="L249" s="3"/>
      <c r="M249" s="65">
        <v>3</v>
      </c>
      <c r="N249" s="3"/>
      <c r="O249" s="3"/>
      <c r="P249" t="s" s="2">
        <v>223</v>
      </c>
      <c r="Q249" t="s" s="2">
        <v>1884</v>
      </c>
      <c r="R249" t="s" s="2">
        <v>3427</v>
      </c>
      <c r="S249" t="s" s="2">
        <v>3945</v>
      </c>
      <c r="T249" s="41"/>
      <c r="U249" s="41"/>
      <c r="V249" s="41"/>
      <c r="W249" s="41"/>
      <c r="X249" s="41"/>
      <c r="Y249" s="41"/>
      <c r="Z249" s="41"/>
    </row>
    <row r="250" ht="15.75" customHeight="1">
      <c r="A250" t="s" s="71">
        <f>"U-"&amp;LEFT(R250,6)&amp;IF(E250="Cold Foil","-CF",IF(E250="Rainbow Foil","-RF",IF(E250="Cold Foil - Golden","-GF",IF(E250="Extended Art Rainbow Foil","-EA",""))))</f>
        <v>4363</v>
      </c>
      <c r="B250" t="s" s="2">
        <v>111</v>
      </c>
      <c r="C250" t="s" s="66">
        <v>4364</v>
      </c>
      <c r="D250" t="s" s="2">
        <v>3430</v>
      </c>
      <c r="E250" t="s" s="2">
        <v>229</v>
      </c>
      <c r="F250" t="s" s="2">
        <v>3303</v>
      </c>
      <c r="G250" t="s" s="2">
        <v>130</v>
      </c>
      <c r="H250" s="3"/>
      <c r="I250" t="s" s="6">
        <v>3431</v>
      </c>
      <c r="J250" s="65">
        <v>1</v>
      </c>
      <c r="K250" s="65">
        <v>2</v>
      </c>
      <c r="L250" s="3"/>
      <c r="M250" s="65">
        <v>3</v>
      </c>
      <c r="N250" s="3"/>
      <c r="O250" s="3"/>
      <c r="P250" t="s" s="2">
        <v>223</v>
      </c>
      <c r="Q250" t="s" s="2">
        <v>1884</v>
      </c>
      <c r="R250" t="s" s="2">
        <v>3433</v>
      </c>
      <c r="S250" t="s" s="2">
        <v>3945</v>
      </c>
      <c r="T250" s="41"/>
      <c r="U250" s="41"/>
      <c r="V250" s="41"/>
      <c r="W250" s="41"/>
      <c r="X250" s="41"/>
      <c r="Y250" s="41"/>
      <c r="Z250" s="41"/>
    </row>
    <row r="251" ht="15.75" customHeight="1">
      <c r="A251" t="s" s="71">
        <f>"U-"&amp;LEFT(R251,6)&amp;IF(E251="Cold Foil","-CF",IF(E251="Rainbow Foil","-RF",IF(E251="Cold Foil - Golden","-GF",IF(E251="Extended Art Rainbow Foil","-EA",""))))</f>
        <v>4365</v>
      </c>
      <c r="B251" t="s" s="2">
        <v>111</v>
      </c>
      <c r="C251" t="s" s="66">
        <v>4364</v>
      </c>
      <c r="D251" t="s" s="2">
        <v>3430</v>
      </c>
      <c r="E251" t="s" s="2">
        <v>114</v>
      </c>
      <c r="F251" t="s" s="2">
        <v>3303</v>
      </c>
      <c r="G251" t="s" s="2">
        <v>130</v>
      </c>
      <c r="H251" s="3"/>
      <c r="I251" t="s" s="6">
        <v>3431</v>
      </c>
      <c r="J251" s="65">
        <v>1</v>
      </c>
      <c r="K251" s="65">
        <v>2</v>
      </c>
      <c r="L251" s="3"/>
      <c r="M251" s="65">
        <v>3</v>
      </c>
      <c r="N251" s="3"/>
      <c r="O251" s="3"/>
      <c r="P251" t="s" s="2">
        <v>223</v>
      </c>
      <c r="Q251" t="s" s="2">
        <v>1884</v>
      </c>
      <c r="R251" t="s" s="2">
        <v>3433</v>
      </c>
      <c r="S251" t="s" s="2">
        <v>3945</v>
      </c>
      <c r="T251" s="41"/>
      <c r="U251" s="41"/>
      <c r="V251" s="41"/>
      <c r="W251" s="41"/>
      <c r="X251" s="41"/>
      <c r="Y251" s="41"/>
      <c r="Z251" s="41"/>
    </row>
    <row r="252" ht="15.75" customHeight="1">
      <c r="A252" t="s" s="71">
        <f>"U-"&amp;LEFT(R252,6)&amp;IF(E252="Cold Foil","-CF",IF(E252="Rainbow Foil","-RF",IF(E252="Cold Foil - Golden","-GF",IF(E252="Extended Art Rainbow Foil","-EA",""))))</f>
        <v>4366</v>
      </c>
      <c r="B252" t="s" s="2">
        <v>111</v>
      </c>
      <c r="C252" t="s" s="66">
        <v>4367</v>
      </c>
      <c r="D252" t="s" s="2">
        <v>3436</v>
      </c>
      <c r="E252" t="s" s="2">
        <v>229</v>
      </c>
      <c r="F252" t="s" s="2">
        <v>3303</v>
      </c>
      <c r="G252" t="s" s="2">
        <v>130</v>
      </c>
      <c r="H252" s="3"/>
      <c r="I252" t="s" s="6">
        <v>3437</v>
      </c>
      <c r="J252" s="65">
        <v>1</v>
      </c>
      <c r="K252" s="65">
        <v>3</v>
      </c>
      <c r="L252" s="3"/>
      <c r="M252" s="65">
        <v>3</v>
      </c>
      <c r="N252" s="3"/>
      <c r="O252" s="3"/>
      <c r="P252" t="s" s="2">
        <v>223</v>
      </c>
      <c r="Q252" t="s" s="2">
        <v>1884</v>
      </c>
      <c r="R252" t="s" s="2">
        <v>3439</v>
      </c>
      <c r="S252" t="s" s="2">
        <v>3945</v>
      </c>
      <c r="T252" s="41"/>
      <c r="U252" s="41"/>
      <c r="V252" s="41"/>
      <c r="W252" s="41"/>
      <c r="X252" s="41"/>
      <c r="Y252" s="41"/>
      <c r="Z252" s="41"/>
    </row>
    <row r="253" ht="15.75" customHeight="1">
      <c r="A253" t="s" s="71">
        <f>"U-"&amp;LEFT(R253,6)&amp;IF(E253="Cold Foil","-CF",IF(E253="Rainbow Foil","-RF",IF(E253="Cold Foil - Golden","-GF",IF(E253="Extended Art Rainbow Foil","-EA",""))))</f>
        <v>4368</v>
      </c>
      <c r="B253" t="s" s="2">
        <v>111</v>
      </c>
      <c r="C253" t="s" s="66">
        <v>4367</v>
      </c>
      <c r="D253" t="s" s="2">
        <v>3436</v>
      </c>
      <c r="E253" t="s" s="2">
        <v>114</v>
      </c>
      <c r="F253" t="s" s="2">
        <v>3303</v>
      </c>
      <c r="G253" t="s" s="2">
        <v>130</v>
      </c>
      <c r="H253" s="3"/>
      <c r="I253" t="s" s="6">
        <v>3437</v>
      </c>
      <c r="J253" s="65">
        <v>1</v>
      </c>
      <c r="K253" s="65">
        <v>3</v>
      </c>
      <c r="L253" s="3"/>
      <c r="M253" s="65">
        <v>3</v>
      </c>
      <c r="N253" s="3"/>
      <c r="O253" s="3"/>
      <c r="P253" t="s" s="2">
        <v>223</v>
      </c>
      <c r="Q253" t="s" s="2">
        <v>1884</v>
      </c>
      <c r="R253" t="s" s="2">
        <v>3439</v>
      </c>
      <c r="S253" t="s" s="2">
        <v>3945</v>
      </c>
      <c r="T253" s="41"/>
      <c r="U253" s="41"/>
      <c r="V253" s="41"/>
      <c r="W253" s="41"/>
      <c r="X253" s="41"/>
      <c r="Y253" s="41"/>
      <c r="Z253" s="41"/>
    </row>
    <row r="254" ht="15.75" customHeight="1">
      <c r="A254" t="s" s="71">
        <f>"U-"&amp;LEFT(R254,6)&amp;IF(E254="Cold Foil","-CF",IF(E254="Rainbow Foil","-RF",IF(E254="Cold Foil - Golden","-GF",IF(E254="Extended Art Rainbow Foil","-EA",""))))</f>
        <v>4369</v>
      </c>
      <c r="B254" t="s" s="2">
        <v>111</v>
      </c>
      <c r="C254" t="s" s="66">
        <v>4370</v>
      </c>
      <c r="D254" t="s" s="2">
        <v>3442</v>
      </c>
      <c r="E254" t="s" s="2">
        <v>229</v>
      </c>
      <c r="F254" t="s" s="2">
        <v>3303</v>
      </c>
      <c r="G254" t="s" s="2">
        <v>130</v>
      </c>
      <c r="H254" s="3"/>
      <c r="I254" t="s" s="6">
        <v>3443</v>
      </c>
      <c r="J254" s="65">
        <v>0</v>
      </c>
      <c r="K254" s="65">
        <v>1</v>
      </c>
      <c r="L254" s="3"/>
      <c r="M254" s="65">
        <v>2</v>
      </c>
      <c r="N254" s="3"/>
      <c r="O254" s="3"/>
      <c r="P254" t="s" s="2">
        <v>223</v>
      </c>
      <c r="Q254" t="s" s="2">
        <v>1884</v>
      </c>
      <c r="R254" t="s" s="2">
        <v>3445</v>
      </c>
      <c r="S254" t="s" s="2">
        <v>3945</v>
      </c>
      <c r="T254" s="41"/>
      <c r="U254" s="41"/>
      <c r="V254" s="41"/>
      <c r="W254" s="41"/>
      <c r="X254" s="41"/>
      <c r="Y254" s="41"/>
      <c r="Z254" s="41"/>
    </row>
    <row r="255" ht="15.75" customHeight="1">
      <c r="A255" t="s" s="71">
        <f>"U-"&amp;LEFT(R255,6)&amp;IF(E255="Cold Foil","-CF",IF(E255="Rainbow Foil","-RF",IF(E255="Cold Foil - Golden","-GF",IF(E255="Extended Art Rainbow Foil","-EA",""))))</f>
        <v>4371</v>
      </c>
      <c r="B255" t="s" s="2">
        <v>111</v>
      </c>
      <c r="C255" t="s" s="66">
        <v>4370</v>
      </c>
      <c r="D255" t="s" s="2">
        <v>3442</v>
      </c>
      <c r="E255" t="s" s="2">
        <v>114</v>
      </c>
      <c r="F255" t="s" s="2">
        <v>3303</v>
      </c>
      <c r="G255" t="s" s="2">
        <v>130</v>
      </c>
      <c r="H255" s="3"/>
      <c r="I255" t="s" s="6">
        <v>3443</v>
      </c>
      <c r="J255" s="65">
        <v>0</v>
      </c>
      <c r="K255" s="65">
        <v>1</v>
      </c>
      <c r="L255" s="3"/>
      <c r="M255" s="65">
        <v>2</v>
      </c>
      <c r="N255" s="3"/>
      <c r="O255" s="3"/>
      <c r="P255" t="s" s="2">
        <v>223</v>
      </c>
      <c r="Q255" t="s" s="2">
        <v>1884</v>
      </c>
      <c r="R255" t="s" s="2">
        <v>3445</v>
      </c>
      <c r="S255" t="s" s="2">
        <v>3945</v>
      </c>
      <c r="T255" s="41"/>
      <c r="U255" s="41"/>
      <c r="V255" s="41"/>
      <c r="W255" s="41"/>
      <c r="X255" s="41"/>
      <c r="Y255" s="41"/>
      <c r="Z255" s="41"/>
    </row>
    <row r="256" ht="15.75" customHeight="1">
      <c r="A256" t="s" s="71">
        <f>"U-"&amp;LEFT(R256,6)&amp;IF(E256="Cold Foil","-CF",IF(E256="Rainbow Foil","-RF",IF(E256="Cold Foil - Golden","-GF",IF(E256="Extended Art Rainbow Foil","-EA",""))))</f>
        <v>4372</v>
      </c>
      <c r="B256" t="s" s="2">
        <v>111</v>
      </c>
      <c r="C256" t="s" s="66">
        <v>4373</v>
      </c>
      <c r="D256" t="s" s="2">
        <v>3448</v>
      </c>
      <c r="E256" t="s" s="2">
        <v>229</v>
      </c>
      <c r="F256" t="s" s="2">
        <v>3303</v>
      </c>
      <c r="G256" t="s" s="2">
        <v>130</v>
      </c>
      <c r="H256" s="3"/>
      <c r="I256" t="s" s="6">
        <v>3449</v>
      </c>
      <c r="J256" s="65">
        <v>0</v>
      </c>
      <c r="K256" s="65">
        <v>2</v>
      </c>
      <c r="L256" s="3"/>
      <c r="M256" s="65">
        <v>2</v>
      </c>
      <c r="N256" s="3"/>
      <c r="O256" s="3"/>
      <c r="P256" t="s" s="2">
        <v>223</v>
      </c>
      <c r="Q256" t="s" s="2">
        <v>1884</v>
      </c>
      <c r="R256" t="s" s="2">
        <v>3451</v>
      </c>
      <c r="S256" t="s" s="2">
        <v>3945</v>
      </c>
      <c r="T256" s="41"/>
      <c r="U256" s="41"/>
      <c r="V256" s="41"/>
      <c r="W256" s="41"/>
      <c r="X256" s="41"/>
      <c r="Y256" s="41"/>
      <c r="Z256" s="41"/>
    </row>
    <row r="257" ht="15.75" customHeight="1">
      <c r="A257" t="s" s="71">
        <f>"U-"&amp;LEFT(R257,6)&amp;IF(E257="Cold Foil","-CF",IF(E257="Rainbow Foil","-RF",IF(E257="Cold Foil - Golden","-GF",IF(E257="Extended Art Rainbow Foil","-EA",""))))</f>
        <v>4374</v>
      </c>
      <c r="B257" t="s" s="2">
        <v>111</v>
      </c>
      <c r="C257" t="s" s="66">
        <v>4373</v>
      </c>
      <c r="D257" t="s" s="2">
        <v>3448</v>
      </c>
      <c r="E257" t="s" s="2">
        <v>114</v>
      </c>
      <c r="F257" t="s" s="2">
        <v>3303</v>
      </c>
      <c r="G257" t="s" s="2">
        <v>130</v>
      </c>
      <c r="H257" s="3"/>
      <c r="I257" t="s" s="6">
        <v>3449</v>
      </c>
      <c r="J257" s="65">
        <v>0</v>
      </c>
      <c r="K257" s="65">
        <v>2</v>
      </c>
      <c r="L257" s="3"/>
      <c r="M257" s="65">
        <v>2</v>
      </c>
      <c r="N257" s="3"/>
      <c r="O257" s="3"/>
      <c r="P257" t="s" s="2">
        <v>223</v>
      </c>
      <c r="Q257" t="s" s="2">
        <v>1884</v>
      </c>
      <c r="R257" t="s" s="2">
        <v>3451</v>
      </c>
      <c r="S257" t="s" s="2">
        <v>3945</v>
      </c>
      <c r="T257" s="41"/>
      <c r="U257" s="41"/>
      <c r="V257" s="41"/>
      <c r="W257" s="41"/>
      <c r="X257" s="41"/>
      <c r="Y257" s="41"/>
      <c r="Z257" s="41"/>
    </row>
    <row r="258" ht="15.75" customHeight="1">
      <c r="A258" t="s" s="71">
        <f>"U-"&amp;LEFT(R258,6)&amp;IF(E258="Cold Foil","-CF",IF(E258="Rainbow Foil","-RF",IF(E258="Cold Foil - Golden","-GF",IF(E258="Extended Art Rainbow Foil","-EA",""))))</f>
        <v>4375</v>
      </c>
      <c r="B258" t="s" s="2">
        <v>111</v>
      </c>
      <c r="C258" t="s" s="66">
        <v>4376</v>
      </c>
      <c r="D258" t="s" s="2">
        <v>3454</v>
      </c>
      <c r="E258" t="s" s="2">
        <v>229</v>
      </c>
      <c r="F258" t="s" s="2">
        <v>3303</v>
      </c>
      <c r="G258" t="s" s="2">
        <v>130</v>
      </c>
      <c r="H258" s="3"/>
      <c r="I258" t="s" s="6">
        <v>3455</v>
      </c>
      <c r="J258" s="65">
        <v>0</v>
      </c>
      <c r="K258" s="65">
        <v>3</v>
      </c>
      <c r="L258" s="3"/>
      <c r="M258" s="65">
        <v>2</v>
      </c>
      <c r="N258" s="3"/>
      <c r="O258" s="3"/>
      <c r="P258" t="s" s="2">
        <v>223</v>
      </c>
      <c r="Q258" t="s" s="2">
        <v>1884</v>
      </c>
      <c r="R258" t="s" s="2">
        <v>3457</v>
      </c>
      <c r="S258" t="s" s="2">
        <v>3945</v>
      </c>
      <c r="T258" s="41"/>
      <c r="U258" s="41"/>
      <c r="V258" s="41"/>
      <c r="W258" s="41"/>
      <c r="X258" s="41"/>
      <c r="Y258" s="41"/>
      <c r="Z258" s="41"/>
    </row>
    <row r="259" ht="15.75" customHeight="1">
      <c r="A259" t="s" s="71">
        <f>"U-"&amp;LEFT(R259,6)&amp;IF(E259="Cold Foil","-CF",IF(E259="Rainbow Foil","-RF",IF(E259="Cold Foil - Golden","-GF",IF(E259="Extended Art Rainbow Foil","-EA",""))))</f>
        <v>4377</v>
      </c>
      <c r="B259" t="s" s="2">
        <v>111</v>
      </c>
      <c r="C259" t="s" s="66">
        <v>4376</v>
      </c>
      <c r="D259" t="s" s="2">
        <v>3454</v>
      </c>
      <c r="E259" t="s" s="2">
        <v>114</v>
      </c>
      <c r="F259" t="s" s="2">
        <v>3303</v>
      </c>
      <c r="G259" t="s" s="2">
        <v>130</v>
      </c>
      <c r="H259" s="3"/>
      <c r="I259" t="s" s="6">
        <v>3455</v>
      </c>
      <c r="J259" s="65">
        <v>0</v>
      </c>
      <c r="K259" s="65">
        <v>3</v>
      </c>
      <c r="L259" s="3"/>
      <c r="M259" s="65">
        <v>2</v>
      </c>
      <c r="N259" s="3"/>
      <c r="O259" s="3"/>
      <c r="P259" t="s" s="2">
        <v>223</v>
      </c>
      <c r="Q259" t="s" s="2">
        <v>1884</v>
      </c>
      <c r="R259" t="s" s="2">
        <v>3457</v>
      </c>
      <c r="S259" t="s" s="2">
        <v>3945</v>
      </c>
      <c r="T259" s="41"/>
      <c r="U259" s="41"/>
      <c r="V259" s="41"/>
      <c r="W259" s="41"/>
      <c r="X259" s="41"/>
      <c r="Y259" s="41"/>
      <c r="Z259" s="41"/>
    </row>
    <row r="260" ht="15.75" customHeight="1">
      <c r="A260" t="s" s="71">
        <f>"U-"&amp;LEFT(R260,6)&amp;IF(E260="Cold Foil","-CF",IF(E260="Rainbow Foil","-RF",IF(E260="Cold Foil - Golden","-GF",IF(E260="Extended Art Rainbow Foil","-EA",""))))</f>
        <v>4378</v>
      </c>
      <c r="B260" t="s" s="2">
        <v>111</v>
      </c>
      <c r="C260" t="s" s="66">
        <v>4379</v>
      </c>
      <c r="D260" t="s" s="2">
        <v>3460</v>
      </c>
      <c r="E260" t="s" s="2">
        <v>229</v>
      </c>
      <c r="F260" t="s" s="2">
        <v>3303</v>
      </c>
      <c r="G260" t="s" s="2">
        <v>130</v>
      </c>
      <c r="H260" s="3"/>
      <c r="I260" t="s" s="6">
        <v>4380</v>
      </c>
      <c r="J260" s="65">
        <v>1</v>
      </c>
      <c r="K260" s="65">
        <v>1</v>
      </c>
      <c r="L260" s="3"/>
      <c r="M260" s="65">
        <v>3</v>
      </c>
      <c r="N260" s="3"/>
      <c r="O260" s="3"/>
      <c r="P260" t="s" s="2">
        <v>223</v>
      </c>
      <c r="Q260" t="s" s="2">
        <v>1884</v>
      </c>
      <c r="R260" t="s" s="2">
        <v>3463</v>
      </c>
      <c r="S260" t="s" s="2">
        <v>3945</v>
      </c>
      <c r="T260" s="41"/>
      <c r="U260" s="41"/>
      <c r="V260" s="41"/>
      <c r="W260" s="41"/>
      <c r="X260" s="41"/>
      <c r="Y260" s="41"/>
      <c r="Z260" s="41"/>
    </row>
    <row r="261" ht="15.75" customHeight="1">
      <c r="A261" t="s" s="71">
        <f>"U-"&amp;LEFT(R261,6)&amp;IF(E261="Cold Foil","-CF",IF(E261="Rainbow Foil","-RF",IF(E261="Cold Foil - Golden","-GF",IF(E261="Extended Art Rainbow Foil","-EA",""))))</f>
        <v>4381</v>
      </c>
      <c r="B261" t="s" s="2">
        <v>111</v>
      </c>
      <c r="C261" t="s" s="66">
        <v>4379</v>
      </c>
      <c r="D261" t="s" s="2">
        <v>3460</v>
      </c>
      <c r="E261" t="s" s="2">
        <v>114</v>
      </c>
      <c r="F261" t="s" s="2">
        <v>3303</v>
      </c>
      <c r="G261" t="s" s="2">
        <v>130</v>
      </c>
      <c r="H261" s="3"/>
      <c r="I261" t="s" s="6">
        <v>4380</v>
      </c>
      <c r="J261" s="65">
        <v>1</v>
      </c>
      <c r="K261" s="65">
        <v>1</v>
      </c>
      <c r="L261" s="3"/>
      <c r="M261" s="65">
        <v>3</v>
      </c>
      <c r="N261" s="3"/>
      <c r="O261" s="3"/>
      <c r="P261" t="s" s="2">
        <v>223</v>
      </c>
      <c r="Q261" t="s" s="2">
        <v>1884</v>
      </c>
      <c r="R261" t="s" s="2">
        <v>3463</v>
      </c>
      <c r="S261" t="s" s="2">
        <v>3945</v>
      </c>
      <c r="T261" s="41"/>
      <c r="U261" s="41"/>
      <c r="V261" s="41"/>
      <c r="W261" s="41"/>
      <c r="X261" s="41"/>
      <c r="Y261" s="41"/>
      <c r="Z261" s="41"/>
    </row>
    <row r="262" ht="15.75" customHeight="1">
      <c r="A262" t="s" s="71">
        <f>"U-"&amp;LEFT(R262,6)&amp;IF(E262="Cold Foil","-CF",IF(E262="Rainbow Foil","-RF",IF(E262="Cold Foil - Golden","-GF",IF(E262="Extended Art Rainbow Foil","-EA",""))))</f>
        <v>4382</v>
      </c>
      <c r="B262" t="s" s="2">
        <v>111</v>
      </c>
      <c r="C262" t="s" s="66">
        <v>4383</v>
      </c>
      <c r="D262" t="s" s="2">
        <v>3466</v>
      </c>
      <c r="E262" t="s" s="2">
        <v>229</v>
      </c>
      <c r="F262" t="s" s="2">
        <v>3303</v>
      </c>
      <c r="G262" t="s" s="2">
        <v>130</v>
      </c>
      <c r="H262" s="3"/>
      <c r="I262" t="s" s="6">
        <v>4384</v>
      </c>
      <c r="J262" s="65">
        <v>1</v>
      </c>
      <c r="K262" s="65">
        <v>2</v>
      </c>
      <c r="L262" s="3"/>
      <c r="M262" s="65">
        <v>3</v>
      </c>
      <c r="N262" s="3"/>
      <c r="O262" s="3"/>
      <c r="P262" t="s" s="2">
        <v>223</v>
      </c>
      <c r="Q262" t="s" s="2">
        <v>1884</v>
      </c>
      <c r="R262" t="s" s="2">
        <v>3469</v>
      </c>
      <c r="S262" t="s" s="2">
        <v>3945</v>
      </c>
      <c r="T262" s="41"/>
      <c r="U262" s="41"/>
      <c r="V262" s="41"/>
      <c r="W262" s="41"/>
      <c r="X262" s="41"/>
      <c r="Y262" s="41"/>
      <c r="Z262" s="41"/>
    </row>
    <row r="263" ht="15.75" customHeight="1">
      <c r="A263" t="s" s="71">
        <f>"U-"&amp;LEFT(R263,6)&amp;IF(E263="Cold Foil","-CF",IF(E263="Rainbow Foil","-RF",IF(E263="Cold Foil - Golden","-GF",IF(E263="Extended Art Rainbow Foil","-EA",""))))</f>
        <v>4385</v>
      </c>
      <c r="B263" t="s" s="2">
        <v>111</v>
      </c>
      <c r="C263" t="s" s="66">
        <v>4383</v>
      </c>
      <c r="D263" t="s" s="2">
        <v>3466</v>
      </c>
      <c r="E263" t="s" s="2">
        <v>114</v>
      </c>
      <c r="F263" t="s" s="2">
        <v>3303</v>
      </c>
      <c r="G263" t="s" s="2">
        <v>130</v>
      </c>
      <c r="H263" s="3"/>
      <c r="I263" t="s" s="6">
        <v>4384</v>
      </c>
      <c r="J263" s="65">
        <v>1</v>
      </c>
      <c r="K263" s="65">
        <v>2</v>
      </c>
      <c r="L263" s="3"/>
      <c r="M263" s="65">
        <v>3</v>
      </c>
      <c r="N263" s="3"/>
      <c r="O263" s="3"/>
      <c r="P263" t="s" s="2">
        <v>223</v>
      </c>
      <c r="Q263" t="s" s="2">
        <v>1884</v>
      </c>
      <c r="R263" t="s" s="2">
        <v>3469</v>
      </c>
      <c r="S263" t="s" s="2">
        <v>3945</v>
      </c>
      <c r="T263" s="41"/>
      <c r="U263" s="41"/>
      <c r="V263" s="41"/>
      <c r="W263" s="41"/>
      <c r="X263" s="41"/>
      <c r="Y263" s="41"/>
      <c r="Z263" s="41"/>
    </row>
    <row r="264" ht="15.75" customHeight="1">
      <c r="A264" t="s" s="71">
        <f>"U-"&amp;LEFT(R264,6)&amp;IF(E264="Cold Foil","-CF",IF(E264="Rainbow Foil","-RF",IF(E264="Cold Foil - Golden","-GF",IF(E264="Extended Art Rainbow Foil","-EA",""))))</f>
        <v>4386</v>
      </c>
      <c r="B264" t="s" s="2">
        <v>111</v>
      </c>
      <c r="C264" t="s" s="66">
        <v>4387</v>
      </c>
      <c r="D264" t="s" s="2">
        <v>3472</v>
      </c>
      <c r="E264" t="s" s="2">
        <v>229</v>
      </c>
      <c r="F264" t="s" s="2">
        <v>3303</v>
      </c>
      <c r="G264" t="s" s="2">
        <v>130</v>
      </c>
      <c r="H264" s="3"/>
      <c r="I264" t="s" s="6">
        <v>4388</v>
      </c>
      <c r="J264" s="65">
        <v>1</v>
      </c>
      <c r="K264" s="65">
        <v>3</v>
      </c>
      <c r="L264" s="3"/>
      <c r="M264" s="65">
        <v>3</v>
      </c>
      <c r="N264" s="3"/>
      <c r="O264" s="3"/>
      <c r="P264" t="s" s="2">
        <v>223</v>
      </c>
      <c r="Q264" t="s" s="2">
        <v>1884</v>
      </c>
      <c r="R264" t="s" s="2">
        <v>3475</v>
      </c>
      <c r="S264" t="s" s="2">
        <v>3945</v>
      </c>
      <c r="T264" s="41"/>
      <c r="U264" s="41"/>
      <c r="V264" s="41"/>
      <c r="W264" s="41"/>
      <c r="X264" s="41"/>
      <c r="Y264" s="41"/>
      <c r="Z264" s="41"/>
    </row>
    <row r="265" ht="15.75" customHeight="1">
      <c r="A265" t="s" s="71">
        <f>"U-"&amp;LEFT(R265,6)&amp;IF(E265="Cold Foil","-CF",IF(E265="Rainbow Foil","-RF",IF(E265="Cold Foil - Golden","-GF",IF(E265="Extended Art Rainbow Foil","-EA",""))))</f>
        <v>4389</v>
      </c>
      <c r="B265" t="s" s="2">
        <v>111</v>
      </c>
      <c r="C265" t="s" s="66">
        <v>4387</v>
      </c>
      <c r="D265" t="s" s="2">
        <v>3472</v>
      </c>
      <c r="E265" t="s" s="2">
        <v>114</v>
      </c>
      <c r="F265" t="s" s="2">
        <v>3303</v>
      </c>
      <c r="G265" t="s" s="2">
        <v>130</v>
      </c>
      <c r="H265" s="3"/>
      <c r="I265" t="s" s="6">
        <v>4388</v>
      </c>
      <c r="J265" s="65">
        <v>1</v>
      </c>
      <c r="K265" s="65">
        <v>3</v>
      </c>
      <c r="L265" s="3"/>
      <c r="M265" s="65">
        <v>3</v>
      </c>
      <c r="N265" s="3"/>
      <c r="O265" s="3"/>
      <c r="P265" t="s" s="2">
        <v>223</v>
      </c>
      <c r="Q265" t="s" s="2">
        <v>1884</v>
      </c>
      <c r="R265" t="s" s="2">
        <v>3475</v>
      </c>
      <c r="S265" t="s" s="2">
        <v>3945</v>
      </c>
      <c r="T265" s="41"/>
      <c r="U265" s="41"/>
      <c r="V265" s="41"/>
      <c r="W265" s="41"/>
      <c r="X265" s="41"/>
      <c r="Y265" s="41"/>
      <c r="Z265" s="41"/>
    </row>
    <row r="266" ht="15.75" customHeight="1">
      <c r="A266" t="s" s="71">
        <f>"U-"&amp;LEFT(R266,6)&amp;IF(E266="Cold Foil","-CF",IF(E266="Rainbow Foil","-RF",IF(E266="Cold Foil - Golden","-GF",IF(E266="Extended Art Rainbow Foil","-EA",""))))</f>
        <v>4390</v>
      </c>
      <c r="B266" t="s" s="2">
        <v>111</v>
      </c>
      <c r="C266" t="s" s="66">
        <v>4391</v>
      </c>
      <c r="D266" t="s" s="2">
        <v>3478</v>
      </c>
      <c r="E266" t="s" s="2">
        <v>229</v>
      </c>
      <c r="F266" t="s" s="2">
        <v>3303</v>
      </c>
      <c r="G266" t="s" s="2">
        <v>130</v>
      </c>
      <c r="H266" s="3"/>
      <c r="I266" t="s" s="6">
        <v>3479</v>
      </c>
      <c r="J266" s="65">
        <v>1</v>
      </c>
      <c r="K266" s="65">
        <v>1</v>
      </c>
      <c r="L266" s="3"/>
      <c r="M266" s="65">
        <v>3</v>
      </c>
      <c r="N266" s="3"/>
      <c r="O266" s="3"/>
      <c r="P266" t="s" s="2">
        <v>223</v>
      </c>
      <c r="Q266" t="s" s="2">
        <v>1884</v>
      </c>
      <c r="R266" t="s" s="2">
        <v>3481</v>
      </c>
      <c r="S266" t="s" s="2">
        <v>3945</v>
      </c>
      <c r="T266" s="41"/>
      <c r="U266" s="41"/>
      <c r="V266" s="41"/>
      <c r="W266" s="41"/>
      <c r="X266" s="41"/>
      <c r="Y266" s="41"/>
      <c r="Z266" s="41"/>
    </row>
    <row r="267" ht="15.75" customHeight="1">
      <c r="A267" t="s" s="71">
        <f>"U-"&amp;LEFT(R267,6)&amp;IF(E267="Cold Foil","-CF",IF(E267="Rainbow Foil","-RF",IF(E267="Cold Foil - Golden","-GF",IF(E267="Extended Art Rainbow Foil","-EA",""))))</f>
        <v>4392</v>
      </c>
      <c r="B267" t="s" s="2">
        <v>111</v>
      </c>
      <c r="C267" t="s" s="66">
        <v>4391</v>
      </c>
      <c r="D267" t="s" s="2">
        <v>3478</v>
      </c>
      <c r="E267" t="s" s="2">
        <v>114</v>
      </c>
      <c r="F267" t="s" s="2">
        <v>3303</v>
      </c>
      <c r="G267" t="s" s="2">
        <v>130</v>
      </c>
      <c r="H267" s="3"/>
      <c r="I267" t="s" s="6">
        <v>3479</v>
      </c>
      <c r="J267" s="65">
        <v>1</v>
      </c>
      <c r="K267" s="65">
        <v>1</v>
      </c>
      <c r="L267" s="3"/>
      <c r="M267" s="65">
        <v>3</v>
      </c>
      <c r="N267" s="3"/>
      <c r="O267" s="3"/>
      <c r="P267" t="s" s="2">
        <v>223</v>
      </c>
      <c r="Q267" t="s" s="2">
        <v>1884</v>
      </c>
      <c r="R267" t="s" s="2">
        <v>3481</v>
      </c>
      <c r="S267" t="s" s="2">
        <v>3945</v>
      </c>
      <c r="T267" s="41"/>
      <c r="U267" s="41"/>
      <c r="V267" s="41"/>
      <c r="W267" s="41"/>
      <c r="X267" s="41"/>
      <c r="Y267" s="41"/>
      <c r="Z267" s="41"/>
    </row>
    <row r="268" ht="15.75" customHeight="1">
      <c r="A268" t="s" s="71">
        <f>"U-"&amp;LEFT(R268,6)&amp;IF(E268="Cold Foil","-CF",IF(E268="Rainbow Foil","-RF",IF(E268="Cold Foil - Golden","-GF",IF(E268="Extended Art Rainbow Foil","-EA",""))))</f>
        <v>4393</v>
      </c>
      <c r="B268" t="s" s="2">
        <v>111</v>
      </c>
      <c r="C268" t="s" s="66">
        <v>4394</v>
      </c>
      <c r="D268" t="s" s="2">
        <v>3484</v>
      </c>
      <c r="E268" t="s" s="2">
        <v>229</v>
      </c>
      <c r="F268" t="s" s="2">
        <v>3303</v>
      </c>
      <c r="G268" t="s" s="2">
        <v>130</v>
      </c>
      <c r="H268" s="3"/>
      <c r="I268" t="s" s="6">
        <v>3485</v>
      </c>
      <c r="J268" s="65">
        <v>1</v>
      </c>
      <c r="K268" s="65">
        <v>2</v>
      </c>
      <c r="L268" s="3"/>
      <c r="M268" s="65">
        <v>3</v>
      </c>
      <c r="N268" s="3"/>
      <c r="O268" s="3"/>
      <c r="P268" t="s" s="2">
        <v>223</v>
      </c>
      <c r="Q268" t="s" s="2">
        <v>1884</v>
      </c>
      <c r="R268" t="s" s="2">
        <v>3487</v>
      </c>
      <c r="S268" t="s" s="2">
        <v>3945</v>
      </c>
      <c r="T268" s="41"/>
      <c r="U268" s="41"/>
      <c r="V268" s="41"/>
      <c r="W268" s="41"/>
      <c r="X268" s="41"/>
      <c r="Y268" s="41"/>
      <c r="Z268" s="41"/>
    </row>
    <row r="269" ht="15.75" customHeight="1">
      <c r="A269" t="s" s="71">
        <f>"U-"&amp;LEFT(R269,6)&amp;IF(E269="Cold Foil","-CF",IF(E269="Rainbow Foil","-RF",IF(E269="Cold Foil - Golden","-GF",IF(E269="Extended Art Rainbow Foil","-EA",""))))</f>
        <v>4395</v>
      </c>
      <c r="B269" t="s" s="2">
        <v>111</v>
      </c>
      <c r="C269" t="s" s="66">
        <v>4394</v>
      </c>
      <c r="D269" t="s" s="2">
        <v>3484</v>
      </c>
      <c r="E269" t="s" s="2">
        <v>114</v>
      </c>
      <c r="F269" t="s" s="2">
        <v>3303</v>
      </c>
      <c r="G269" t="s" s="2">
        <v>130</v>
      </c>
      <c r="H269" s="3"/>
      <c r="I269" t="s" s="6">
        <v>3485</v>
      </c>
      <c r="J269" s="65">
        <v>1</v>
      </c>
      <c r="K269" s="65">
        <v>2</v>
      </c>
      <c r="L269" s="3"/>
      <c r="M269" s="65">
        <v>3</v>
      </c>
      <c r="N269" s="3"/>
      <c r="O269" s="3"/>
      <c r="P269" t="s" s="2">
        <v>223</v>
      </c>
      <c r="Q269" t="s" s="2">
        <v>1884</v>
      </c>
      <c r="R269" t="s" s="2">
        <v>3487</v>
      </c>
      <c r="S269" t="s" s="2">
        <v>3945</v>
      </c>
      <c r="T269" s="41"/>
      <c r="U269" s="41"/>
      <c r="V269" s="41"/>
      <c r="W269" s="41"/>
      <c r="X269" s="41"/>
      <c r="Y269" s="41"/>
      <c r="Z269" s="41"/>
    </row>
    <row r="270" ht="15.75" customHeight="1">
      <c r="A270" t="s" s="71">
        <f>"U-"&amp;LEFT(R270,6)&amp;IF(E270="Cold Foil","-CF",IF(E270="Rainbow Foil","-RF",IF(E270="Cold Foil - Golden","-GF",IF(E270="Extended Art Rainbow Foil","-EA",""))))</f>
        <v>4396</v>
      </c>
      <c r="B270" t="s" s="2">
        <v>111</v>
      </c>
      <c r="C270" t="s" s="66">
        <v>4397</v>
      </c>
      <c r="D270" t="s" s="2">
        <v>3490</v>
      </c>
      <c r="E270" t="s" s="2">
        <v>229</v>
      </c>
      <c r="F270" t="s" s="2">
        <v>3303</v>
      </c>
      <c r="G270" t="s" s="2">
        <v>130</v>
      </c>
      <c r="H270" s="3"/>
      <c r="I270" t="s" s="6">
        <v>3491</v>
      </c>
      <c r="J270" s="65">
        <v>1</v>
      </c>
      <c r="K270" s="65">
        <v>3</v>
      </c>
      <c r="L270" s="3"/>
      <c r="M270" s="65">
        <v>3</v>
      </c>
      <c r="N270" s="3"/>
      <c r="O270" s="3"/>
      <c r="P270" t="s" s="2">
        <v>223</v>
      </c>
      <c r="Q270" t="s" s="2">
        <v>1884</v>
      </c>
      <c r="R270" t="s" s="2">
        <v>3493</v>
      </c>
      <c r="S270" t="s" s="2">
        <v>3945</v>
      </c>
      <c r="T270" s="41"/>
      <c r="U270" s="41"/>
      <c r="V270" s="41"/>
      <c r="W270" s="41"/>
      <c r="X270" s="41"/>
      <c r="Y270" s="41"/>
      <c r="Z270" s="41"/>
    </row>
    <row r="271" ht="15.75" customHeight="1">
      <c r="A271" t="s" s="71">
        <f>"U-"&amp;LEFT(R271,6)&amp;IF(E271="Cold Foil","-CF",IF(E271="Rainbow Foil","-RF",IF(E271="Cold Foil - Golden","-GF",IF(E271="Extended Art Rainbow Foil","-EA",""))))</f>
        <v>4398</v>
      </c>
      <c r="B271" t="s" s="2">
        <v>111</v>
      </c>
      <c r="C271" t="s" s="66">
        <v>4397</v>
      </c>
      <c r="D271" t="s" s="2">
        <v>3490</v>
      </c>
      <c r="E271" t="s" s="2">
        <v>114</v>
      </c>
      <c r="F271" t="s" s="2">
        <v>3303</v>
      </c>
      <c r="G271" t="s" s="2">
        <v>130</v>
      </c>
      <c r="H271" s="3"/>
      <c r="I271" t="s" s="6">
        <v>3491</v>
      </c>
      <c r="J271" s="65">
        <v>1</v>
      </c>
      <c r="K271" s="65">
        <v>3</v>
      </c>
      <c r="L271" s="3"/>
      <c r="M271" s="65">
        <v>3</v>
      </c>
      <c r="N271" s="3"/>
      <c r="O271" s="3"/>
      <c r="P271" t="s" s="2">
        <v>223</v>
      </c>
      <c r="Q271" t="s" s="2">
        <v>1884</v>
      </c>
      <c r="R271" t="s" s="2">
        <v>3493</v>
      </c>
      <c r="S271" t="s" s="2">
        <v>3945</v>
      </c>
      <c r="T271" s="41"/>
      <c r="U271" s="41"/>
      <c r="V271" s="41"/>
      <c r="W271" s="41"/>
      <c r="X271" s="41"/>
      <c r="Y271" s="41"/>
      <c r="Z271" s="41"/>
    </row>
    <row r="272" ht="15.75" customHeight="1">
      <c r="A272" t="s" s="71">
        <f>"U-"&amp;LEFT(R272,6)&amp;IF(E272="Cold Foil","-CF",IF(E272="Rainbow Foil","-RF",IF(E272="Cold Foil - Golden","-GF",IF(E272="Extended Art Rainbow Foil","-EA",""))))</f>
        <v>4399</v>
      </c>
      <c r="B272" t="s" s="2">
        <v>111</v>
      </c>
      <c r="C272" t="s" s="66">
        <v>4400</v>
      </c>
      <c r="D272" t="s" s="2">
        <v>3496</v>
      </c>
      <c r="E272" t="s" s="2">
        <v>229</v>
      </c>
      <c r="F272" t="s" s="2">
        <v>3303</v>
      </c>
      <c r="G272" t="s" s="2">
        <v>130</v>
      </c>
      <c r="H272" s="3"/>
      <c r="I272" t="s" s="6">
        <v>3485</v>
      </c>
      <c r="J272" s="65">
        <v>0</v>
      </c>
      <c r="K272" s="65">
        <v>1</v>
      </c>
      <c r="L272" s="3"/>
      <c r="M272" s="65">
        <v>3</v>
      </c>
      <c r="N272" s="3"/>
      <c r="O272" s="3"/>
      <c r="P272" t="s" s="2">
        <v>223</v>
      </c>
      <c r="Q272" t="s" s="2">
        <v>1884</v>
      </c>
      <c r="R272" t="s" s="2">
        <v>3498</v>
      </c>
      <c r="S272" t="s" s="2">
        <v>3945</v>
      </c>
      <c r="T272" s="41"/>
      <c r="U272" s="41"/>
      <c r="V272" s="41"/>
      <c r="W272" s="41"/>
      <c r="X272" s="41"/>
      <c r="Y272" s="41"/>
      <c r="Z272" s="41"/>
    </row>
    <row r="273" ht="15.75" customHeight="1">
      <c r="A273" t="s" s="71">
        <f>"U-"&amp;LEFT(R273,6)&amp;IF(E273="Cold Foil","-CF",IF(E273="Rainbow Foil","-RF",IF(E273="Cold Foil - Golden","-GF",IF(E273="Extended Art Rainbow Foil","-EA",""))))</f>
        <v>4401</v>
      </c>
      <c r="B273" t="s" s="2">
        <v>111</v>
      </c>
      <c r="C273" t="s" s="66">
        <v>4400</v>
      </c>
      <c r="D273" t="s" s="2">
        <v>3496</v>
      </c>
      <c r="E273" t="s" s="2">
        <v>114</v>
      </c>
      <c r="F273" t="s" s="2">
        <v>3303</v>
      </c>
      <c r="G273" t="s" s="2">
        <v>130</v>
      </c>
      <c r="H273" s="3"/>
      <c r="I273" t="s" s="6">
        <v>3485</v>
      </c>
      <c r="J273" s="65">
        <v>0</v>
      </c>
      <c r="K273" s="65">
        <v>1</v>
      </c>
      <c r="L273" s="3"/>
      <c r="M273" s="65">
        <v>3</v>
      </c>
      <c r="N273" s="3"/>
      <c r="O273" s="3"/>
      <c r="P273" t="s" s="2">
        <v>223</v>
      </c>
      <c r="Q273" t="s" s="2">
        <v>1884</v>
      </c>
      <c r="R273" t="s" s="2">
        <v>3498</v>
      </c>
      <c r="S273" t="s" s="2">
        <v>3945</v>
      </c>
      <c r="T273" s="41"/>
      <c r="U273" s="41"/>
      <c r="V273" s="41"/>
      <c r="W273" s="41"/>
      <c r="X273" s="41"/>
      <c r="Y273" s="41"/>
      <c r="Z273" s="41"/>
    </row>
    <row r="274" ht="15.75" customHeight="1">
      <c r="A274" t="s" s="71">
        <f>"U-"&amp;LEFT(R274,6)&amp;IF(E274="Cold Foil","-CF",IF(E274="Rainbow Foil","-RF",IF(E274="Cold Foil - Golden","-GF",IF(E274="Extended Art Rainbow Foil","-EA",""))))</f>
        <v>4402</v>
      </c>
      <c r="B274" t="s" s="2">
        <v>111</v>
      </c>
      <c r="C274" t="s" s="66">
        <v>4403</v>
      </c>
      <c r="D274" t="s" s="2">
        <v>3501</v>
      </c>
      <c r="E274" t="s" s="2">
        <v>229</v>
      </c>
      <c r="F274" t="s" s="2">
        <v>3303</v>
      </c>
      <c r="G274" t="s" s="2">
        <v>130</v>
      </c>
      <c r="H274" s="3"/>
      <c r="I274" t="s" s="6">
        <v>3491</v>
      </c>
      <c r="J274" s="65">
        <v>0</v>
      </c>
      <c r="K274" s="65">
        <v>2</v>
      </c>
      <c r="L274" s="3"/>
      <c r="M274" s="65">
        <v>3</v>
      </c>
      <c r="N274" s="3"/>
      <c r="O274" s="3"/>
      <c r="P274" t="s" s="2">
        <v>223</v>
      </c>
      <c r="Q274" t="s" s="2">
        <v>1884</v>
      </c>
      <c r="R274" t="s" s="2">
        <v>3503</v>
      </c>
      <c r="S274" t="s" s="2">
        <v>3945</v>
      </c>
      <c r="T274" s="41"/>
      <c r="U274" s="41"/>
      <c r="V274" s="41"/>
      <c r="W274" s="41"/>
      <c r="X274" s="41"/>
      <c r="Y274" s="41"/>
      <c r="Z274" s="41"/>
    </row>
    <row r="275" ht="15.75" customHeight="1">
      <c r="A275" t="s" s="71">
        <f>"U-"&amp;LEFT(R275,6)&amp;IF(E275="Cold Foil","-CF",IF(E275="Rainbow Foil","-RF",IF(E275="Cold Foil - Golden","-GF",IF(E275="Extended Art Rainbow Foil","-EA",""))))</f>
        <v>4404</v>
      </c>
      <c r="B275" t="s" s="2">
        <v>111</v>
      </c>
      <c r="C275" t="s" s="66">
        <v>4403</v>
      </c>
      <c r="D275" t="s" s="2">
        <v>3501</v>
      </c>
      <c r="E275" t="s" s="2">
        <v>114</v>
      </c>
      <c r="F275" t="s" s="2">
        <v>3303</v>
      </c>
      <c r="G275" t="s" s="2">
        <v>130</v>
      </c>
      <c r="H275" s="3"/>
      <c r="I275" t="s" s="6">
        <v>3491</v>
      </c>
      <c r="J275" s="65">
        <v>0</v>
      </c>
      <c r="K275" s="65">
        <v>2</v>
      </c>
      <c r="L275" s="3"/>
      <c r="M275" s="65">
        <v>3</v>
      </c>
      <c r="N275" s="3"/>
      <c r="O275" s="3"/>
      <c r="P275" t="s" s="2">
        <v>223</v>
      </c>
      <c r="Q275" t="s" s="2">
        <v>1884</v>
      </c>
      <c r="R275" t="s" s="2">
        <v>3503</v>
      </c>
      <c r="S275" t="s" s="2">
        <v>3945</v>
      </c>
      <c r="T275" s="41"/>
      <c r="U275" s="41"/>
      <c r="V275" s="41"/>
      <c r="W275" s="41"/>
      <c r="X275" s="41"/>
      <c r="Y275" s="41"/>
      <c r="Z275" s="41"/>
    </row>
    <row r="276" ht="15.75" customHeight="1">
      <c r="A276" t="s" s="71">
        <f>"U-"&amp;LEFT(R276,6)&amp;IF(E276="Cold Foil","-CF",IF(E276="Rainbow Foil","-RF",IF(E276="Cold Foil - Golden","-GF",IF(E276="Extended Art Rainbow Foil","-EA",""))))</f>
        <v>4405</v>
      </c>
      <c r="B276" t="s" s="2">
        <v>111</v>
      </c>
      <c r="C276" t="s" s="66">
        <v>4406</v>
      </c>
      <c r="D276" t="s" s="2">
        <v>3506</v>
      </c>
      <c r="E276" t="s" s="2">
        <v>229</v>
      </c>
      <c r="F276" t="s" s="2">
        <v>3303</v>
      </c>
      <c r="G276" t="s" s="2">
        <v>130</v>
      </c>
      <c r="H276" s="3"/>
      <c r="I276" t="s" s="6">
        <v>3507</v>
      </c>
      <c r="J276" s="65">
        <v>0</v>
      </c>
      <c r="K276" s="65">
        <v>3</v>
      </c>
      <c r="L276" s="3"/>
      <c r="M276" s="65">
        <v>3</v>
      </c>
      <c r="N276" s="3"/>
      <c r="O276" s="3"/>
      <c r="P276" t="s" s="2">
        <v>223</v>
      </c>
      <c r="Q276" t="s" s="2">
        <v>1884</v>
      </c>
      <c r="R276" t="s" s="2">
        <v>3509</v>
      </c>
      <c r="S276" t="s" s="2">
        <v>3945</v>
      </c>
      <c r="T276" s="41"/>
      <c r="U276" s="41"/>
      <c r="V276" s="41"/>
      <c r="W276" s="41"/>
      <c r="X276" s="41"/>
      <c r="Y276" s="41"/>
      <c r="Z276" s="41"/>
    </row>
    <row r="277" ht="15.75" customHeight="1">
      <c r="A277" t="s" s="71">
        <f>"U-"&amp;LEFT(R277,6)&amp;IF(E277="Cold Foil","-CF",IF(E277="Rainbow Foil","-RF",IF(E277="Cold Foil - Golden","-GF",IF(E277="Extended Art Rainbow Foil","-EA",""))))</f>
        <v>4407</v>
      </c>
      <c r="B277" t="s" s="2">
        <v>111</v>
      </c>
      <c r="C277" t="s" s="66">
        <v>4406</v>
      </c>
      <c r="D277" t="s" s="2">
        <v>3506</v>
      </c>
      <c r="E277" t="s" s="2">
        <v>114</v>
      </c>
      <c r="F277" t="s" s="2">
        <v>3303</v>
      </c>
      <c r="G277" t="s" s="2">
        <v>130</v>
      </c>
      <c r="H277" s="3"/>
      <c r="I277" t="s" s="6">
        <v>3507</v>
      </c>
      <c r="J277" s="65">
        <v>0</v>
      </c>
      <c r="K277" s="65">
        <v>3</v>
      </c>
      <c r="L277" s="3"/>
      <c r="M277" s="65">
        <v>3</v>
      </c>
      <c r="N277" s="3"/>
      <c r="O277" s="3"/>
      <c r="P277" t="s" s="2">
        <v>223</v>
      </c>
      <c r="Q277" t="s" s="2">
        <v>1884</v>
      </c>
      <c r="R277" t="s" s="2">
        <v>3509</v>
      </c>
      <c r="S277" t="s" s="2">
        <v>3945</v>
      </c>
      <c r="T277" s="41"/>
      <c r="U277" s="41"/>
      <c r="V277" s="41"/>
      <c r="W277" s="41"/>
      <c r="X277" s="41"/>
      <c r="Y277" s="41"/>
      <c r="Z277" s="41"/>
    </row>
    <row r="278" ht="15.75" customHeight="1">
      <c r="A278" t="s" s="71">
        <f>"U-"&amp;LEFT(R278,6)&amp;IF(E278="Cold Foil","-CF",IF(E278="Rainbow Foil","-RF",IF(E278="Cold Foil - Golden","-GF",IF(E278="Extended Art Rainbow Foil","-EA",""))))</f>
        <v>4408</v>
      </c>
      <c r="B278" t="s" s="2">
        <v>111</v>
      </c>
      <c r="C278" t="s" s="66">
        <v>4409</v>
      </c>
      <c r="D278" t="s" s="2">
        <v>3512</v>
      </c>
      <c r="E278" t="s" s="2">
        <v>229</v>
      </c>
      <c r="F278" t="s" s="2">
        <v>3303</v>
      </c>
      <c r="G278" t="s" s="2">
        <v>130</v>
      </c>
      <c r="H278" s="3"/>
      <c r="I278" t="s" s="6">
        <v>3513</v>
      </c>
      <c r="J278" s="65">
        <v>2</v>
      </c>
      <c r="K278" s="65">
        <v>1</v>
      </c>
      <c r="L278" s="3"/>
      <c r="M278" s="65">
        <v>3</v>
      </c>
      <c r="N278" s="3"/>
      <c r="O278" s="3"/>
      <c r="P278" t="s" s="2">
        <v>223</v>
      </c>
      <c r="Q278" t="s" s="2">
        <v>1884</v>
      </c>
      <c r="R278" t="s" s="2">
        <v>3515</v>
      </c>
      <c r="S278" t="s" s="2">
        <v>3945</v>
      </c>
      <c r="T278" s="41"/>
      <c r="U278" s="41"/>
      <c r="V278" s="41"/>
      <c r="W278" s="41"/>
      <c r="X278" s="41"/>
      <c r="Y278" s="41"/>
      <c r="Z278" s="41"/>
    </row>
    <row r="279" ht="15.75" customHeight="1">
      <c r="A279" t="s" s="71">
        <f>"U-"&amp;LEFT(R279,6)&amp;IF(E279="Cold Foil","-CF",IF(E279="Rainbow Foil","-RF",IF(E279="Cold Foil - Golden","-GF",IF(E279="Extended Art Rainbow Foil","-EA",""))))</f>
        <v>4410</v>
      </c>
      <c r="B279" t="s" s="2">
        <v>111</v>
      </c>
      <c r="C279" t="s" s="66">
        <v>4409</v>
      </c>
      <c r="D279" t="s" s="2">
        <v>3512</v>
      </c>
      <c r="E279" t="s" s="2">
        <v>114</v>
      </c>
      <c r="F279" t="s" s="2">
        <v>3303</v>
      </c>
      <c r="G279" t="s" s="2">
        <v>130</v>
      </c>
      <c r="H279" s="3"/>
      <c r="I279" t="s" s="6">
        <v>3513</v>
      </c>
      <c r="J279" s="65">
        <v>2</v>
      </c>
      <c r="K279" s="65">
        <v>1</v>
      </c>
      <c r="L279" s="3"/>
      <c r="M279" s="65">
        <v>3</v>
      </c>
      <c r="N279" s="3"/>
      <c r="O279" s="3"/>
      <c r="P279" t="s" s="2">
        <v>223</v>
      </c>
      <c r="Q279" t="s" s="2">
        <v>1884</v>
      </c>
      <c r="R279" t="s" s="2">
        <v>3515</v>
      </c>
      <c r="S279" t="s" s="2">
        <v>3945</v>
      </c>
      <c r="T279" s="41"/>
      <c r="U279" s="41"/>
      <c r="V279" s="41"/>
      <c r="W279" s="41"/>
      <c r="X279" s="41"/>
      <c r="Y279" s="41"/>
      <c r="Z279" s="41"/>
    </row>
    <row r="280" ht="15.75" customHeight="1">
      <c r="A280" t="s" s="71">
        <f>"U-"&amp;LEFT(R280,6)&amp;IF(E280="Cold Foil","-CF",IF(E280="Rainbow Foil","-RF",IF(E280="Cold Foil - Golden","-GF",IF(E280="Extended Art Rainbow Foil","-EA",""))))</f>
        <v>4411</v>
      </c>
      <c r="B280" t="s" s="2">
        <v>111</v>
      </c>
      <c r="C280" t="s" s="66">
        <v>4412</v>
      </c>
      <c r="D280" t="s" s="2">
        <v>3518</v>
      </c>
      <c r="E280" t="s" s="2">
        <v>229</v>
      </c>
      <c r="F280" t="s" s="2">
        <v>3303</v>
      </c>
      <c r="G280" t="s" s="2">
        <v>130</v>
      </c>
      <c r="H280" s="3"/>
      <c r="I280" t="s" s="6">
        <v>3519</v>
      </c>
      <c r="J280" s="65">
        <v>2</v>
      </c>
      <c r="K280" s="65">
        <v>2</v>
      </c>
      <c r="L280" s="3"/>
      <c r="M280" s="65">
        <v>3</v>
      </c>
      <c r="N280" s="3"/>
      <c r="O280" s="3"/>
      <c r="P280" t="s" s="2">
        <v>223</v>
      </c>
      <c r="Q280" t="s" s="2">
        <v>1884</v>
      </c>
      <c r="R280" t="s" s="2">
        <v>3521</v>
      </c>
      <c r="S280" t="s" s="2">
        <v>3945</v>
      </c>
      <c r="T280" s="41"/>
      <c r="U280" s="41"/>
      <c r="V280" s="41"/>
      <c r="W280" s="41"/>
      <c r="X280" s="41"/>
      <c r="Y280" s="41"/>
      <c r="Z280" s="41"/>
    </row>
    <row r="281" ht="15.75" customHeight="1">
      <c r="A281" t="s" s="71">
        <f>"U-"&amp;LEFT(R281,6)&amp;IF(E281="Cold Foil","-CF",IF(E281="Rainbow Foil","-RF",IF(E281="Cold Foil - Golden","-GF",IF(E281="Extended Art Rainbow Foil","-EA",""))))</f>
        <v>4413</v>
      </c>
      <c r="B281" t="s" s="2">
        <v>111</v>
      </c>
      <c r="C281" t="s" s="66">
        <v>4412</v>
      </c>
      <c r="D281" t="s" s="2">
        <v>3518</v>
      </c>
      <c r="E281" t="s" s="2">
        <v>114</v>
      </c>
      <c r="F281" t="s" s="2">
        <v>3303</v>
      </c>
      <c r="G281" t="s" s="2">
        <v>130</v>
      </c>
      <c r="H281" s="3"/>
      <c r="I281" t="s" s="6">
        <v>3519</v>
      </c>
      <c r="J281" s="65">
        <v>2</v>
      </c>
      <c r="K281" s="65">
        <v>2</v>
      </c>
      <c r="L281" s="3"/>
      <c r="M281" s="65">
        <v>3</v>
      </c>
      <c r="N281" s="3"/>
      <c r="O281" s="3"/>
      <c r="P281" t="s" s="2">
        <v>223</v>
      </c>
      <c r="Q281" t="s" s="2">
        <v>1884</v>
      </c>
      <c r="R281" t="s" s="2">
        <v>3521</v>
      </c>
      <c r="S281" t="s" s="2">
        <v>3945</v>
      </c>
      <c r="T281" s="41"/>
      <c r="U281" s="41"/>
      <c r="V281" s="41"/>
      <c r="W281" s="41"/>
      <c r="X281" s="41"/>
      <c r="Y281" s="41"/>
      <c r="Z281" s="41"/>
    </row>
    <row r="282" ht="15.75" customHeight="1">
      <c r="A282" t="s" s="71">
        <f>"U-"&amp;LEFT(R282,6)&amp;IF(E282="Cold Foil","-CF",IF(E282="Rainbow Foil","-RF",IF(E282="Cold Foil - Golden","-GF",IF(E282="Extended Art Rainbow Foil","-EA",""))))</f>
        <v>4414</v>
      </c>
      <c r="B282" t="s" s="2">
        <v>111</v>
      </c>
      <c r="C282" t="s" s="66">
        <v>4415</v>
      </c>
      <c r="D282" t="s" s="2">
        <v>3524</v>
      </c>
      <c r="E282" t="s" s="2">
        <v>229</v>
      </c>
      <c r="F282" t="s" s="2">
        <v>3303</v>
      </c>
      <c r="G282" t="s" s="2">
        <v>130</v>
      </c>
      <c r="H282" s="3"/>
      <c r="I282" t="s" s="6">
        <v>3485</v>
      </c>
      <c r="J282" s="65">
        <v>2</v>
      </c>
      <c r="K282" s="65">
        <v>3</v>
      </c>
      <c r="L282" s="3"/>
      <c r="M282" s="65">
        <v>3</v>
      </c>
      <c r="N282" s="3"/>
      <c r="O282" s="3"/>
      <c r="P282" t="s" s="2">
        <v>223</v>
      </c>
      <c r="Q282" t="s" s="2">
        <v>1884</v>
      </c>
      <c r="R282" t="s" s="2">
        <v>3526</v>
      </c>
      <c r="S282" t="s" s="2">
        <v>3945</v>
      </c>
      <c r="T282" s="41"/>
      <c r="U282" s="41"/>
      <c r="V282" s="41"/>
      <c r="W282" s="41"/>
      <c r="X282" s="41"/>
      <c r="Y282" s="41"/>
      <c r="Z282" s="41"/>
    </row>
    <row r="283" ht="15.75" customHeight="1">
      <c r="A283" t="s" s="71">
        <f>"U-"&amp;LEFT(R283,6)&amp;IF(E283="Cold Foil","-CF",IF(E283="Rainbow Foil","-RF",IF(E283="Cold Foil - Golden","-GF",IF(E283="Extended Art Rainbow Foil","-EA",""))))</f>
        <v>4416</v>
      </c>
      <c r="B283" t="s" s="2">
        <v>111</v>
      </c>
      <c r="C283" t="s" s="66">
        <v>4415</v>
      </c>
      <c r="D283" t="s" s="2">
        <v>3524</v>
      </c>
      <c r="E283" t="s" s="2">
        <v>114</v>
      </c>
      <c r="F283" t="s" s="2">
        <v>3303</v>
      </c>
      <c r="G283" t="s" s="2">
        <v>130</v>
      </c>
      <c r="H283" s="3"/>
      <c r="I283" t="s" s="6">
        <v>3485</v>
      </c>
      <c r="J283" s="65">
        <v>2</v>
      </c>
      <c r="K283" s="65">
        <v>3</v>
      </c>
      <c r="L283" s="3"/>
      <c r="M283" s="65">
        <v>3</v>
      </c>
      <c r="N283" s="3"/>
      <c r="O283" s="3"/>
      <c r="P283" t="s" s="2">
        <v>223</v>
      </c>
      <c r="Q283" t="s" s="2">
        <v>1884</v>
      </c>
      <c r="R283" t="s" s="2">
        <v>3526</v>
      </c>
      <c r="S283" t="s" s="2">
        <v>3945</v>
      </c>
      <c r="T283" s="41"/>
      <c r="U283" s="41"/>
      <c r="V283" s="41"/>
      <c r="W283" s="41"/>
      <c r="X283" s="41"/>
      <c r="Y283" s="41"/>
      <c r="Z283" s="41"/>
    </row>
    <row r="284" ht="15.75" customHeight="1">
      <c r="A284" t="s" s="71">
        <f>"U-"&amp;LEFT(R284,6)&amp;IF(E284="Cold Foil","-CF",IF(E284="Rainbow Foil","-RF",IF(E284="Cold Foil - Golden","-GF",IF(E284="Extended Art Rainbow Foil","-EA",""))))</f>
        <v>4417</v>
      </c>
      <c r="B284" t="s" s="2">
        <v>111</v>
      </c>
      <c r="C284" t="s" s="66">
        <v>4418</v>
      </c>
      <c r="D284" t="s" s="2">
        <v>3529</v>
      </c>
      <c r="E284" t="s" s="2">
        <v>229</v>
      </c>
      <c r="F284" t="s" s="2">
        <v>167</v>
      </c>
      <c r="G284" t="s" s="2">
        <v>213</v>
      </c>
      <c r="H284" t="s" s="2">
        <v>435</v>
      </c>
      <c r="I284" t="s" s="6">
        <v>4419</v>
      </c>
      <c r="J284" s="3"/>
      <c r="K284" s="3"/>
      <c r="L284" s="3"/>
      <c r="M284" s="65">
        <v>2</v>
      </c>
      <c r="N284" s="3"/>
      <c r="O284" s="3"/>
      <c r="P284" t="s" s="2">
        <v>216</v>
      </c>
      <c r="Q284" t="s" s="2">
        <v>1884</v>
      </c>
      <c r="R284" t="s" s="2">
        <v>4420</v>
      </c>
      <c r="S284" t="s" s="2">
        <v>3945</v>
      </c>
      <c r="T284" s="41"/>
      <c r="U284" s="41"/>
      <c r="V284" s="41"/>
      <c r="W284" s="41"/>
      <c r="X284" s="41"/>
      <c r="Y284" s="41"/>
      <c r="Z284" s="41"/>
    </row>
    <row r="285" ht="15.75" customHeight="1">
      <c r="A285" t="s" s="71">
        <f>"U-"&amp;LEFT(R285,6)&amp;IF(E285="Cold Foil","-CF",IF(E285="Rainbow Foil","-RF",IF(E285="Cold Foil - Golden","-GF",IF(E285="Extended Art Rainbow Foil","-EA",""))))</f>
        <v>4421</v>
      </c>
      <c r="B285" t="s" s="2">
        <v>111</v>
      </c>
      <c r="C285" t="s" s="66">
        <v>4422</v>
      </c>
      <c r="D285" t="s" s="2">
        <v>3534</v>
      </c>
      <c r="E285" t="s" s="2">
        <v>229</v>
      </c>
      <c r="F285" t="s" s="2">
        <v>167</v>
      </c>
      <c r="G285" t="s" s="2">
        <v>213</v>
      </c>
      <c r="H285" t="s" s="2">
        <v>435</v>
      </c>
      <c r="I285" t="s" s="64">
        <v>4423</v>
      </c>
      <c r="J285" s="3"/>
      <c r="K285" s="3"/>
      <c r="L285" s="3"/>
      <c r="M285" s="65">
        <v>0</v>
      </c>
      <c r="N285" s="3"/>
      <c r="O285" s="3"/>
      <c r="P285" t="s" s="2">
        <v>223</v>
      </c>
      <c r="Q285" t="s" s="2">
        <v>1884</v>
      </c>
      <c r="R285" t="s" s="2">
        <v>3537</v>
      </c>
      <c r="S285" t="s" s="2">
        <v>3945</v>
      </c>
      <c r="T285" s="41"/>
      <c r="U285" s="41"/>
      <c r="V285" s="41"/>
      <c r="W285" s="41"/>
      <c r="X285" s="41"/>
      <c r="Y285" s="41"/>
      <c r="Z285" s="41"/>
    </row>
    <row r="286" ht="15.75" customHeight="1">
      <c r="A286" t="s" s="71">
        <f>"U-"&amp;LEFT(R286,6)&amp;IF(E286="Cold Foil","-CF",IF(E286="Rainbow Foil","-RF",IF(E286="Cold Foil - Golden","-GF",IF(E286="Extended Art Rainbow Foil","-EA",""))))</f>
        <v>4424</v>
      </c>
      <c r="B286" t="s" s="2">
        <v>111</v>
      </c>
      <c r="C286" t="s" s="66">
        <v>4422</v>
      </c>
      <c r="D286" t="s" s="2">
        <v>3534</v>
      </c>
      <c r="E286" t="s" s="2">
        <v>114</v>
      </c>
      <c r="F286" t="s" s="2">
        <v>167</v>
      </c>
      <c r="G286" t="s" s="2">
        <v>213</v>
      </c>
      <c r="H286" t="s" s="2">
        <v>435</v>
      </c>
      <c r="I286" t="s" s="64">
        <v>4425</v>
      </c>
      <c r="J286" s="3"/>
      <c r="K286" s="3"/>
      <c r="L286" s="3"/>
      <c r="M286" s="65">
        <v>0</v>
      </c>
      <c r="N286" s="3"/>
      <c r="O286" s="3"/>
      <c r="P286" t="s" s="2">
        <v>223</v>
      </c>
      <c r="Q286" t="s" s="2">
        <v>1884</v>
      </c>
      <c r="R286" t="s" s="2">
        <v>3537</v>
      </c>
      <c r="S286" t="s" s="2">
        <v>3945</v>
      </c>
      <c r="T286" s="41"/>
      <c r="U286" s="41"/>
      <c r="V286" s="41"/>
      <c r="W286" s="41"/>
      <c r="X286" s="41"/>
      <c r="Y286" s="41"/>
      <c r="Z286" s="41"/>
    </row>
    <row r="287" ht="15.75" customHeight="1">
      <c r="A287" t="s" s="71">
        <f>"U-"&amp;LEFT(R287,6)&amp;IF(E287="Cold Foil","-CF",IF(E287="Rainbow Foil","-RF",IF(E287="Cold Foil - Golden","-GF",IF(E287="Extended Art Rainbow Foil","-EA",""))))</f>
        <v>4426</v>
      </c>
      <c r="B287" t="s" s="2">
        <v>111</v>
      </c>
      <c r="C287" t="s" s="66">
        <v>4427</v>
      </c>
      <c r="D287" t="s" s="2">
        <v>3542</v>
      </c>
      <c r="E287" t="s" s="2">
        <v>229</v>
      </c>
      <c r="F287" t="s" s="2">
        <v>167</v>
      </c>
      <c r="G287" t="s" s="2">
        <v>213</v>
      </c>
      <c r="H287" t="s" s="2">
        <v>221</v>
      </c>
      <c r="I287" t="s" s="6">
        <v>3543</v>
      </c>
      <c r="J287" s="3"/>
      <c r="K287" s="3"/>
      <c r="L287" s="3"/>
      <c r="M287" s="65">
        <v>0</v>
      </c>
      <c r="N287" s="3"/>
      <c r="O287" s="3"/>
      <c r="P287" t="s" s="2">
        <v>223</v>
      </c>
      <c r="Q287" t="s" s="2">
        <v>1884</v>
      </c>
      <c r="R287" t="s" s="2">
        <v>3545</v>
      </c>
      <c r="S287" t="s" s="2">
        <v>3945</v>
      </c>
      <c r="T287" s="41"/>
      <c r="U287" s="41"/>
      <c r="V287" s="41"/>
      <c r="W287" s="41"/>
      <c r="X287" s="41"/>
      <c r="Y287" s="41"/>
      <c r="Z287" s="41"/>
    </row>
    <row r="288" ht="15.75" customHeight="1">
      <c r="A288" t="s" s="71">
        <f>"U-"&amp;LEFT(R288,6)&amp;IF(E288="Cold Foil","-CF",IF(E288="Rainbow Foil","-RF",IF(E288="Cold Foil - Golden","-GF",IF(E288="Extended Art Rainbow Foil","-EA",""))))</f>
        <v>4428</v>
      </c>
      <c r="B288" t="s" s="2">
        <v>111</v>
      </c>
      <c r="C288" t="s" s="66">
        <v>4427</v>
      </c>
      <c r="D288" t="s" s="2">
        <v>3542</v>
      </c>
      <c r="E288" t="s" s="2">
        <v>114</v>
      </c>
      <c r="F288" t="s" s="2">
        <v>167</v>
      </c>
      <c r="G288" t="s" s="2">
        <v>213</v>
      </c>
      <c r="H288" t="s" s="2">
        <v>221</v>
      </c>
      <c r="I288" t="s" s="6">
        <v>3543</v>
      </c>
      <c r="J288" s="3"/>
      <c r="K288" s="3"/>
      <c r="L288" s="3"/>
      <c r="M288" s="65">
        <v>0</v>
      </c>
      <c r="N288" s="3"/>
      <c r="O288" s="3"/>
      <c r="P288" t="s" s="2">
        <v>223</v>
      </c>
      <c r="Q288" t="s" s="2">
        <v>1884</v>
      </c>
      <c r="R288" t="s" s="2">
        <v>3545</v>
      </c>
      <c r="S288" t="s" s="2">
        <v>3945</v>
      </c>
      <c r="T288" s="41"/>
      <c r="U288" s="41"/>
      <c r="V288" s="41"/>
      <c r="W288" s="41"/>
      <c r="X288" s="41"/>
      <c r="Y288" s="41"/>
      <c r="Z288" s="41"/>
    </row>
    <row r="289" ht="15.75" customHeight="1">
      <c r="A289" t="s" s="71">
        <f>"U-"&amp;LEFT(R289,6)&amp;IF(E289="Cold Foil","-CF",IF(E289="Rainbow Foil","-RF",IF(E289="Cold Foil - Golden","-GF",IF(E289="Extended Art Rainbow Foil","-EA",""))))</f>
        <v>4429</v>
      </c>
      <c r="B289" t="s" s="2">
        <v>111</v>
      </c>
      <c r="C289" t="s" s="66">
        <v>4430</v>
      </c>
      <c r="D289" t="s" s="2">
        <v>3548</v>
      </c>
      <c r="E289" t="s" s="2">
        <v>229</v>
      </c>
      <c r="F289" t="s" s="2">
        <v>167</v>
      </c>
      <c r="G289" t="s" s="2">
        <v>213</v>
      </c>
      <c r="H289" t="s" s="2">
        <v>429</v>
      </c>
      <c r="I289" t="s" s="64">
        <v>4431</v>
      </c>
      <c r="J289" s="3"/>
      <c r="K289" s="3"/>
      <c r="L289" s="3"/>
      <c r="M289" s="65">
        <v>0</v>
      </c>
      <c r="N289" s="3"/>
      <c r="O289" s="3"/>
      <c r="P289" t="s" s="2">
        <v>223</v>
      </c>
      <c r="Q289" t="s" s="2">
        <v>1884</v>
      </c>
      <c r="R289" t="s" s="2">
        <v>3551</v>
      </c>
      <c r="S289" t="s" s="2">
        <v>3945</v>
      </c>
      <c r="T289" s="41"/>
      <c r="U289" s="41"/>
      <c r="V289" s="41"/>
      <c r="W289" s="41"/>
      <c r="X289" s="41"/>
      <c r="Y289" s="41"/>
      <c r="Z289" s="41"/>
    </row>
    <row r="290" ht="15.75" customHeight="1">
      <c r="A290" t="s" s="71">
        <f>"U-"&amp;LEFT(R290,6)&amp;IF(E290="Cold Foil","-CF",IF(E290="Rainbow Foil","-RF",IF(E290="Cold Foil - Golden","-GF",IF(E290="Extended Art Rainbow Foil","-EA",""))))</f>
        <v>4432</v>
      </c>
      <c r="B290" t="s" s="2">
        <v>111</v>
      </c>
      <c r="C290" t="s" s="66">
        <v>4430</v>
      </c>
      <c r="D290" t="s" s="2">
        <v>3548</v>
      </c>
      <c r="E290" t="s" s="2">
        <v>114</v>
      </c>
      <c r="F290" t="s" s="2">
        <v>167</v>
      </c>
      <c r="G290" t="s" s="2">
        <v>213</v>
      </c>
      <c r="H290" t="s" s="2">
        <v>429</v>
      </c>
      <c r="I290" t="s" s="64">
        <v>3549</v>
      </c>
      <c r="J290" s="3"/>
      <c r="K290" s="3"/>
      <c r="L290" s="3"/>
      <c r="M290" s="65">
        <v>0</v>
      </c>
      <c r="N290" s="3"/>
      <c r="O290" s="3"/>
      <c r="P290" t="s" s="2">
        <v>223</v>
      </c>
      <c r="Q290" t="s" s="2">
        <v>1884</v>
      </c>
      <c r="R290" t="s" s="2">
        <v>3551</v>
      </c>
      <c r="S290" t="s" s="2">
        <v>3945</v>
      </c>
      <c r="T290" s="41"/>
      <c r="U290" s="41"/>
      <c r="V290" s="41"/>
      <c r="W290" s="41"/>
      <c r="X290" s="41"/>
      <c r="Y290" s="41"/>
      <c r="Z290" s="41"/>
    </row>
    <row r="291" ht="15.75" customHeight="1">
      <c r="A291" t="s" s="71">
        <f>"U-"&amp;LEFT(R291,6)&amp;IF(E291="Cold Foil","-CF",IF(E291="Rainbow Foil","-RF",IF(E291="Cold Foil - Golden","-GF",IF(E291="Extended Art Rainbow Foil","-EA",""))))</f>
        <v>4433</v>
      </c>
      <c r="B291" t="s" s="2">
        <v>111</v>
      </c>
      <c r="C291" t="s" s="66">
        <v>4434</v>
      </c>
      <c r="D291" t="s" s="2">
        <v>3555</v>
      </c>
      <c r="E291" t="s" s="2">
        <v>229</v>
      </c>
      <c r="F291" t="s" s="2">
        <v>167</v>
      </c>
      <c r="G291" t="s" s="2">
        <v>213</v>
      </c>
      <c r="H291" t="s" s="2">
        <v>214</v>
      </c>
      <c r="I291" t="s" s="64">
        <v>4435</v>
      </c>
      <c r="J291" s="3"/>
      <c r="K291" s="3"/>
      <c r="L291" s="3"/>
      <c r="M291" s="65">
        <v>0</v>
      </c>
      <c r="N291" s="3"/>
      <c r="O291" s="3"/>
      <c r="P291" t="s" s="2">
        <v>223</v>
      </c>
      <c r="Q291" t="s" s="2">
        <v>1884</v>
      </c>
      <c r="R291" t="s" s="2">
        <v>3558</v>
      </c>
      <c r="S291" t="s" s="2">
        <v>3945</v>
      </c>
      <c r="T291" s="41"/>
      <c r="U291" s="41"/>
      <c r="V291" s="41"/>
      <c r="W291" s="41"/>
      <c r="X291" s="41"/>
      <c r="Y291" s="41"/>
      <c r="Z291" s="41"/>
    </row>
    <row r="292" ht="15.75" customHeight="1">
      <c r="A292" t="s" s="71">
        <f>"U-"&amp;LEFT(R292,6)&amp;IF(E292="Cold Foil","-CF",IF(E292="Rainbow Foil","-RF",IF(E292="Cold Foil - Golden","-GF",IF(E292="Extended Art Rainbow Foil","-EA",""))))</f>
        <v>4436</v>
      </c>
      <c r="B292" t="s" s="2">
        <v>111</v>
      </c>
      <c r="C292" t="s" s="66">
        <v>4434</v>
      </c>
      <c r="D292" t="s" s="2">
        <v>3555</v>
      </c>
      <c r="E292" t="s" s="2">
        <v>114</v>
      </c>
      <c r="F292" t="s" s="2">
        <v>167</v>
      </c>
      <c r="G292" t="s" s="2">
        <v>213</v>
      </c>
      <c r="H292" t="s" s="2">
        <v>214</v>
      </c>
      <c r="I292" t="s" s="64">
        <v>4437</v>
      </c>
      <c r="J292" s="3"/>
      <c r="K292" s="3"/>
      <c r="L292" s="3"/>
      <c r="M292" s="65">
        <v>0</v>
      </c>
      <c r="N292" s="3"/>
      <c r="O292" s="3"/>
      <c r="P292" t="s" s="2">
        <v>223</v>
      </c>
      <c r="Q292" t="s" s="2">
        <v>1884</v>
      </c>
      <c r="R292" t="s" s="2">
        <v>3558</v>
      </c>
      <c r="S292" t="s" s="2">
        <v>3945</v>
      </c>
      <c r="T292" s="41"/>
      <c r="U292" s="41"/>
      <c r="V292" s="41"/>
      <c r="W292" s="41"/>
      <c r="X292" s="41"/>
      <c r="Y292" s="41"/>
      <c r="Z292" s="41"/>
    </row>
    <row r="293" ht="15.75" customHeight="1">
      <c r="A293" t="s" s="71">
        <f>"U-"&amp;LEFT(R293,6)&amp;IF(E293="Cold Foil","-CF",IF(E293="Rainbow Foil","-RF",IF(E293="Cold Foil - Golden","-GF",IF(E293="Extended Art Rainbow Foil","-EA",""))))</f>
        <v>4438</v>
      </c>
      <c r="B293" t="s" s="2">
        <v>111</v>
      </c>
      <c r="C293" t="s" s="66">
        <v>4439</v>
      </c>
      <c r="D293" t="s" s="2">
        <v>3561</v>
      </c>
      <c r="E293" t="s" s="2">
        <v>229</v>
      </c>
      <c r="F293" t="s" s="2">
        <v>167</v>
      </c>
      <c r="G293" t="s" s="2">
        <v>213</v>
      </c>
      <c r="H293" t="s" s="2">
        <v>435</v>
      </c>
      <c r="I293" t="s" s="64">
        <v>3562</v>
      </c>
      <c r="J293" s="3"/>
      <c r="K293" s="3"/>
      <c r="L293" s="3"/>
      <c r="M293" s="65">
        <v>0</v>
      </c>
      <c r="N293" s="3"/>
      <c r="O293" s="3"/>
      <c r="P293" t="s" s="2">
        <v>223</v>
      </c>
      <c r="Q293" t="s" s="2">
        <v>1884</v>
      </c>
      <c r="R293" t="s" s="2">
        <v>3564</v>
      </c>
      <c r="S293" t="s" s="2">
        <v>3945</v>
      </c>
      <c r="T293" s="41"/>
      <c r="U293" s="41"/>
      <c r="V293" s="41"/>
      <c r="W293" s="41"/>
      <c r="X293" s="41"/>
      <c r="Y293" s="41"/>
      <c r="Z293" s="41"/>
    </row>
    <row r="294" ht="15.75" customHeight="1">
      <c r="A294" t="s" s="71">
        <f>"U-"&amp;LEFT(R294,6)&amp;IF(E294="Cold Foil","-CF",IF(E294="Rainbow Foil","-RF",IF(E294="Cold Foil - Golden","-GF",IF(E294="Extended Art Rainbow Foil","-EA",""))))</f>
        <v>4440</v>
      </c>
      <c r="B294" t="s" s="2">
        <v>111</v>
      </c>
      <c r="C294" t="s" s="66">
        <v>4439</v>
      </c>
      <c r="D294" t="s" s="2">
        <v>3561</v>
      </c>
      <c r="E294" t="s" s="2">
        <v>114</v>
      </c>
      <c r="F294" t="s" s="2">
        <v>167</v>
      </c>
      <c r="G294" t="s" s="2">
        <v>213</v>
      </c>
      <c r="H294" t="s" s="2">
        <v>435</v>
      </c>
      <c r="I294" t="s" s="64">
        <v>3562</v>
      </c>
      <c r="J294" s="3"/>
      <c r="K294" s="3"/>
      <c r="L294" s="3"/>
      <c r="M294" s="65">
        <v>0</v>
      </c>
      <c r="N294" s="3"/>
      <c r="O294" s="3"/>
      <c r="P294" t="s" s="2">
        <v>223</v>
      </c>
      <c r="Q294" t="s" s="2">
        <v>1884</v>
      </c>
      <c r="R294" t="s" s="2">
        <v>3564</v>
      </c>
      <c r="S294" t="s" s="2">
        <v>3945</v>
      </c>
      <c r="T294" s="41"/>
      <c r="U294" s="41"/>
      <c r="V294" s="41"/>
      <c r="W294" s="41"/>
      <c r="X294" s="41"/>
      <c r="Y294" s="41"/>
      <c r="Z294" s="41"/>
    </row>
    <row r="295" ht="15.75" customHeight="1">
      <c r="A295" t="s" s="71">
        <f>"U-"&amp;LEFT(R295,6)&amp;IF(E295="Cold Foil","-CF",IF(E295="Rainbow Foil","-RF",IF(E295="Cold Foil - Golden","-GF",IF(E295="Extended Art Rainbow Foil","-EA",""))))</f>
        <v>4441</v>
      </c>
      <c r="B295" t="s" s="2">
        <v>111</v>
      </c>
      <c r="C295" t="s" s="66">
        <v>4442</v>
      </c>
      <c r="D295" t="s" s="2">
        <v>3567</v>
      </c>
      <c r="E295" t="s" s="2">
        <v>229</v>
      </c>
      <c r="F295" t="s" s="2">
        <v>167</v>
      </c>
      <c r="G295" t="s" s="2">
        <v>213</v>
      </c>
      <c r="H295" t="s" s="2">
        <v>221</v>
      </c>
      <c r="I295" t="s" s="64">
        <v>3562</v>
      </c>
      <c r="J295" s="3"/>
      <c r="K295" s="3"/>
      <c r="L295" s="3"/>
      <c r="M295" s="65">
        <v>0</v>
      </c>
      <c r="N295" s="3"/>
      <c r="O295" s="3"/>
      <c r="P295" t="s" s="2">
        <v>223</v>
      </c>
      <c r="Q295" t="s" s="2">
        <v>1884</v>
      </c>
      <c r="R295" t="s" s="2">
        <v>3569</v>
      </c>
      <c r="S295" t="s" s="2">
        <v>3945</v>
      </c>
      <c r="T295" s="41"/>
      <c r="U295" s="41"/>
      <c r="V295" s="41"/>
      <c r="W295" s="41"/>
      <c r="X295" s="41"/>
      <c r="Y295" s="41"/>
      <c r="Z295" s="41"/>
    </row>
    <row r="296" ht="15.75" customHeight="1">
      <c r="A296" t="s" s="71">
        <f>"U-"&amp;LEFT(R296,6)&amp;IF(E296="Cold Foil","-CF",IF(E296="Rainbow Foil","-RF",IF(E296="Cold Foil - Golden","-GF",IF(E296="Extended Art Rainbow Foil","-EA",""))))</f>
        <v>4443</v>
      </c>
      <c r="B296" t="s" s="2">
        <v>111</v>
      </c>
      <c r="C296" t="s" s="66">
        <v>4442</v>
      </c>
      <c r="D296" t="s" s="2">
        <v>3567</v>
      </c>
      <c r="E296" t="s" s="2">
        <v>114</v>
      </c>
      <c r="F296" t="s" s="2">
        <v>167</v>
      </c>
      <c r="G296" t="s" s="2">
        <v>213</v>
      </c>
      <c r="H296" t="s" s="2">
        <v>221</v>
      </c>
      <c r="I296" t="s" s="64">
        <v>3562</v>
      </c>
      <c r="J296" s="3"/>
      <c r="K296" s="3"/>
      <c r="L296" s="3"/>
      <c r="M296" s="65">
        <v>0</v>
      </c>
      <c r="N296" s="3"/>
      <c r="O296" s="3"/>
      <c r="P296" t="s" s="2">
        <v>223</v>
      </c>
      <c r="Q296" t="s" s="2">
        <v>1884</v>
      </c>
      <c r="R296" t="s" s="2">
        <v>3569</v>
      </c>
      <c r="S296" t="s" s="2">
        <v>3945</v>
      </c>
      <c r="T296" s="41"/>
      <c r="U296" s="41"/>
      <c r="V296" s="41"/>
      <c r="W296" s="41"/>
      <c r="X296" s="41"/>
      <c r="Y296" s="41"/>
      <c r="Z296" s="41"/>
    </row>
    <row r="297" ht="15.75" customHeight="1">
      <c r="A297" t="s" s="71">
        <f>"U-"&amp;LEFT(R297,6)&amp;IF(E297="Cold Foil","-CF",IF(E297="Rainbow Foil","-RF",IF(E297="Cold Foil - Golden","-GF",IF(E297="Extended Art Rainbow Foil","-EA",""))))</f>
        <v>4444</v>
      </c>
      <c r="B297" t="s" s="2">
        <v>111</v>
      </c>
      <c r="C297" t="s" s="66">
        <v>4445</v>
      </c>
      <c r="D297" t="s" s="2">
        <v>3572</v>
      </c>
      <c r="E297" t="s" s="2">
        <v>229</v>
      </c>
      <c r="F297" t="s" s="2">
        <v>167</v>
      </c>
      <c r="G297" t="s" s="2">
        <v>213</v>
      </c>
      <c r="H297" t="s" s="2">
        <v>429</v>
      </c>
      <c r="I297" t="s" s="64">
        <v>3562</v>
      </c>
      <c r="J297" s="3"/>
      <c r="K297" s="3"/>
      <c r="L297" s="3"/>
      <c r="M297" s="65">
        <v>0</v>
      </c>
      <c r="N297" s="3"/>
      <c r="O297" s="3"/>
      <c r="P297" t="s" s="2">
        <v>223</v>
      </c>
      <c r="Q297" t="s" s="2">
        <v>1884</v>
      </c>
      <c r="R297" t="s" s="2">
        <v>3574</v>
      </c>
      <c r="S297" t="s" s="2">
        <v>3945</v>
      </c>
      <c r="T297" s="41"/>
      <c r="U297" s="41"/>
      <c r="V297" s="41"/>
      <c r="W297" s="41"/>
      <c r="X297" s="41"/>
      <c r="Y297" s="41"/>
      <c r="Z297" s="41"/>
    </row>
    <row r="298" ht="15.75" customHeight="1">
      <c r="A298" t="s" s="71">
        <f>"U-"&amp;LEFT(R298,6)&amp;IF(E298="Cold Foil","-CF",IF(E298="Rainbow Foil","-RF",IF(E298="Cold Foil - Golden","-GF",IF(E298="Extended Art Rainbow Foil","-EA",""))))</f>
        <v>4446</v>
      </c>
      <c r="B298" t="s" s="2">
        <v>111</v>
      </c>
      <c r="C298" t="s" s="66">
        <v>4445</v>
      </c>
      <c r="D298" t="s" s="2">
        <v>3572</v>
      </c>
      <c r="E298" t="s" s="2">
        <v>114</v>
      </c>
      <c r="F298" t="s" s="2">
        <v>167</v>
      </c>
      <c r="G298" t="s" s="2">
        <v>213</v>
      </c>
      <c r="H298" t="s" s="2">
        <v>429</v>
      </c>
      <c r="I298" t="s" s="64">
        <v>3562</v>
      </c>
      <c r="J298" s="3"/>
      <c r="K298" s="3"/>
      <c r="L298" s="3"/>
      <c r="M298" s="65">
        <v>0</v>
      </c>
      <c r="N298" s="3"/>
      <c r="O298" s="3"/>
      <c r="P298" t="s" s="2">
        <v>223</v>
      </c>
      <c r="Q298" t="s" s="2">
        <v>1884</v>
      </c>
      <c r="R298" t="s" s="2">
        <v>3574</v>
      </c>
      <c r="S298" t="s" s="2">
        <v>3945</v>
      </c>
      <c r="T298" s="41"/>
      <c r="U298" s="41"/>
      <c r="V298" s="41"/>
      <c r="W298" s="41"/>
      <c r="X298" s="41"/>
      <c r="Y298" s="41"/>
      <c r="Z298" s="41"/>
    </row>
    <row r="299" ht="15.75" customHeight="1">
      <c r="A299" t="s" s="71">
        <f>"U-"&amp;LEFT(R299,6)&amp;IF(E299="Cold Foil","-CF",IF(E299="Rainbow Foil","-RF",IF(E299="Cold Foil - Golden","-GF",IF(E299="Extended Art Rainbow Foil","-EA",""))))</f>
        <v>4447</v>
      </c>
      <c r="B299" t="s" s="2">
        <v>111</v>
      </c>
      <c r="C299" t="s" s="66">
        <v>4448</v>
      </c>
      <c r="D299" t="s" s="2">
        <v>3577</v>
      </c>
      <c r="E299" t="s" s="2">
        <v>229</v>
      </c>
      <c r="F299" t="s" s="2">
        <v>167</v>
      </c>
      <c r="G299" t="s" s="2">
        <v>213</v>
      </c>
      <c r="H299" t="s" s="2">
        <v>214</v>
      </c>
      <c r="I299" t="s" s="64">
        <v>3562</v>
      </c>
      <c r="J299" s="3"/>
      <c r="K299" s="3"/>
      <c r="L299" s="3"/>
      <c r="M299" s="65">
        <v>0</v>
      </c>
      <c r="N299" s="3"/>
      <c r="O299" s="3"/>
      <c r="P299" t="s" s="2">
        <v>223</v>
      </c>
      <c r="Q299" t="s" s="2">
        <v>1884</v>
      </c>
      <c r="R299" t="s" s="2">
        <v>3579</v>
      </c>
      <c r="S299" t="s" s="2">
        <v>3945</v>
      </c>
      <c r="T299" s="41"/>
      <c r="U299" s="41"/>
      <c r="V299" s="41"/>
      <c r="W299" s="41"/>
      <c r="X299" s="41"/>
      <c r="Y299" s="41"/>
      <c r="Z299" s="41"/>
    </row>
    <row r="300" ht="15.75" customHeight="1">
      <c r="A300" t="s" s="71">
        <f>"U-"&amp;LEFT(R300,6)&amp;IF(E300="Cold Foil","-CF",IF(E300="Rainbow Foil","-RF",IF(E300="Cold Foil - Golden","-GF",IF(E300="Extended Art Rainbow Foil","-EA",""))))</f>
        <v>4449</v>
      </c>
      <c r="B300" t="s" s="2">
        <v>111</v>
      </c>
      <c r="C300" t="s" s="66">
        <v>4448</v>
      </c>
      <c r="D300" t="s" s="2">
        <v>3577</v>
      </c>
      <c r="E300" t="s" s="2">
        <v>114</v>
      </c>
      <c r="F300" t="s" s="2">
        <v>167</v>
      </c>
      <c r="G300" t="s" s="2">
        <v>213</v>
      </c>
      <c r="H300" t="s" s="2">
        <v>214</v>
      </c>
      <c r="I300" t="s" s="64">
        <v>3562</v>
      </c>
      <c r="J300" s="3"/>
      <c r="K300" s="3"/>
      <c r="L300" s="3"/>
      <c r="M300" s="65">
        <v>0</v>
      </c>
      <c r="N300" s="3"/>
      <c r="O300" s="3"/>
      <c r="P300" t="s" s="2">
        <v>223</v>
      </c>
      <c r="Q300" t="s" s="2">
        <v>1884</v>
      </c>
      <c r="R300" t="s" s="2">
        <v>3579</v>
      </c>
      <c r="S300" t="s" s="2">
        <v>3945</v>
      </c>
      <c r="T300" s="41"/>
      <c r="U300" s="41"/>
      <c r="V300" s="41"/>
      <c r="W300" s="41"/>
      <c r="X300" s="41"/>
      <c r="Y300" s="41"/>
      <c r="Z300" s="41"/>
    </row>
    <row r="301" ht="15.75" customHeight="1">
      <c r="A301" t="s" s="71">
        <f>"U-"&amp;LEFT(R301,6)&amp;IF(E301="Cold Foil","-CF",IF(E301="Rainbow Foil","-RF",IF(E301="Cold Foil - Golden","-GF",IF(E301="Extended Art Rainbow Foil","-EA",""))))</f>
        <v>4450</v>
      </c>
      <c r="B301" t="s" s="2">
        <v>111</v>
      </c>
      <c r="C301" t="s" s="66">
        <v>4451</v>
      </c>
      <c r="D301" t="s" s="2">
        <v>3582</v>
      </c>
      <c r="E301" t="s" s="2">
        <v>229</v>
      </c>
      <c r="F301" t="s" s="2">
        <v>167</v>
      </c>
      <c r="G301" t="s" s="2">
        <v>130</v>
      </c>
      <c r="H301" t="s" s="2">
        <v>131</v>
      </c>
      <c r="I301" t="s" s="6">
        <v>4452</v>
      </c>
      <c r="J301" s="65">
        <v>2</v>
      </c>
      <c r="K301" s="65">
        <v>1</v>
      </c>
      <c r="L301" s="65">
        <v>6</v>
      </c>
      <c r="M301" s="65">
        <v>3</v>
      </c>
      <c r="N301" s="3"/>
      <c r="O301" s="3"/>
      <c r="P301" t="s" s="2">
        <v>231</v>
      </c>
      <c r="Q301" t="s" s="2">
        <v>1884</v>
      </c>
      <c r="R301" t="s" s="2">
        <v>3585</v>
      </c>
      <c r="S301" t="s" s="2">
        <v>3945</v>
      </c>
      <c r="T301" s="41"/>
      <c r="U301" s="41"/>
      <c r="V301" s="41"/>
      <c r="W301" s="41"/>
      <c r="X301" s="41"/>
      <c r="Y301" s="41"/>
      <c r="Z301" s="41"/>
    </row>
    <row r="302" ht="15.75" customHeight="1">
      <c r="A302" t="s" s="71">
        <f>"U-"&amp;LEFT(R302,6)&amp;IF(E302="Cold Foil","-CF",IF(E302="Rainbow Foil","-RF",IF(E302="Cold Foil - Golden","-GF",IF(E302="Extended Art Rainbow Foil","-EA",""))))</f>
        <v>4453</v>
      </c>
      <c r="B302" t="s" s="2">
        <v>111</v>
      </c>
      <c r="C302" t="s" s="66">
        <v>4451</v>
      </c>
      <c r="D302" t="s" s="2">
        <v>3582</v>
      </c>
      <c r="E302" t="s" s="2">
        <v>114</v>
      </c>
      <c r="F302" t="s" s="2">
        <v>167</v>
      </c>
      <c r="G302" t="s" s="2">
        <v>130</v>
      </c>
      <c r="H302" t="s" s="2">
        <v>131</v>
      </c>
      <c r="I302" t="s" s="6">
        <v>4452</v>
      </c>
      <c r="J302" s="65">
        <v>2</v>
      </c>
      <c r="K302" s="65">
        <v>1</v>
      </c>
      <c r="L302" s="65">
        <v>6</v>
      </c>
      <c r="M302" s="65">
        <v>3</v>
      </c>
      <c r="N302" s="3"/>
      <c r="O302" s="3"/>
      <c r="P302" t="s" s="2">
        <v>231</v>
      </c>
      <c r="Q302" t="s" s="2">
        <v>1884</v>
      </c>
      <c r="R302" t="s" s="2">
        <v>3585</v>
      </c>
      <c r="S302" t="s" s="2">
        <v>3945</v>
      </c>
      <c r="T302" s="41"/>
      <c r="U302" s="41"/>
      <c r="V302" s="41"/>
      <c r="W302" s="41"/>
      <c r="X302" s="41"/>
      <c r="Y302" s="41"/>
      <c r="Z302" s="41"/>
    </row>
    <row r="303" ht="15.75" customHeight="1">
      <c r="A303" t="s" s="71">
        <f>"U-"&amp;LEFT(R303,6)&amp;IF(E303="Cold Foil","-CF",IF(E303="Rainbow Foil","-RF",IF(E303="Cold Foil - Golden","-GF",IF(E303="Extended Art Rainbow Foil","-EA",""))))</f>
        <v>4454</v>
      </c>
      <c r="B303" t="s" s="2">
        <v>111</v>
      </c>
      <c r="C303" t="s" s="66">
        <v>4455</v>
      </c>
      <c r="D303" t="s" s="2">
        <v>3588</v>
      </c>
      <c r="E303" t="s" s="2">
        <v>229</v>
      </c>
      <c r="F303" t="s" s="2">
        <v>167</v>
      </c>
      <c r="G303" t="s" s="2">
        <v>256</v>
      </c>
      <c r="H303" s="3"/>
      <c r="I303" t="s" s="6">
        <v>4456</v>
      </c>
      <c r="J303" s="65">
        <v>1</v>
      </c>
      <c r="K303" s="65">
        <v>2</v>
      </c>
      <c r="L303" s="3"/>
      <c r="M303" s="3"/>
      <c r="N303" s="3"/>
      <c r="O303" s="3"/>
      <c r="P303" t="s" s="2">
        <v>231</v>
      </c>
      <c r="Q303" t="s" s="2">
        <v>1884</v>
      </c>
      <c r="R303" t="s" s="2">
        <v>3591</v>
      </c>
      <c r="S303" t="s" s="2">
        <v>3945</v>
      </c>
      <c r="T303" s="41"/>
      <c r="U303" s="41"/>
      <c r="V303" s="41"/>
      <c r="W303" s="41"/>
      <c r="X303" s="41"/>
      <c r="Y303" s="41"/>
      <c r="Z303" s="41"/>
    </row>
    <row r="304" ht="15.75" customHeight="1">
      <c r="A304" t="s" s="71">
        <f>"U-"&amp;LEFT(R304,6)&amp;IF(E304="Cold Foil","-CF",IF(E304="Rainbow Foil","-RF",IF(E304="Cold Foil - Golden","-GF",IF(E304="Extended Art Rainbow Foil","-EA",""))))</f>
        <v>4457</v>
      </c>
      <c r="B304" t="s" s="2">
        <v>111</v>
      </c>
      <c r="C304" t="s" s="66">
        <v>4455</v>
      </c>
      <c r="D304" t="s" s="2">
        <v>3588</v>
      </c>
      <c r="E304" t="s" s="2">
        <v>114</v>
      </c>
      <c r="F304" t="s" s="2">
        <v>167</v>
      </c>
      <c r="G304" t="s" s="2">
        <v>256</v>
      </c>
      <c r="H304" s="3"/>
      <c r="I304" t="s" s="6">
        <v>4456</v>
      </c>
      <c r="J304" s="65">
        <v>1</v>
      </c>
      <c r="K304" s="65">
        <v>2</v>
      </c>
      <c r="L304" s="3"/>
      <c r="M304" s="3"/>
      <c r="N304" s="3"/>
      <c r="O304" s="3"/>
      <c r="P304" t="s" s="2">
        <v>231</v>
      </c>
      <c r="Q304" t="s" s="2">
        <v>1884</v>
      </c>
      <c r="R304" t="s" s="2">
        <v>3591</v>
      </c>
      <c r="S304" t="s" s="2">
        <v>3945</v>
      </c>
      <c r="T304" s="41"/>
      <c r="U304" s="41"/>
      <c r="V304" s="41"/>
      <c r="W304" s="41"/>
      <c r="X304" s="41"/>
      <c r="Y304" s="41"/>
      <c r="Z304" s="41"/>
    </row>
    <row r="305" ht="15.75" customHeight="1">
      <c r="A305" t="s" s="71">
        <f>"U-"&amp;LEFT(R305,6)&amp;IF(E305="Cold Foil","-CF",IF(E305="Rainbow Foil","-RF",IF(E305="Cold Foil - Golden","-GF",IF(E305="Extended Art Rainbow Foil","-EA",""))))</f>
        <v>4458</v>
      </c>
      <c r="B305" t="s" s="2">
        <v>111</v>
      </c>
      <c r="C305" t="s" s="66">
        <v>4459</v>
      </c>
      <c r="D305" t="s" s="2">
        <v>3594</v>
      </c>
      <c r="E305" t="s" s="2">
        <v>229</v>
      </c>
      <c r="F305" t="s" s="2">
        <v>167</v>
      </c>
      <c r="G305" t="s" s="2">
        <v>130</v>
      </c>
      <c r="H305" t="s" s="2">
        <v>131</v>
      </c>
      <c r="I305" t="s" s="6">
        <v>3595</v>
      </c>
      <c r="J305" s="65">
        <v>2</v>
      </c>
      <c r="K305" s="65">
        <v>3</v>
      </c>
      <c r="L305" s="65">
        <v>4</v>
      </c>
      <c r="M305" s="65">
        <v>2</v>
      </c>
      <c r="N305" s="3"/>
      <c r="O305" s="3"/>
      <c r="P305" t="s" s="2">
        <v>244</v>
      </c>
      <c r="Q305" t="s" s="2">
        <v>1884</v>
      </c>
      <c r="R305" t="s" s="2">
        <v>3597</v>
      </c>
      <c r="S305" t="s" s="2">
        <v>3945</v>
      </c>
      <c r="T305" s="41"/>
      <c r="U305" s="41"/>
      <c r="V305" s="41"/>
      <c r="W305" s="41"/>
      <c r="X305" s="41"/>
      <c r="Y305" s="41"/>
      <c r="Z305" s="41"/>
    </row>
    <row r="306" ht="15.75" customHeight="1">
      <c r="A306" t="s" s="71">
        <f>"U-"&amp;LEFT(R306,6)&amp;IF(E306="Cold Foil","-CF",IF(E306="Rainbow Foil","-RF",IF(E306="Cold Foil - Golden","-GF",IF(E306="Extended Art Rainbow Foil","-EA",""))))</f>
        <v>4460</v>
      </c>
      <c r="B306" t="s" s="2">
        <v>111</v>
      </c>
      <c r="C306" t="s" s="66">
        <v>4459</v>
      </c>
      <c r="D306" t="s" s="2">
        <v>3594</v>
      </c>
      <c r="E306" t="s" s="2">
        <v>114</v>
      </c>
      <c r="F306" t="s" s="2">
        <v>167</v>
      </c>
      <c r="G306" t="s" s="2">
        <v>130</v>
      </c>
      <c r="H306" t="s" s="2">
        <v>131</v>
      </c>
      <c r="I306" t="s" s="6">
        <v>3595</v>
      </c>
      <c r="J306" s="65">
        <v>2</v>
      </c>
      <c r="K306" s="65">
        <v>3</v>
      </c>
      <c r="L306" s="65">
        <v>4</v>
      </c>
      <c r="M306" s="65">
        <v>2</v>
      </c>
      <c r="N306" s="3"/>
      <c r="O306" s="3"/>
      <c r="P306" t="s" s="2">
        <v>244</v>
      </c>
      <c r="Q306" t="s" s="2">
        <v>1884</v>
      </c>
      <c r="R306" t="s" s="2">
        <v>3597</v>
      </c>
      <c r="S306" t="s" s="2">
        <v>3945</v>
      </c>
      <c r="T306" s="41"/>
      <c r="U306" s="41"/>
      <c r="V306" s="41"/>
      <c r="W306" s="41"/>
      <c r="X306" s="41"/>
      <c r="Y306" s="41"/>
      <c r="Z306" s="41"/>
    </row>
    <row r="307" ht="15.75" customHeight="1">
      <c r="A307" t="s" s="71">
        <f>"U-"&amp;LEFT(R307,6)&amp;IF(E307="Cold Foil","-CF",IF(E307="Rainbow Foil","-RF",IF(E307="Cold Foil - Golden","-GF",IF(E307="Extended Art Rainbow Foil","-EA",""))))</f>
        <v>4461</v>
      </c>
      <c r="B307" t="s" s="2">
        <v>111</v>
      </c>
      <c r="C307" t="s" s="66">
        <v>4462</v>
      </c>
      <c r="D307" t="s" s="2">
        <v>3600</v>
      </c>
      <c r="E307" t="s" s="2">
        <v>229</v>
      </c>
      <c r="F307" t="s" s="2">
        <v>167</v>
      </c>
      <c r="G307" t="s" s="2">
        <v>130</v>
      </c>
      <c r="H307" t="s" s="2">
        <v>460</v>
      </c>
      <c r="I307" t="s" s="64">
        <v>4463</v>
      </c>
      <c r="J307" s="65">
        <v>0</v>
      </c>
      <c r="K307" s="65">
        <v>1</v>
      </c>
      <c r="L307" s="3"/>
      <c r="M307" s="65">
        <v>2</v>
      </c>
      <c r="N307" s="3"/>
      <c r="O307" s="3"/>
      <c r="P307" t="s" s="2">
        <v>244</v>
      </c>
      <c r="Q307" t="s" s="2">
        <v>1884</v>
      </c>
      <c r="R307" t="s" s="2">
        <v>3603</v>
      </c>
      <c r="S307" t="s" s="2">
        <v>3945</v>
      </c>
      <c r="T307" s="41"/>
      <c r="U307" s="41"/>
      <c r="V307" s="41"/>
      <c r="W307" s="41"/>
      <c r="X307" s="41"/>
      <c r="Y307" s="41"/>
      <c r="Z307" s="41"/>
    </row>
    <row r="308" ht="15.75" customHeight="1">
      <c r="A308" t="s" s="71">
        <f>"U-"&amp;LEFT(R308,6)&amp;IF(E308="Cold Foil","-CF",IF(E308="Rainbow Foil","-RF",IF(E308="Cold Foil - Golden","-GF",IF(E308="Extended Art Rainbow Foil","-EA",""))))</f>
        <v>4464</v>
      </c>
      <c r="B308" t="s" s="2">
        <v>111</v>
      </c>
      <c r="C308" t="s" s="66">
        <v>4462</v>
      </c>
      <c r="D308" t="s" s="2">
        <v>3600</v>
      </c>
      <c r="E308" t="s" s="2">
        <v>114</v>
      </c>
      <c r="F308" t="s" s="2">
        <v>167</v>
      </c>
      <c r="G308" t="s" s="2">
        <v>130</v>
      </c>
      <c r="H308" t="s" s="2">
        <v>460</v>
      </c>
      <c r="I308" t="s" s="64">
        <v>4463</v>
      </c>
      <c r="J308" s="65">
        <v>0</v>
      </c>
      <c r="K308" s="65">
        <v>1</v>
      </c>
      <c r="L308" s="3"/>
      <c r="M308" s="65">
        <v>2</v>
      </c>
      <c r="N308" s="3"/>
      <c r="O308" s="3"/>
      <c r="P308" t="s" s="2">
        <v>244</v>
      </c>
      <c r="Q308" t="s" s="2">
        <v>1884</v>
      </c>
      <c r="R308" t="s" s="2">
        <v>3603</v>
      </c>
      <c r="S308" t="s" s="2">
        <v>3945</v>
      </c>
      <c r="T308" s="41"/>
      <c r="U308" s="41"/>
      <c r="V308" s="41"/>
      <c r="W308" s="41"/>
      <c r="X308" s="41"/>
      <c r="Y308" s="41"/>
      <c r="Z308" s="41"/>
    </row>
    <row r="309" ht="15.75" customHeight="1">
      <c r="A309" t="s" s="71">
        <f>"U-"&amp;LEFT(R309,6)&amp;IF(E309="Cold Foil","-CF",IF(E309="Rainbow Foil","-RF",IF(E309="Cold Foil - Golden","-GF",IF(E309="Extended Art Rainbow Foil","-EA",""))))</f>
        <v>4465</v>
      </c>
      <c r="B309" t="s" s="2">
        <v>111</v>
      </c>
      <c r="C309" t="s" s="66">
        <v>4466</v>
      </c>
      <c r="D309" t="s" s="2">
        <v>3607</v>
      </c>
      <c r="E309" t="s" s="2">
        <v>229</v>
      </c>
      <c r="F309" t="s" s="2">
        <v>167</v>
      </c>
      <c r="G309" t="s" s="2">
        <v>130</v>
      </c>
      <c r="H309" t="s" s="2">
        <v>1113</v>
      </c>
      <c r="I309" t="s" s="64">
        <v>3562</v>
      </c>
      <c r="J309" s="65">
        <v>0</v>
      </c>
      <c r="K309" s="65">
        <v>3</v>
      </c>
      <c r="L309" s="3"/>
      <c r="M309" s="3"/>
      <c r="N309" s="3"/>
      <c r="O309" s="3"/>
      <c r="P309" t="s" s="2">
        <v>244</v>
      </c>
      <c r="Q309" t="s" s="2">
        <v>1884</v>
      </c>
      <c r="R309" t="s" s="2">
        <v>3609</v>
      </c>
      <c r="S309" t="s" s="2">
        <v>3945</v>
      </c>
      <c r="T309" s="41"/>
      <c r="U309" s="41"/>
      <c r="V309" s="41"/>
      <c r="W309" s="41"/>
      <c r="X309" s="41"/>
      <c r="Y309" s="41"/>
      <c r="Z309" s="41"/>
    </row>
    <row r="310" ht="15.75" customHeight="1">
      <c r="A310" t="s" s="71">
        <f>"U-"&amp;LEFT(R310,6)&amp;IF(E310="Cold Foil","-CF",IF(E310="Rainbow Foil","-RF",IF(E310="Cold Foil - Golden","-GF",IF(E310="Extended Art Rainbow Foil","-EA",""))))</f>
        <v>4467</v>
      </c>
      <c r="B310" t="s" s="2">
        <v>111</v>
      </c>
      <c r="C310" t="s" s="66">
        <v>4466</v>
      </c>
      <c r="D310" t="s" s="2">
        <v>3607</v>
      </c>
      <c r="E310" t="s" s="2">
        <v>114</v>
      </c>
      <c r="F310" t="s" s="2">
        <v>167</v>
      </c>
      <c r="G310" t="s" s="2">
        <v>130</v>
      </c>
      <c r="H310" t="s" s="2">
        <v>1113</v>
      </c>
      <c r="I310" t="s" s="64">
        <v>3562</v>
      </c>
      <c r="J310" s="65">
        <v>0</v>
      </c>
      <c r="K310" s="65">
        <v>3</v>
      </c>
      <c r="L310" s="3"/>
      <c r="M310" s="3"/>
      <c r="N310" s="3"/>
      <c r="O310" s="3"/>
      <c r="P310" t="s" s="2">
        <v>244</v>
      </c>
      <c r="Q310" t="s" s="2">
        <v>1884</v>
      </c>
      <c r="R310" t="s" s="2">
        <v>3609</v>
      </c>
      <c r="S310" t="s" s="2">
        <v>3945</v>
      </c>
      <c r="T310" s="41"/>
      <c r="U310" s="41"/>
      <c r="V310" s="41"/>
      <c r="W310" s="41"/>
      <c r="X310" s="41"/>
      <c r="Y310" s="41"/>
      <c r="Z310" s="41"/>
    </row>
    <row r="311" ht="15.75" customHeight="1">
      <c r="A311" t="s" s="71">
        <f>"U-"&amp;LEFT(R311,6)&amp;IF(E311="Cold Foil","-CF",IF(E311="Rainbow Foil","-RF",IF(E311="Cold Foil - Golden","-GF",IF(E311="Extended Art Rainbow Foil","-EA",""))))</f>
        <v>4468</v>
      </c>
      <c r="B311" t="s" s="2">
        <v>111</v>
      </c>
      <c r="C311" t="s" s="66">
        <v>4469</v>
      </c>
      <c r="D311" t="s" s="2">
        <v>3612</v>
      </c>
      <c r="E311" t="s" s="2">
        <v>229</v>
      </c>
      <c r="F311" t="s" s="2">
        <v>167</v>
      </c>
      <c r="G311" t="s" s="2">
        <v>130</v>
      </c>
      <c r="H311" t="s" s="2">
        <v>131</v>
      </c>
      <c r="I311" t="s" s="6">
        <v>4470</v>
      </c>
      <c r="J311" s="65">
        <v>1</v>
      </c>
      <c r="K311" s="65">
        <v>1</v>
      </c>
      <c r="L311" s="65">
        <v>4</v>
      </c>
      <c r="M311" s="65">
        <v>2</v>
      </c>
      <c r="N311" s="3"/>
      <c r="O311" s="3"/>
      <c r="P311" t="s" s="2">
        <v>264</v>
      </c>
      <c r="Q311" t="s" s="2">
        <v>1884</v>
      </c>
      <c r="R311" t="s" s="2">
        <v>3615</v>
      </c>
      <c r="S311" t="s" s="2">
        <v>3945</v>
      </c>
      <c r="T311" s="41"/>
      <c r="U311" s="41"/>
      <c r="V311" s="41"/>
      <c r="W311" s="41"/>
      <c r="X311" s="41"/>
      <c r="Y311" s="41"/>
      <c r="Z311" s="41"/>
    </row>
    <row r="312" ht="15.75" customHeight="1">
      <c r="A312" t="s" s="71">
        <f>"U-"&amp;LEFT(R312,6)&amp;IF(E312="Cold Foil","-CF",IF(E312="Rainbow Foil","-RF",IF(E312="Cold Foil - Golden","-GF",IF(E312="Extended Art Rainbow Foil","-EA",""))))</f>
        <v>4471</v>
      </c>
      <c r="B312" t="s" s="2">
        <v>111</v>
      </c>
      <c r="C312" t="s" s="66">
        <v>4469</v>
      </c>
      <c r="D312" t="s" s="2">
        <v>3612</v>
      </c>
      <c r="E312" t="s" s="2">
        <v>114</v>
      </c>
      <c r="F312" t="s" s="2">
        <v>167</v>
      </c>
      <c r="G312" t="s" s="2">
        <v>130</v>
      </c>
      <c r="H312" t="s" s="2">
        <v>131</v>
      </c>
      <c r="I312" t="s" s="6">
        <v>4470</v>
      </c>
      <c r="J312" s="65">
        <v>1</v>
      </c>
      <c r="K312" s="65">
        <v>1</v>
      </c>
      <c r="L312" s="65">
        <v>4</v>
      </c>
      <c r="M312" s="65">
        <v>2</v>
      </c>
      <c r="N312" s="3"/>
      <c r="O312" s="3"/>
      <c r="P312" t="s" s="2">
        <v>264</v>
      </c>
      <c r="Q312" t="s" s="2">
        <v>1884</v>
      </c>
      <c r="R312" t="s" s="2">
        <v>3615</v>
      </c>
      <c r="S312" t="s" s="2">
        <v>3945</v>
      </c>
      <c r="T312" s="41"/>
      <c r="U312" s="41"/>
      <c r="V312" s="41"/>
      <c r="W312" s="41"/>
      <c r="X312" s="41"/>
      <c r="Y312" s="41"/>
      <c r="Z312" s="41"/>
    </row>
    <row r="313" ht="15.75" customHeight="1">
      <c r="A313" t="s" s="71">
        <f>"U-"&amp;LEFT(R313,6)&amp;IF(E313="Cold Foil","-CF",IF(E313="Rainbow Foil","-RF",IF(E313="Cold Foil - Golden","-GF",IF(E313="Extended Art Rainbow Foil","-EA",""))))</f>
        <v>4472</v>
      </c>
      <c r="B313" t="s" s="2">
        <v>111</v>
      </c>
      <c r="C313" t="s" s="66">
        <v>4473</v>
      </c>
      <c r="D313" t="s" s="2">
        <v>3618</v>
      </c>
      <c r="E313" t="s" s="2">
        <v>229</v>
      </c>
      <c r="F313" t="s" s="2">
        <v>167</v>
      </c>
      <c r="G313" t="s" s="2">
        <v>130</v>
      </c>
      <c r="H313" t="s" s="2">
        <v>131</v>
      </c>
      <c r="I313" t="s" s="6">
        <v>4470</v>
      </c>
      <c r="J313" s="65">
        <v>1</v>
      </c>
      <c r="K313" s="65">
        <v>2</v>
      </c>
      <c r="L313" s="65">
        <v>3</v>
      </c>
      <c r="M313" s="65">
        <v>2</v>
      </c>
      <c r="N313" s="3"/>
      <c r="O313" s="3"/>
      <c r="P313" t="s" s="2">
        <v>264</v>
      </c>
      <c r="Q313" t="s" s="2">
        <v>1884</v>
      </c>
      <c r="R313" t="s" s="2">
        <v>3620</v>
      </c>
      <c r="S313" t="s" s="2">
        <v>3945</v>
      </c>
      <c r="T313" s="41"/>
      <c r="U313" s="41"/>
      <c r="V313" s="41"/>
      <c r="W313" s="41"/>
      <c r="X313" s="41"/>
      <c r="Y313" s="41"/>
      <c r="Z313" s="41"/>
    </row>
    <row r="314" ht="15.75" customHeight="1">
      <c r="A314" t="s" s="71">
        <f>"U-"&amp;LEFT(R314,6)&amp;IF(E314="Cold Foil","-CF",IF(E314="Rainbow Foil","-RF",IF(E314="Cold Foil - Golden","-GF",IF(E314="Extended Art Rainbow Foil","-EA",""))))</f>
        <v>4474</v>
      </c>
      <c r="B314" t="s" s="2">
        <v>111</v>
      </c>
      <c r="C314" t="s" s="66">
        <v>4473</v>
      </c>
      <c r="D314" t="s" s="2">
        <v>3618</v>
      </c>
      <c r="E314" t="s" s="2">
        <v>114</v>
      </c>
      <c r="F314" t="s" s="2">
        <v>167</v>
      </c>
      <c r="G314" t="s" s="2">
        <v>130</v>
      </c>
      <c r="H314" t="s" s="2">
        <v>131</v>
      </c>
      <c r="I314" t="s" s="6">
        <v>4470</v>
      </c>
      <c r="J314" s="65">
        <v>1</v>
      </c>
      <c r="K314" s="65">
        <v>2</v>
      </c>
      <c r="L314" s="65">
        <v>3</v>
      </c>
      <c r="M314" s="65">
        <v>2</v>
      </c>
      <c r="N314" s="3"/>
      <c r="O314" s="3"/>
      <c r="P314" t="s" s="2">
        <v>264</v>
      </c>
      <c r="Q314" t="s" s="2">
        <v>1884</v>
      </c>
      <c r="R314" t="s" s="2">
        <v>3620</v>
      </c>
      <c r="S314" t="s" s="2">
        <v>3945</v>
      </c>
      <c r="T314" s="41"/>
      <c r="U314" s="41"/>
      <c r="V314" s="41"/>
      <c r="W314" s="41"/>
      <c r="X314" s="41"/>
      <c r="Y314" s="41"/>
      <c r="Z314" s="41"/>
    </row>
    <row r="315" ht="15.75" customHeight="1">
      <c r="A315" t="s" s="71">
        <f>"U-"&amp;LEFT(R315,6)&amp;IF(E315="Cold Foil","-CF",IF(E315="Rainbow Foil","-RF",IF(E315="Cold Foil - Golden","-GF",IF(E315="Extended Art Rainbow Foil","-EA",""))))</f>
        <v>4475</v>
      </c>
      <c r="B315" t="s" s="2">
        <v>111</v>
      </c>
      <c r="C315" t="s" s="66">
        <v>4476</v>
      </c>
      <c r="D315" t="s" s="2">
        <v>3623</v>
      </c>
      <c r="E315" t="s" s="2">
        <v>229</v>
      </c>
      <c r="F315" t="s" s="2">
        <v>167</v>
      </c>
      <c r="G315" t="s" s="2">
        <v>130</v>
      </c>
      <c r="H315" t="s" s="2">
        <v>131</v>
      </c>
      <c r="I315" t="s" s="6">
        <v>4470</v>
      </c>
      <c r="J315" s="65">
        <v>1</v>
      </c>
      <c r="K315" s="65">
        <v>3</v>
      </c>
      <c r="L315" s="65">
        <v>2</v>
      </c>
      <c r="M315" s="65">
        <v>2</v>
      </c>
      <c r="N315" s="3"/>
      <c r="O315" s="3"/>
      <c r="P315" t="s" s="2">
        <v>264</v>
      </c>
      <c r="Q315" t="s" s="2">
        <v>1884</v>
      </c>
      <c r="R315" t="s" s="2">
        <v>3625</v>
      </c>
      <c r="S315" t="s" s="2">
        <v>3945</v>
      </c>
      <c r="T315" s="41"/>
      <c r="U315" s="41"/>
      <c r="V315" s="41"/>
      <c r="W315" s="41"/>
      <c r="X315" s="41"/>
      <c r="Y315" s="41"/>
      <c r="Z315" s="41"/>
    </row>
    <row r="316" ht="15.75" customHeight="1">
      <c r="A316" t="s" s="71">
        <f>"U-"&amp;LEFT(R316,6)&amp;IF(E316="Cold Foil","-CF",IF(E316="Rainbow Foil","-RF",IF(E316="Cold Foil - Golden","-GF",IF(E316="Extended Art Rainbow Foil","-EA",""))))</f>
        <v>4477</v>
      </c>
      <c r="B316" t="s" s="2">
        <v>111</v>
      </c>
      <c r="C316" t="s" s="66">
        <v>4476</v>
      </c>
      <c r="D316" t="s" s="2">
        <v>3623</v>
      </c>
      <c r="E316" t="s" s="2">
        <v>114</v>
      </c>
      <c r="F316" t="s" s="2">
        <v>167</v>
      </c>
      <c r="G316" t="s" s="2">
        <v>130</v>
      </c>
      <c r="H316" t="s" s="2">
        <v>131</v>
      </c>
      <c r="I316" t="s" s="6">
        <v>4470</v>
      </c>
      <c r="J316" s="65">
        <v>1</v>
      </c>
      <c r="K316" s="65">
        <v>3</v>
      </c>
      <c r="L316" s="65">
        <v>2</v>
      </c>
      <c r="M316" s="65">
        <v>2</v>
      </c>
      <c r="N316" s="3"/>
      <c r="O316" s="3"/>
      <c r="P316" t="s" s="2">
        <v>264</v>
      </c>
      <c r="Q316" t="s" s="2">
        <v>1884</v>
      </c>
      <c r="R316" t="s" s="2">
        <v>3625</v>
      </c>
      <c r="S316" t="s" s="2">
        <v>3945</v>
      </c>
      <c r="T316" s="41"/>
      <c r="U316" s="41"/>
      <c r="V316" s="41"/>
      <c r="W316" s="41"/>
      <c r="X316" s="41"/>
      <c r="Y316" s="41"/>
      <c r="Z316" s="41"/>
    </row>
    <row r="317" ht="15.75" customHeight="1">
      <c r="A317" t="s" s="71">
        <f>"U-"&amp;LEFT(R317,6)&amp;IF(E317="Cold Foil","-CF",IF(E317="Rainbow Foil","-RF",IF(E317="Cold Foil - Golden","-GF",IF(E317="Extended Art Rainbow Foil","-EA",""))))</f>
        <v>4478</v>
      </c>
      <c r="B317" t="s" s="2">
        <v>111</v>
      </c>
      <c r="C317" t="s" s="66">
        <v>4479</v>
      </c>
      <c r="D317" t="s" s="2">
        <v>3628</v>
      </c>
      <c r="E317" t="s" s="2">
        <v>229</v>
      </c>
      <c r="F317" t="s" s="2">
        <v>167</v>
      </c>
      <c r="G317" t="s" s="2">
        <v>130</v>
      </c>
      <c r="H317" t="s" s="2">
        <v>460</v>
      </c>
      <c r="I317" t="s" s="68">
        <v>4480</v>
      </c>
      <c r="J317" s="65">
        <v>2</v>
      </c>
      <c r="K317" s="65">
        <v>1</v>
      </c>
      <c r="L317" s="3"/>
      <c r="M317" s="65">
        <v>2</v>
      </c>
      <c r="N317" s="3"/>
      <c r="O317" s="3"/>
      <c r="P317" t="s" s="2">
        <v>264</v>
      </c>
      <c r="Q317" t="s" s="2">
        <v>1884</v>
      </c>
      <c r="R317" t="s" s="2">
        <v>3631</v>
      </c>
      <c r="S317" t="s" s="2">
        <v>3945</v>
      </c>
      <c r="T317" s="41"/>
      <c r="U317" s="41"/>
      <c r="V317" s="41"/>
      <c r="W317" s="41"/>
      <c r="X317" s="41"/>
      <c r="Y317" s="41"/>
      <c r="Z317" s="41"/>
    </row>
    <row r="318" ht="15.75" customHeight="1">
      <c r="A318" t="s" s="71">
        <f>"U-"&amp;LEFT(R318,6)&amp;IF(E318="Cold Foil","-CF",IF(E318="Rainbow Foil","-RF",IF(E318="Cold Foil - Golden","-GF",IF(E318="Extended Art Rainbow Foil","-EA",""))))</f>
        <v>4481</v>
      </c>
      <c r="B318" t="s" s="2">
        <v>111</v>
      </c>
      <c r="C318" t="s" s="66">
        <v>4479</v>
      </c>
      <c r="D318" t="s" s="2">
        <v>3628</v>
      </c>
      <c r="E318" t="s" s="2">
        <v>114</v>
      </c>
      <c r="F318" t="s" s="2">
        <v>167</v>
      </c>
      <c r="G318" t="s" s="2">
        <v>130</v>
      </c>
      <c r="H318" t="s" s="2">
        <v>460</v>
      </c>
      <c r="I318" t="s" s="68">
        <v>4480</v>
      </c>
      <c r="J318" s="65">
        <v>2</v>
      </c>
      <c r="K318" s="65">
        <v>1</v>
      </c>
      <c r="L318" s="3"/>
      <c r="M318" s="65">
        <v>2</v>
      </c>
      <c r="N318" s="3"/>
      <c r="O318" s="3"/>
      <c r="P318" t="s" s="2">
        <v>264</v>
      </c>
      <c r="Q318" t="s" s="2">
        <v>1884</v>
      </c>
      <c r="R318" t="s" s="2">
        <v>3631</v>
      </c>
      <c r="S318" t="s" s="2">
        <v>3945</v>
      </c>
      <c r="T318" s="41"/>
      <c r="U318" s="41"/>
      <c r="V318" s="41"/>
      <c r="W318" s="41"/>
      <c r="X318" s="41"/>
      <c r="Y318" s="41"/>
      <c r="Z318" s="41"/>
    </row>
    <row r="319" ht="15.75" customHeight="1">
      <c r="A319" t="s" s="71">
        <f>"U-"&amp;LEFT(R319,6)&amp;IF(E319="Cold Foil","-CF",IF(E319="Rainbow Foil","-RF",IF(E319="Cold Foil - Golden","-GF",IF(E319="Extended Art Rainbow Foil","-EA",""))))</f>
        <v>4482</v>
      </c>
      <c r="B319" t="s" s="2">
        <v>111</v>
      </c>
      <c r="C319" t="s" s="66">
        <v>4483</v>
      </c>
      <c r="D319" t="s" s="2">
        <v>3634</v>
      </c>
      <c r="E319" t="s" s="2">
        <v>229</v>
      </c>
      <c r="F319" t="s" s="2">
        <v>167</v>
      </c>
      <c r="G319" t="s" s="2">
        <v>130</v>
      </c>
      <c r="H319" t="s" s="2">
        <v>460</v>
      </c>
      <c r="I319" t="s" s="68">
        <v>4484</v>
      </c>
      <c r="J319" s="65">
        <v>2</v>
      </c>
      <c r="K319" s="65">
        <v>2</v>
      </c>
      <c r="L319" s="3"/>
      <c r="M319" s="65">
        <v>2</v>
      </c>
      <c r="N319" s="3"/>
      <c r="O319" s="3"/>
      <c r="P319" t="s" s="2">
        <v>264</v>
      </c>
      <c r="Q319" t="s" s="2">
        <v>1884</v>
      </c>
      <c r="R319" t="s" s="2">
        <v>3637</v>
      </c>
      <c r="S319" t="s" s="2">
        <v>3945</v>
      </c>
      <c r="T319" s="41"/>
      <c r="U319" s="41"/>
      <c r="V319" s="41"/>
      <c r="W319" s="41"/>
      <c r="X319" s="41"/>
      <c r="Y319" s="41"/>
      <c r="Z319" s="41"/>
    </row>
    <row r="320" ht="15.75" customHeight="1">
      <c r="A320" t="s" s="71">
        <f>"U-"&amp;LEFT(R320,6)&amp;IF(E320="Cold Foil","-CF",IF(E320="Rainbow Foil","-RF",IF(E320="Cold Foil - Golden","-GF",IF(E320="Extended Art Rainbow Foil","-EA",""))))</f>
        <v>4485</v>
      </c>
      <c r="B320" t="s" s="2">
        <v>111</v>
      </c>
      <c r="C320" t="s" s="66">
        <v>4483</v>
      </c>
      <c r="D320" t="s" s="2">
        <v>3634</v>
      </c>
      <c r="E320" t="s" s="2">
        <v>114</v>
      </c>
      <c r="F320" t="s" s="2">
        <v>167</v>
      </c>
      <c r="G320" t="s" s="2">
        <v>130</v>
      </c>
      <c r="H320" t="s" s="2">
        <v>460</v>
      </c>
      <c r="I320" t="s" s="68">
        <v>4484</v>
      </c>
      <c r="J320" s="65">
        <v>2</v>
      </c>
      <c r="K320" s="65">
        <v>2</v>
      </c>
      <c r="L320" s="3"/>
      <c r="M320" s="65">
        <v>2</v>
      </c>
      <c r="N320" s="3"/>
      <c r="O320" s="3"/>
      <c r="P320" t="s" s="2">
        <v>264</v>
      </c>
      <c r="Q320" t="s" s="2">
        <v>1884</v>
      </c>
      <c r="R320" t="s" s="2">
        <v>3637</v>
      </c>
      <c r="S320" t="s" s="2">
        <v>3945</v>
      </c>
      <c r="T320" s="41"/>
      <c r="U320" s="41"/>
      <c r="V320" s="41"/>
      <c r="W320" s="41"/>
      <c r="X320" s="41"/>
      <c r="Y320" s="41"/>
      <c r="Z320" s="41"/>
    </row>
    <row r="321" ht="15.75" customHeight="1">
      <c r="A321" t="s" s="71">
        <f>"U-"&amp;LEFT(R321,6)&amp;IF(E321="Cold Foil","-CF",IF(E321="Rainbow Foil","-RF",IF(E321="Cold Foil - Golden","-GF",IF(E321="Extended Art Rainbow Foil","-EA",""))))</f>
        <v>4486</v>
      </c>
      <c r="B321" t="s" s="2">
        <v>111</v>
      </c>
      <c r="C321" t="s" s="66">
        <v>4487</v>
      </c>
      <c r="D321" t="s" s="2">
        <v>3640</v>
      </c>
      <c r="E321" t="s" s="2">
        <v>229</v>
      </c>
      <c r="F321" t="s" s="2">
        <v>167</v>
      </c>
      <c r="G321" t="s" s="2">
        <v>130</v>
      </c>
      <c r="H321" t="s" s="2">
        <v>460</v>
      </c>
      <c r="I321" t="s" s="68">
        <v>4488</v>
      </c>
      <c r="J321" s="65">
        <v>2</v>
      </c>
      <c r="K321" s="65">
        <v>3</v>
      </c>
      <c r="L321" s="3"/>
      <c r="M321" s="65">
        <v>2</v>
      </c>
      <c r="N321" s="3"/>
      <c r="O321" s="3"/>
      <c r="P321" t="s" s="2">
        <v>264</v>
      </c>
      <c r="Q321" t="s" s="2">
        <v>1884</v>
      </c>
      <c r="R321" t="s" s="2">
        <v>3643</v>
      </c>
      <c r="S321" t="s" s="2">
        <v>3945</v>
      </c>
      <c r="T321" s="41"/>
      <c r="U321" s="41"/>
      <c r="V321" s="41"/>
      <c r="W321" s="41"/>
      <c r="X321" s="41"/>
      <c r="Y321" s="41"/>
      <c r="Z321" s="41"/>
    </row>
    <row r="322" ht="15.75" customHeight="1">
      <c r="A322" t="s" s="71">
        <f>"U-"&amp;LEFT(R322,6)&amp;IF(E322="Cold Foil","-CF",IF(E322="Rainbow Foil","-RF",IF(E322="Cold Foil - Golden","-GF",IF(E322="Extended Art Rainbow Foil","-EA",""))))</f>
        <v>4489</v>
      </c>
      <c r="B322" t="s" s="2">
        <v>111</v>
      </c>
      <c r="C322" t="s" s="66">
        <v>4487</v>
      </c>
      <c r="D322" t="s" s="2">
        <v>3640</v>
      </c>
      <c r="E322" t="s" s="2">
        <v>114</v>
      </c>
      <c r="F322" t="s" s="2">
        <v>167</v>
      </c>
      <c r="G322" t="s" s="2">
        <v>130</v>
      </c>
      <c r="H322" t="s" s="2">
        <v>460</v>
      </c>
      <c r="I322" t="s" s="68">
        <v>4488</v>
      </c>
      <c r="J322" s="65">
        <v>2</v>
      </c>
      <c r="K322" s="65">
        <v>3</v>
      </c>
      <c r="L322" s="3"/>
      <c r="M322" s="65">
        <v>2</v>
      </c>
      <c r="N322" s="3"/>
      <c r="O322" s="3"/>
      <c r="P322" t="s" s="2">
        <v>264</v>
      </c>
      <c r="Q322" t="s" s="2">
        <v>1884</v>
      </c>
      <c r="R322" t="s" s="2">
        <v>3643</v>
      </c>
      <c r="S322" t="s" s="2">
        <v>3945</v>
      </c>
      <c r="T322" s="41"/>
      <c r="U322" s="41"/>
      <c r="V322" s="41"/>
      <c r="W322" s="41"/>
      <c r="X322" s="41"/>
      <c r="Y322" s="41"/>
      <c r="Z322" s="41"/>
    </row>
    <row r="323" ht="15.75" customHeight="1">
      <c r="A323" t="s" s="71">
        <f>"U-"&amp;LEFT(R323,6)&amp;IF(E323="Cold Foil","-CF",IF(E323="Rainbow Foil","-RF",IF(E323="Cold Foil - Golden","-GF",IF(E323="Extended Art Rainbow Foil","-EA",""))))</f>
        <v>4490</v>
      </c>
      <c r="B323" t="s" s="2">
        <v>111</v>
      </c>
      <c r="C323" t="s" s="66">
        <v>4491</v>
      </c>
      <c r="D323" t="s" s="2">
        <v>3646</v>
      </c>
      <c r="E323" t="s" s="2">
        <v>229</v>
      </c>
      <c r="F323" t="s" s="2">
        <v>167</v>
      </c>
      <c r="G323" t="s" s="2">
        <v>130</v>
      </c>
      <c r="H323" s="3"/>
      <c r="I323" t="s" s="6">
        <v>3647</v>
      </c>
      <c r="J323" s="65">
        <v>0</v>
      </c>
      <c r="K323" s="65">
        <v>1</v>
      </c>
      <c r="L323" s="3"/>
      <c r="M323" s="65">
        <v>2</v>
      </c>
      <c r="N323" s="3"/>
      <c r="O323" s="3"/>
      <c r="P323" t="s" s="2">
        <v>264</v>
      </c>
      <c r="Q323" t="s" s="2">
        <v>1884</v>
      </c>
      <c r="R323" t="s" s="2">
        <v>3649</v>
      </c>
      <c r="S323" t="s" s="2">
        <v>3945</v>
      </c>
      <c r="T323" s="41"/>
      <c r="U323" s="41"/>
      <c r="V323" s="41"/>
      <c r="W323" s="41"/>
      <c r="X323" s="41"/>
      <c r="Y323" s="41"/>
      <c r="Z323" s="41"/>
    </row>
    <row r="324" ht="15.75" customHeight="1">
      <c r="A324" t="s" s="71">
        <f>"U-"&amp;LEFT(R324,6)&amp;IF(E324="Cold Foil","-CF",IF(E324="Rainbow Foil","-RF",IF(E324="Cold Foil - Golden","-GF",IF(E324="Extended Art Rainbow Foil","-EA",""))))</f>
        <v>4492</v>
      </c>
      <c r="B324" t="s" s="2">
        <v>111</v>
      </c>
      <c r="C324" t="s" s="66">
        <v>4491</v>
      </c>
      <c r="D324" t="s" s="2">
        <v>3646</v>
      </c>
      <c r="E324" t="s" s="2">
        <v>114</v>
      </c>
      <c r="F324" t="s" s="2">
        <v>167</v>
      </c>
      <c r="G324" t="s" s="2">
        <v>130</v>
      </c>
      <c r="H324" s="3"/>
      <c r="I324" t="s" s="6">
        <v>3647</v>
      </c>
      <c r="J324" s="65">
        <v>0</v>
      </c>
      <c r="K324" s="65">
        <v>1</v>
      </c>
      <c r="L324" s="3"/>
      <c r="M324" s="65">
        <v>2</v>
      </c>
      <c r="N324" s="3"/>
      <c r="O324" s="3"/>
      <c r="P324" t="s" s="2">
        <v>264</v>
      </c>
      <c r="Q324" t="s" s="2">
        <v>1884</v>
      </c>
      <c r="R324" t="s" s="2">
        <v>3649</v>
      </c>
      <c r="S324" t="s" s="2">
        <v>3945</v>
      </c>
      <c r="T324" s="41"/>
      <c r="U324" s="41"/>
      <c r="V324" s="41"/>
      <c r="W324" s="41"/>
      <c r="X324" s="41"/>
      <c r="Y324" s="41"/>
      <c r="Z324" s="41"/>
    </row>
    <row r="325" ht="15.75" customHeight="1">
      <c r="A325" t="s" s="71">
        <f>"U-"&amp;LEFT(R325,6)&amp;IF(E325="Cold Foil","-CF",IF(E325="Rainbow Foil","-RF",IF(E325="Cold Foil - Golden","-GF",IF(E325="Extended Art Rainbow Foil","-EA",""))))</f>
        <v>4493</v>
      </c>
      <c r="B325" t="s" s="2">
        <v>111</v>
      </c>
      <c r="C325" t="s" s="66">
        <v>4494</v>
      </c>
      <c r="D325" t="s" s="2">
        <v>3652</v>
      </c>
      <c r="E325" t="s" s="2">
        <v>229</v>
      </c>
      <c r="F325" t="s" s="2">
        <v>167</v>
      </c>
      <c r="G325" t="s" s="2">
        <v>130</v>
      </c>
      <c r="H325" s="3"/>
      <c r="I325" t="s" s="6">
        <v>3653</v>
      </c>
      <c r="J325" s="65">
        <v>0</v>
      </c>
      <c r="K325" s="65">
        <v>2</v>
      </c>
      <c r="L325" s="3"/>
      <c r="M325" s="65">
        <v>2</v>
      </c>
      <c r="N325" s="3"/>
      <c r="O325" s="3"/>
      <c r="P325" t="s" s="2">
        <v>264</v>
      </c>
      <c r="Q325" t="s" s="2">
        <v>1884</v>
      </c>
      <c r="R325" t="s" s="2">
        <v>3655</v>
      </c>
      <c r="S325" t="s" s="2">
        <v>3945</v>
      </c>
      <c r="T325" s="41"/>
      <c r="U325" s="41"/>
      <c r="V325" s="41"/>
      <c r="W325" s="41"/>
      <c r="X325" s="41"/>
      <c r="Y325" s="41"/>
      <c r="Z325" s="41"/>
    </row>
    <row r="326" ht="15.75" customHeight="1">
      <c r="A326" t="s" s="71">
        <f>"U-"&amp;LEFT(R326,6)&amp;IF(E326="Cold Foil","-CF",IF(E326="Rainbow Foil","-RF",IF(E326="Cold Foil - Golden","-GF",IF(E326="Extended Art Rainbow Foil","-EA",""))))</f>
        <v>4495</v>
      </c>
      <c r="B326" t="s" s="2">
        <v>111</v>
      </c>
      <c r="C326" t="s" s="66">
        <v>4494</v>
      </c>
      <c r="D326" t="s" s="2">
        <v>3652</v>
      </c>
      <c r="E326" t="s" s="2">
        <v>114</v>
      </c>
      <c r="F326" t="s" s="2">
        <v>167</v>
      </c>
      <c r="G326" t="s" s="2">
        <v>130</v>
      </c>
      <c r="H326" s="3"/>
      <c r="I326" t="s" s="6">
        <v>3653</v>
      </c>
      <c r="J326" s="65">
        <v>0</v>
      </c>
      <c r="K326" s="65">
        <v>2</v>
      </c>
      <c r="L326" s="3"/>
      <c r="M326" s="65">
        <v>2</v>
      </c>
      <c r="N326" s="3"/>
      <c r="O326" s="3"/>
      <c r="P326" t="s" s="2">
        <v>264</v>
      </c>
      <c r="Q326" t="s" s="2">
        <v>1884</v>
      </c>
      <c r="R326" t="s" s="2">
        <v>3655</v>
      </c>
      <c r="S326" t="s" s="2">
        <v>3945</v>
      </c>
      <c r="T326" s="41"/>
      <c r="U326" s="41"/>
      <c r="V326" s="41"/>
      <c r="W326" s="41"/>
      <c r="X326" s="41"/>
      <c r="Y326" s="41"/>
      <c r="Z326" s="41"/>
    </row>
    <row r="327" ht="15.75" customHeight="1">
      <c r="A327" t="s" s="71">
        <f>"U-"&amp;LEFT(R327,6)&amp;IF(E327="Cold Foil","-CF",IF(E327="Rainbow Foil","-RF",IF(E327="Cold Foil - Golden","-GF",IF(E327="Extended Art Rainbow Foil","-EA",""))))</f>
        <v>4496</v>
      </c>
      <c r="B327" t="s" s="2">
        <v>111</v>
      </c>
      <c r="C327" t="s" s="66">
        <v>4497</v>
      </c>
      <c r="D327" t="s" s="2">
        <v>3658</v>
      </c>
      <c r="E327" t="s" s="2">
        <v>229</v>
      </c>
      <c r="F327" t="s" s="2">
        <v>167</v>
      </c>
      <c r="G327" t="s" s="2">
        <v>130</v>
      </c>
      <c r="H327" s="3"/>
      <c r="I327" t="s" s="6">
        <v>3659</v>
      </c>
      <c r="J327" s="65">
        <v>0</v>
      </c>
      <c r="K327" s="65">
        <v>3</v>
      </c>
      <c r="L327" s="3"/>
      <c r="M327" s="65">
        <v>2</v>
      </c>
      <c r="N327" s="3"/>
      <c r="O327" s="3"/>
      <c r="P327" t="s" s="2">
        <v>264</v>
      </c>
      <c r="Q327" t="s" s="2">
        <v>1884</v>
      </c>
      <c r="R327" t="s" s="2">
        <v>3661</v>
      </c>
      <c r="S327" t="s" s="2">
        <v>3945</v>
      </c>
      <c r="T327" s="41"/>
      <c r="U327" s="41"/>
      <c r="V327" s="41"/>
      <c r="W327" s="41"/>
      <c r="X327" s="41"/>
      <c r="Y327" s="41"/>
      <c r="Z327" s="41"/>
    </row>
    <row r="328" ht="15.75" customHeight="1">
      <c r="A328" t="s" s="71">
        <f>"U-"&amp;LEFT(R328,6)&amp;IF(E328="Cold Foil","-CF",IF(E328="Rainbow Foil","-RF",IF(E328="Cold Foil - Golden","-GF",IF(E328="Extended Art Rainbow Foil","-EA",""))))</f>
        <v>4498</v>
      </c>
      <c r="B328" t="s" s="2">
        <v>111</v>
      </c>
      <c r="C328" t="s" s="66">
        <v>4497</v>
      </c>
      <c r="D328" t="s" s="2">
        <v>3658</v>
      </c>
      <c r="E328" t="s" s="2">
        <v>114</v>
      </c>
      <c r="F328" t="s" s="2">
        <v>167</v>
      </c>
      <c r="G328" t="s" s="2">
        <v>130</v>
      </c>
      <c r="H328" s="3"/>
      <c r="I328" t="s" s="6">
        <v>3659</v>
      </c>
      <c r="J328" s="65">
        <v>0</v>
      </c>
      <c r="K328" s="65">
        <v>3</v>
      </c>
      <c r="L328" s="3"/>
      <c r="M328" s="65">
        <v>2</v>
      </c>
      <c r="N328" s="3"/>
      <c r="O328" s="3"/>
      <c r="P328" t="s" s="2">
        <v>264</v>
      </c>
      <c r="Q328" t="s" s="2">
        <v>1884</v>
      </c>
      <c r="R328" t="s" s="2">
        <v>3661</v>
      </c>
      <c r="S328" t="s" s="2">
        <v>3945</v>
      </c>
      <c r="T328" s="41"/>
      <c r="U328" s="41"/>
      <c r="V328" s="41"/>
      <c r="W328" s="41"/>
      <c r="X328" s="41"/>
      <c r="Y328" s="41"/>
      <c r="Z328" s="41"/>
    </row>
    <row r="329" ht="15.75" customHeight="1">
      <c r="A329" t="s" s="71">
        <f>"U-"&amp;LEFT(R329,6)&amp;IF(E329="Cold Foil","-CF",IF(E329="Rainbow Foil","-RF",IF(E329="Cold Foil - Golden","-GF",IF(E329="Extended Art Rainbow Foil","-EA",""))))</f>
        <v>4499</v>
      </c>
      <c r="B329" t="s" s="2">
        <v>111</v>
      </c>
      <c r="C329" t="s" s="66">
        <v>4500</v>
      </c>
      <c r="D329" t="s" s="2">
        <v>3664</v>
      </c>
      <c r="E329" t="s" s="2">
        <v>229</v>
      </c>
      <c r="F329" t="s" s="2">
        <v>167</v>
      </c>
      <c r="G329" t="s" s="2">
        <v>256</v>
      </c>
      <c r="H329" s="3"/>
      <c r="I329" t="s" s="6">
        <v>4501</v>
      </c>
      <c r="J329" s="65">
        <v>1</v>
      </c>
      <c r="K329" s="65">
        <v>1</v>
      </c>
      <c r="L329" s="3"/>
      <c r="M329" s="3"/>
      <c r="N329" s="3"/>
      <c r="O329" s="3"/>
      <c r="P329" t="s" s="2">
        <v>264</v>
      </c>
      <c r="Q329" t="s" s="2">
        <v>1884</v>
      </c>
      <c r="R329" t="s" s="2">
        <v>3667</v>
      </c>
      <c r="S329" t="s" s="2">
        <v>3945</v>
      </c>
      <c r="T329" s="41"/>
      <c r="U329" s="41"/>
      <c r="V329" s="41"/>
      <c r="W329" s="41"/>
      <c r="X329" s="41"/>
      <c r="Y329" s="41"/>
      <c r="Z329" s="41"/>
    </row>
    <row r="330" ht="15.75" customHeight="1">
      <c r="A330" t="s" s="71">
        <f>"U-"&amp;LEFT(R330,6)&amp;IF(E330="Cold Foil","-CF",IF(E330="Rainbow Foil","-RF",IF(E330="Cold Foil - Golden","-GF",IF(E330="Extended Art Rainbow Foil","-EA",""))))</f>
        <v>4502</v>
      </c>
      <c r="B330" t="s" s="2">
        <v>111</v>
      </c>
      <c r="C330" t="s" s="66">
        <v>4500</v>
      </c>
      <c r="D330" t="s" s="2">
        <v>3664</v>
      </c>
      <c r="E330" t="s" s="2">
        <v>114</v>
      </c>
      <c r="F330" t="s" s="2">
        <v>167</v>
      </c>
      <c r="G330" t="s" s="2">
        <v>256</v>
      </c>
      <c r="H330" s="3"/>
      <c r="I330" t="s" s="6">
        <v>4501</v>
      </c>
      <c r="J330" s="65">
        <v>1</v>
      </c>
      <c r="K330" s="65">
        <v>1</v>
      </c>
      <c r="L330" s="3"/>
      <c r="M330" s="3"/>
      <c r="N330" s="3"/>
      <c r="O330" s="3"/>
      <c r="P330" t="s" s="2">
        <v>264</v>
      </c>
      <c r="Q330" t="s" s="2">
        <v>1884</v>
      </c>
      <c r="R330" t="s" s="2">
        <v>3667</v>
      </c>
      <c r="S330" t="s" s="2">
        <v>3945</v>
      </c>
      <c r="T330" s="41"/>
      <c r="U330" s="41"/>
      <c r="V330" s="41"/>
      <c r="W330" s="41"/>
      <c r="X330" s="41"/>
      <c r="Y330" s="41"/>
      <c r="Z330" s="41"/>
    </row>
    <row r="331" ht="15.75" customHeight="1">
      <c r="A331" t="s" s="71">
        <f>"U-"&amp;LEFT(R331,6)&amp;IF(E331="Cold Foil","-CF",IF(E331="Rainbow Foil","-RF",IF(E331="Cold Foil - Golden","-GF",IF(E331="Extended Art Rainbow Foil","-EA",""))))</f>
        <v>4503</v>
      </c>
      <c r="B331" t="s" s="2">
        <v>111</v>
      </c>
      <c r="C331" t="s" s="66">
        <v>4504</v>
      </c>
      <c r="D331" t="s" s="2">
        <v>3672</v>
      </c>
      <c r="E331" t="s" s="2">
        <v>229</v>
      </c>
      <c r="F331" t="s" s="2">
        <v>167</v>
      </c>
      <c r="G331" t="s" s="2">
        <v>256</v>
      </c>
      <c r="H331" s="3"/>
      <c r="I331" t="s" s="6">
        <v>4505</v>
      </c>
      <c r="J331" s="65">
        <v>1</v>
      </c>
      <c r="K331" s="65">
        <v>2</v>
      </c>
      <c r="L331" s="3"/>
      <c r="M331" s="3"/>
      <c r="N331" s="3"/>
      <c r="O331" s="3"/>
      <c r="P331" t="s" s="2">
        <v>264</v>
      </c>
      <c r="Q331" t="s" s="2">
        <v>1884</v>
      </c>
      <c r="R331" t="s" s="2">
        <v>3675</v>
      </c>
      <c r="S331" t="s" s="2">
        <v>3945</v>
      </c>
      <c r="T331" s="41"/>
      <c r="U331" s="41"/>
      <c r="V331" s="41"/>
      <c r="W331" s="41"/>
      <c r="X331" s="41"/>
      <c r="Y331" s="41"/>
      <c r="Z331" s="41"/>
    </row>
    <row r="332" ht="15.75" customHeight="1">
      <c r="A332" t="s" s="71">
        <f>"U-"&amp;LEFT(R332,6)&amp;IF(E332="Cold Foil","-CF",IF(E332="Rainbow Foil","-RF",IF(E332="Cold Foil - Golden","-GF",IF(E332="Extended Art Rainbow Foil","-EA",""))))</f>
        <v>4506</v>
      </c>
      <c r="B332" t="s" s="2">
        <v>111</v>
      </c>
      <c r="C332" t="s" s="66">
        <v>4504</v>
      </c>
      <c r="D332" t="s" s="2">
        <v>3672</v>
      </c>
      <c r="E332" t="s" s="2">
        <v>114</v>
      </c>
      <c r="F332" t="s" s="2">
        <v>167</v>
      </c>
      <c r="G332" t="s" s="2">
        <v>256</v>
      </c>
      <c r="H332" s="3"/>
      <c r="I332" t="s" s="6">
        <v>4505</v>
      </c>
      <c r="J332" s="65">
        <v>1</v>
      </c>
      <c r="K332" s="65">
        <v>2</v>
      </c>
      <c r="L332" s="3"/>
      <c r="M332" s="3"/>
      <c r="N332" s="3"/>
      <c r="O332" s="3"/>
      <c r="P332" t="s" s="2">
        <v>264</v>
      </c>
      <c r="Q332" t="s" s="2">
        <v>1884</v>
      </c>
      <c r="R332" t="s" s="2">
        <v>3675</v>
      </c>
      <c r="S332" t="s" s="2">
        <v>3945</v>
      </c>
      <c r="T332" s="41"/>
      <c r="U332" s="41"/>
      <c r="V332" s="41"/>
      <c r="W332" s="41"/>
      <c r="X332" s="41"/>
      <c r="Y332" s="41"/>
      <c r="Z332" s="41"/>
    </row>
    <row r="333" ht="15.75" customHeight="1">
      <c r="A333" t="s" s="71">
        <f>"U-"&amp;LEFT(R333,6)&amp;IF(E333="Cold Foil","-CF",IF(E333="Rainbow Foil","-RF",IF(E333="Cold Foil - Golden","-GF",IF(E333="Extended Art Rainbow Foil","-EA",""))))</f>
        <v>4507</v>
      </c>
      <c r="B333" t="s" s="2">
        <v>111</v>
      </c>
      <c r="C333" t="s" s="66">
        <v>4508</v>
      </c>
      <c r="D333" t="s" s="2">
        <v>3680</v>
      </c>
      <c r="E333" t="s" s="2">
        <v>229</v>
      </c>
      <c r="F333" t="s" s="2">
        <v>167</v>
      </c>
      <c r="G333" t="s" s="2">
        <v>256</v>
      </c>
      <c r="H333" s="3"/>
      <c r="I333" t="s" s="6">
        <v>4509</v>
      </c>
      <c r="J333" s="65">
        <v>1</v>
      </c>
      <c r="K333" s="65">
        <v>3</v>
      </c>
      <c r="L333" s="3"/>
      <c r="M333" s="3"/>
      <c r="N333" s="3"/>
      <c r="O333" s="3"/>
      <c r="P333" t="s" s="2">
        <v>264</v>
      </c>
      <c r="Q333" t="s" s="2">
        <v>1884</v>
      </c>
      <c r="R333" t="s" s="2">
        <v>3683</v>
      </c>
      <c r="S333" t="s" s="2">
        <v>3945</v>
      </c>
      <c r="T333" s="41"/>
      <c r="U333" s="41"/>
      <c r="V333" s="41"/>
      <c r="W333" s="41"/>
      <c r="X333" s="41"/>
      <c r="Y333" s="41"/>
      <c r="Z333" s="41"/>
    </row>
    <row r="334" ht="15.75" customHeight="1">
      <c r="A334" t="s" s="71">
        <f>"U-"&amp;LEFT(R334,6)&amp;IF(E334="Cold Foil","-CF",IF(E334="Rainbow Foil","-RF",IF(E334="Cold Foil - Golden","-GF",IF(E334="Extended Art Rainbow Foil","-EA",""))))</f>
        <v>4510</v>
      </c>
      <c r="B334" t="s" s="2">
        <v>111</v>
      </c>
      <c r="C334" t="s" s="66">
        <v>4508</v>
      </c>
      <c r="D334" t="s" s="2">
        <v>3680</v>
      </c>
      <c r="E334" t="s" s="2">
        <v>114</v>
      </c>
      <c r="F334" t="s" s="2">
        <v>167</v>
      </c>
      <c r="G334" t="s" s="2">
        <v>256</v>
      </c>
      <c r="H334" s="3"/>
      <c r="I334" t="s" s="6">
        <v>4509</v>
      </c>
      <c r="J334" s="65">
        <v>1</v>
      </c>
      <c r="K334" s="65">
        <v>3</v>
      </c>
      <c r="L334" s="3"/>
      <c r="M334" s="3"/>
      <c r="N334" s="3"/>
      <c r="O334" s="3"/>
      <c r="P334" t="s" s="2">
        <v>264</v>
      </c>
      <c r="Q334" t="s" s="2">
        <v>1884</v>
      </c>
      <c r="R334" t="s" s="2">
        <v>3683</v>
      </c>
      <c r="S334" t="s" s="2">
        <v>3945</v>
      </c>
      <c r="T334" s="41"/>
      <c r="U334" s="41"/>
      <c r="V334" s="41"/>
      <c r="W334" s="41"/>
      <c r="X334" s="41"/>
      <c r="Y334" s="41"/>
      <c r="Z334" s="41"/>
    </row>
    <row r="335" ht="15.75" customHeight="1">
      <c r="A335" t="s" s="71">
        <f>"U-"&amp;LEFT(R335,6)&amp;IF(E335="Cold Foil","-CF",IF(E335="Rainbow Foil","-RF",IF(E335="Cold Foil - Golden","-GF",IF(E335="Extended Art Rainbow Foil","-EA",""))))</f>
        <v>4511</v>
      </c>
      <c r="B335" t="s" s="2">
        <v>111</v>
      </c>
      <c r="C335" t="s" s="66">
        <v>4512</v>
      </c>
      <c r="D335" t="s" s="2">
        <v>3688</v>
      </c>
      <c r="E335" t="s" s="2">
        <v>229</v>
      </c>
      <c r="F335" t="s" s="2">
        <v>167</v>
      </c>
      <c r="G335" t="s" s="2">
        <v>130</v>
      </c>
      <c r="H335" t="s" s="2">
        <v>131</v>
      </c>
      <c r="I335" t="s" s="6">
        <v>3689</v>
      </c>
      <c r="J335" s="65">
        <v>1</v>
      </c>
      <c r="K335" s="65">
        <v>1</v>
      </c>
      <c r="L335" s="65">
        <v>5</v>
      </c>
      <c r="M335" s="65">
        <v>2</v>
      </c>
      <c r="N335" s="3"/>
      <c r="O335" s="3"/>
      <c r="P335" t="s" s="2">
        <v>223</v>
      </c>
      <c r="Q335" t="s" s="2">
        <v>1884</v>
      </c>
      <c r="R335" t="s" s="2">
        <v>3691</v>
      </c>
      <c r="S335" t="s" s="2">
        <v>3945</v>
      </c>
      <c r="T335" s="41"/>
      <c r="U335" s="41"/>
      <c r="V335" s="41"/>
      <c r="W335" s="41"/>
      <c r="X335" s="41"/>
      <c r="Y335" s="41"/>
      <c r="Z335" s="41"/>
    </row>
    <row r="336" ht="15.75" customHeight="1">
      <c r="A336" t="s" s="71">
        <f>"U-"&amp;LEFT(R336,6)&amp;IF(E336="Cold Foil","-CF",IF(E336="Rainbow Foil","-RF",IF(E336="Cold Foil - Golden","-GF",IF(E336="Extended Art Rainbow Foil","-EA",""))))</f>
        <v>4513</v>
      </c>
      <c r="B336" t="s" s="2">
        <v>111</v>
      </c>
      <c r="C336" t="s" s="66">
        <v>4512</v>
      </c>
      <c r="D336" t="s" s="2">
        <v>3688</v>
      </c>
      <c r="E336" t="s" s="2">
        <v>114</v>
      </c>
      <c r="F336" t="s" s="2">
        <v>167</v>
      </c>
      <c r="G336" t="s" s="2">
        <v>130</v>
      </c>
      <c r="H336" t="s" s="2">
        <v>131</v>
      </c>
      <c r="I336" t="s" s="6">
        <v>3689</v>
      </c>
      <c r="J336" s="65">
        <v>1</v>
      </c>
      <c r="K336" s="65">
        <v>1</v>
      </c>
      <c r="L336" s="65">
        <v>5</v>
      </c>
      <c r="M336" s="65">
        <v>2</v>
      </c>
      <c r="N336" s="3"/>
      <c r="O336" s="3"/>
      <c r="P336" t="s" s="2">
        <v>223</v>
      </c>
      <c r="Q336" t="s" s="2">
        <v>1884</v>
      </c>
      <c r="R336" t="s" s="2">
        <v>3691</v>
      </c>
      <c r="S336" t="s" s="2">
        <v>3945</v>
      </c>
      <c r="T336" s="41"/>
      <c r="U336" s="41"/>
      <c r="V336" s="41"/>
      <c r="W336" s="41"/>
      <c r="X336" s="41"/>
      <c r="Y336" s="41"/>
      <c r="Z336" s="41"/>
    </row>
    <row r="337" ht="15.75" customHeight="1">
      <c r="A337" t="s" s="71">
        <f>"U-"&amp;LEFT(R337,6)&amp;IF(E337="Cold Foil","-CF",IF(E337="Rainbow Foil","-RF",IF(E337="Cold Foil - Golden","-GF",IF(E337="Extended Art Rainbow Foil","-EA",""))))</f>
        <v>4514</v>
      </c>
      <c r="B337" t="s" s="2">
        <v>111</v>
      </c>
      <c r="C337" t="s" s="66">
        <v>4515</v>
      </c>
      <c r="D337" t="s" s="2">
        <v>3694</v>
      </c>
      <c r="E337" t="s" s="2">
        <v>229</v>
      </c>
      <c r="F337" t="s" s="2">
        <v>167</v>
      </c>
      <c r="G337" t="s" s="2">
        <v>130</v>
      </c>
      <c r="H337" t="s" s="2">
        <v>131</v>
      </c>
      <c r="I337" t="s" s="6">
        <v>3689</v>
      </c>
      <c r="J337" s="65">
        <v>1</v>
      </c>
      <c r="K337" s="65">
        <v>2</v>
      </c>
      <c r="L337" s="65">
        <v>4</v>
      </c>
      <c r="M337" s="65">
        <v>2</v>
      </c>
      <c r="N337" s="3"/>
      <c r="O337" s="3"/>
      <c r="P337" t="s" s="2">
        <v>223</v>
      </c>
      <c r="Q337" t="s" s="2">
        <v>1884</v>
      </c>
      <c r="R337" t="s" s="2">
        <v>3696</v>
      </c>
      <c r="S337" t="s" s="2">
        <v>3945</v>
      </c>
      <c r="T337" s="41"/>
      <c r="U337" s="41"/>
      <c r="V337" s="41"/>
      <c r="W337" s="41"/>
      <c r="X337" s="41"/>
      <c r="Y337" s="41"/>
      <c r="Z337" s="41"/>
    </row>
    <row r="338" ht="15.75" customHeight="1">
      <c r="A338" t="s" s="71">
        <f>"U-"&amp;LEFT(R338,6)&amp;IF(E338="Cold Foil","-CF",IF(E338="Rainbow Foil","-RF",IF(E338="Cold Foil - Golden","-GF",IF(E338="Extended Art Rainbow Foil","-EA",""))))</f>
        <v>4516</v>
      </c>
      <c r="B338" t="s" s="2">
        <v>111</v>
      </c>
      <c r="C338" t="s" s="66">
        <v>4515</v>
      </c>
      <c r="D338" t="s" s="2">
        <v>3694</v>
      </c>
      <c r="E338" t="s" s="2">
        <v>114</v>
      </c>
      <c r="F338" t="s" s="2">
        <v>167</v>
      </c>
      <c r="G338" t="s" s="2">
        <v>130</v>
      </c>
      <c r="H338" t="s" s="2">
        <v>131</v>
      </c>
      <c r="I338" t="s" s="6">
        <v>3689</v>
      </c>
      <c r="J338" s="65">
        <v>1</v>
      </c>
      <c r="K338" s="65">
        <v>2</v>
      </c>
      <c r="L338" s="65">
        <v>4</v>
      </c>
      <c r="M338" s="65">
        <v>2</v>
      </c>
      <c r="N338" s="3"/>
      <c r="O338" s="3"/>
      <c r="P338" t="s" s="2">
        <v>223</v>
      </c>
      <c r="Q338" t="s" s="2">
        <v>1884</v>
      </c>
      <c r="R338" t="s" s="2">
        <v>3696</v>
      </c>
      <c r="S338" t="s" s="2">
        <v>3945</v>
      </c>
      <c r="T338" s="41"/>
      <c r="U338" s="41"/>
      <c r="V338" s="41"/>
      <c r="W338" s="41"/>
      <c r="X338" s="41"/>
      <c r="Y338" s="41"/>
      <c r="Z338" s="41"/>
    </row>
    <row r="339" ht="15.75" customHeight="1">
      <c r="A339" t="s" s="71">
        <f>"U-"&amp;LEFT(R339,6)&amp;IF(E339="Cold Foil","-CF",IF(E339="Rainbow Foil","-RF",IF(E339="Cold Foil - Golden","-GF",IF(E339="Extended Art Rainbow Foil","-EA",""))))</f>
        <v>4517</v>
      </c>
      <c r="B339" t="s" s="2">
        <v>111</v>
      </c>
      <c r="C339" t="s" s="66">
        <v>4518</v>
      </c>
      <c r="D339" t="s" s="2">
        <v>3699</v>
      </c>
      <c r="E339" t="s" s="2">
        <v>229</v>
      </c>
      <c r="F339" t="s" s="2">
        <v>167</v>
      </c>
      <c r="G339" t="s" s="2">
        <v>130</v>
      </c>
      <c r="H339" t="s" s="2">
        <v>131</v>
      </c>
      <c r="I339" t="s" s="6">
        <v>3689</v>
      </c>
      <c r="J339" s="65">
        <v>1</v>
      </c>
      <c r="K339" s="65">
        <v>3</v>
      </c>
      <c r="L339" s="65">
        <v>3</v>
      </c>
      <c r="M339" s="65">
        <v>2</v>
      </c>
      <c r="N339" s="3"/>
      <c r="O339" s="3"/>
      <c r="P339" t="s" s="2">
        <v>223</v>
      </c>
      <c r="Q339" t="s" s="2">
        <v>1884</v>
      </c>
      <c r="R339" t="s" s="2">
        <v>3701</v>
      </c>
      <c r="S339" t="s" s="2">
        <v>3945</v>
      </c>
      <c r="T339" s="41"/>
      <c r="U339" s="41"/>
      <c r="V339" s="41"/>
      <c r="W339" s="41"/>
      <c r="X339" s="41"/>
      <c r="Y339" s="41"/>
      <c r="Z339" s="41"/>
    </row>
    <row r="340" ht="15.75" customHeight="1">
      <c r="A340" t="s" s="71">
        <f>"U-"&amp;LEFT(R340,6)&amp;IF(E340="Cold Foil","-CF",IF(E340="Rainbow Foil","-RF",IF(E340="Cold Foil - Golden","-GF",IF(E340="Extended Art Rainbow Foil","-EA",""))))</f>
        <v>4519</v>
      </c>
      <c r="B340" t="s" s="2">
        <v>111</v>
      </c>
      <c r="C340" t="s" s="66">
        <v>4518</v>
      </c>
      <c r="D340" t="s" s="2">
        <v>3699</v>
      </c>
      <c r="E340" t="s" s="2">
        <v>114</v>
      </c>
      <c r="F340" t="s" s="2">
        <v>167</v>
      </c>
      <c r="G340" t="s" s="2">
        <v>130</v>
      </c>
      <c r="H340" t="s" s="2">
        <v>131</v>
      </c>
      <c r="I340" t="s" s="6">
        <v>3689</v>
      </c>
      <c r="J340" s="65">
        <v>1</v>
      </c>
      <c r="K340" s="65">
        <v>3</v>
      </c>
      <c r="L340" s="65">
        <v>3</v>
      </c>
      <c r="M340" s="65">
        <v>2</v>
      </c>
      <c r="N340" s="3"/>
      <c r="O340" s="3"/>
      <c r="P340" t="s" s="2">
        <v>223</v>
      </c>
      <c r="Q340" t="s" s="2">
        <v>1884</v>
      </c>
      <c r="R340" t="s" s="2">
        <v>3701</v>
      </c>
      <c r="S340" t="s" s="2">
        <v>3945</v>
      </c>
      <c r="T340" s="41"/>
      <c r="U340" s="41"/>
      <c r="V340" s="41"/>
      <c r="W340" s="41"/>
      <c r="X340" s="41"/>
      <c r="Y340" s="41"/>
      <c r="Z340" s="41"/>
    </row>
    <row r="341" ht="15.75" customHeight="1">
      <c r="A341" t="s" s="71">
        <f>"U-"&amp;LEFT(R341,6)&amp;IF(E341="Cold Foil","-CF",IF(E341="Rainbow Foil","-RF",IF(E341="Cold Foil - Golden","-GF",IF(E341="Extended Art Rainbow Foil","-EA",""))))</f>
        <v>4520</v>
      </c>
      <c r="B341" t="s" s="2">
        <v>111</v>
      </c>
      <c r="C341" t="s" s="66">
        <v>4521</v>
      </c>
      <c r="D341" t="s" s="2">
        <v>3704</v>
      </c>
      <c r="E341" t="s" s="2">
        <v>229</v>
      </c>
      <c r="F341" t="s" s="2">
        <v>167</v>
      </c>
      <c r="G341" t="s" s="2">
        <v>130</v>
      </c>
      <c r="H341" t="s" s="2">
        <v>131</v>
      </c>
      <c r="I341" t="s" s="6">
        <v>3705</v>
      </c>
      <c r="J341" s="65">
        <v>2</v>
      </c>
      <c r="K341" s="65">
        <v>1</v>
      </c>
      <c r="L341" s="65">
        <v>6</v>
      </c>
      <c r="M341" s="65">
        <v>2</v>
      </c>
      <c r="N341" s="3"/>
      <c r="O341" s="3"/>
      <c r="P341" t="s" s="2">
        <v>223</v>
      </c>
      <c r="Q341" t="s" s="2">
        <v>1884</v>
      </c>
      <c r="R341" t="s" s="2">
        <v>3707</v>
      </c>
      <c r="S341" t="s" s="2">
        <v>3945</v>
      </c>
      <c r="T341" s="41"/>
      <c r="U341" s="41"/>
      <c r="V341" s="41"/>
      <c r="W341" s="41"/>
      <c r="X341" s="41"/>
      <c r="Y341" s="41"/>
      <c r="Z341" s="41"/>
    </row>
    <row r="342" ht="15.75" customHeight="1">
      <c r="A342" t="s" s="71">
        <f>"U-"&amp;LEFT(R342,6)&amp;IF(E342="Cold Foil","-CF",IF(E342="Rainbow Foil","-RF",IF(E342="Cold Foil - Golden","-GF",IF(E342="Extended Art Rainbow Foil","-EA",""))))</f>
        <v>4522</v>
      </c>
      <c r="B342" t="s" s="2">
        <v>111</v>
      </c>
      <c r="C342" t="s" s="66">
        <v>4521</v>
      </c>
      <c r="D342" t="s" s="2">
        <v>3704</v>
      </c>
      <c r="E342" t="s" s="2">
        <v>114</v>
      </c>
      <c r="F342" t="s" s="2">
        <v>167</v>
      </c>
      <c r="G342" t="s" s="2">
        <v>130</v>
      </c>
      <c r="H342" t="s" s="2">
        <v>131</v>
      </c>
      <c r="I342" t="s" s="6">
        <v>3705</v>
      </c>
      <c r="J342" s="65">
        <v>2</v>
      </c>
      <c r="K342" s="65">
        <v>1</v>
      </c>
      <c r="L342" s="65">
        <v>6</v>
      </c>
      <c r="M342" s="65">
        <v>2</v>
      </c>
      <c r="N342" s="3"/>
      <c r="O342" s="3"/>
      <c r="P342" t="s" s="2">
        <v>223</v>
      </c>
      <c r="Q342" t="s" s="2">
        <v>1884</v>
      </c>
      <c r="R342" t="s" s="2">
        <v>3707</v>
      </c>
      <c r="S342" t="s" s="2">
        <v>3945</v>
      </c>
      <c r="T342" s="41"/>
      <c r="U342" s="41"/>
      <c r="V342" s="41"/>
      <c r="W342" s="41"/>
      <c r="X342" s="41"/>
      <c r="Y342" s="41"/>
      <c r="Z342" s="41"/>
    </row>
    <row r="343" ht="15.75" customHeight="1">
      <c r="A343" t="s" s="71">
        <f>"U-"&amp;LEFT(R343,6)&amp;IF(E343="Cold Foil","-CF",IF(E343="Rainbow Foil","-RF",IF(E343="Cold Foil - Golden","-GF",IF(E343="Extended Art Rainbow Foil","-EA",""))))</f>
        <v>4523</v>
      </c>
      <c r="B343" t="s" s="2">
        <v>111</v>
      </c>
      <c r="C343" t="s" s="66">
        <v>4524</v>
      </c>
      <c r="D343" t="s" s="2">
        <v>3710</v>
      </c>
      <c r="E343" t="s" s="2">
        <v>229</v>
      </c>
      <c r="F343" t="s" s="2">
        <v>167</v>
      </c>
      <c r="G343" t="s" s="2">
        <v>130</v>
      </c>
      <c r="H343" t="s" s="2">
        <v>131</v>
      </c>
      <c r="I343" t="s" s="6">
        <v>3705</v>
      </c>
      <c r="J343" s="65">
        <v>2</v>
      </c>
      <c r="K343" s="65">
        <v>2</v>
      </c>
      <c r="L343" s="65">
        <v>5</v>
      </c>
      <c r="M343" s="65">
        <v>2</v>
      </c>
      <c r="N343" s="3"/>
      <c r="O343" s="3"/>
      <c r="P343" t="s" s="2">
        <v>223</v>
      </c>
      <c r="Q343" t="s" s="2">
        <v>1884</v>
      </c>
      <c r="R343" t="s" s="2">
        <v>3712</v>
      </c>
      <c r="S343" t="s" s="2">
        <v>3945</v>
      </c>
      <c r="T343" s="41"/>
      <c r="U343" s="41"/>
      <c r="V343" s="41"/>
      <c r="W343" s="41"/>
      <c r="X343" s="41"/>
      <c r="Y343" s="41"/>
      <c r="Z343" s="41"/>
    </row>
    <row r="344" ht="15.75" customHeight="1">
      <c r="A344" t="s" s="71">
        <f>"U-"&amp;LEFT(R344,6)&amp;IF(E344="Cold Foil","-CF",IF(E344="Rainbow Foil","-RF",IF(E344="Cold Foil - Golden","-GF",IF(E344="Extended Art Rainbow Foil","-EA",""))))</f>
        <v>4525</v>
      </c>
      <c r="B344" t="s" s="2">
        <v>111</v>
      </c>
      <c r="C344" t="s" s="66">
        <v>4524</v>
      </c>
      <c r="D344" t="s" s="2">
        <v>3710</v>
      </c>
      <c r="E344" t="s" s="2">
        <v>114</v>
      </c>
      <c r="F344" t="s" s="2">
        <v>167</v>
      </c>
      <c r="G344" t="s" s="2">
        <v>130</v>
      </c>
      <c r="H344" t="s" s="2">
        <v>131</v>
      </c>
      <c r="I344" t="s" s="6">
        <v>3705</v>
      </c>
      <c r="J344" s="65">
        <v>2</v>
      </c>
      <c r="K344" s="65">
        <v>2</v>
      </c>
      <c r="L344" s="65">
        <v>5</v>
      </c>
      <c r="M344" s="65">
        <v>2</v>
      </c>
      <c r="N344" s="3"/>
      <c r="O344" s="3"/>
      <c r="P344" t="s" s="2">
        <v>223</v>
      </c>
      <c r="Q344" t="s" s="2">
        <v>1884</v>
      </c>
      <c r="R344" t="s" s="2">
        <v>3712</v>
      </c>
      <c r="S344" t="s" s="2">
        <v>3945</v>
      </c>
      <c r="T344" s="41"/>
      <c r="U344" s="41"/>
      <c r="V344" s="41"/>
      <c r="W344" s="41"/>
      <c r="X344" s="41"/>
      <c r="Y344" s="41"/>
      <c r="Z344" s="41"/>
    </row>
    <row r="345" ht="15.75" customHeight="1">
      <c r="A345" t="s" s="71">
        <f>"U-"&amp;LEFT(R345,6)&amp;IF(E345="Cold Foil","-CF",IF(E345="Rainbow Foil","-RF",IF(E345="Cold Foil - Golden","-GF",IF(E345="Extended Art Rainbow Foil","-EA",""))))</f>
        <v>4526</v>
      </c>
      <c r="B345" t="s" s="2">
        <v>111</v>
      </c>
      <c r="C345" t="s" s="66">
        <v>4527</v>
      </c>
      <c r="D345" t="s" s="2">
        <v>3715</v>
      </c>
      <c r="E345" t="s" s="2">
        <v>229</v>
      </c>
      <c r="F345" t="s" s="2">
        <v>167</v>
      </c>
      <c r="G345" t="s" s="2">
        <v>130</v>
      </c>
      <c r="H345" t="s" s="2">
        <v>131</v>
      </c>
      <c r="I345" t="s" s="6">
        <v>3705</v>
      </c>
      <c r="J345" s="65">
        <v>2</v>
      </c>
      <c r="K345" s="65">
        <v>3</v>
      </c>
      <c r="L345" s="65">
        <v>4</v>
      </c>
      <c r="M345" s="65">
        <v>2</v>
      </c>
      <c r="N345" s="3"/>
      <c r="O345" s="3"/>
      <c r="P345" t="s" s="2">
        <v>223</v>
      </c>
      <c r="Q345" t="s" s="2">
        <v>1884</v>
      </c>
      <c r="R345" t="s" s="2">
        <v>3717</v>
      </c>
      <c r="S345" t="s" s="2">
        <v>3945</v>
      </c>
      <c r="T345" s="41"/>
      <c r="U345" s="41"/>
      <c r="V345" s="41"/>
      <c r="W345" s="41"/>
      <c r="X345" s="41"/>
      <c r="Y345" s="41"/>
      <c r="Z345" s="41"/>
    </row>
    <row r="346" ht="15.75" customHeight="1">
      <c r="A346" t="s" s="71">
        <f>"U-"&amp;LEFT(R346,6)&amp;IF(E346="Cold Foil","-CF",IF(E346="Rainbow Foil","-RF",IF(E346="Cold Foil - Golden","-GF",IF(E346="Extended Art Rainbow Foil","-EA",""))))</f>
        <v>4528</v>
      </c>
      <c r="B346" t="s" s="2">
        <v>111</v>
      </c>
      <c r="C346" t="s" s="66">
        <v>4527</v>
      </c>
      <c r="D346" t="s" s="2">
        <v>3715</v>
      </c>
      <c r="E346" t="s" s="2">
        <v>114</v>
      </c>
      <c r="F346" t="s" s="2">
        <v>167</v>
      </c>
      <c r="G346" t="s" s="2">
        <v>130</v>
      </c>
      <c r="H346" t="s" s="2">
        <v>131</v>
      </c>
      <c r="I346" t="s" s="6">
        <v>3705</v>
      </c>
      <c r="J346" s="65">
        <v>2</v>
      </c>
      <c r="K346" s="65">
        <v>3</v>
      </c>
      <c r="L346" s="65">
        <v>4</v>
      </c>
      <c r="M346" s="65">
        <v>2</v>
      </c>
      <c r="N346" s="3"/>
      <c r="O346" s="3"/>
      <c r="P346" t="s" s="2">
        <v>223</v>
      </c>
      <c r="Q346" t="s" s="2">
        <v>1884</v>
      </c>
      <c r="R346" t="s" s="2">
        <v>3717</v>
      </c>
      <c r="S346" t="s" s="2">
        <v>3945</v>
      </c>
      <c r="T346" s="41"/>
      <c r="U346" s="41"/>
      <c r="V346" s="41"/>
      <c r="W346" s="41"/>
      <c r="X346" s="41"/>
      <c r="Y346" s="41"/>
      <c r="Z346" s="41"/>
    </row>
    <row r="347" ht="15.75" customHeight="1">
      <c r="A347" t="s" s="71">
        <f>"U-"&amp;LEFT(R347,6)&amp;IF(E347="Cold Foil","-CF",IF(E347="Rainbow Foil","-RF",IF(E347="Cold Foil - Golden","-GF",IF(E347="Extended Art Rainbow Foil","-EA",""))))</f>
        <v>4529</v>
      </c>
      <c r="B347" t="s" s="2">
        <v>111</v>
      </c>
      <c r="C347" t="s" s="66">
        <v>4530</v>
      </c>
      <c r="D347" t="s" s="2">
        <v>3720</v>
      </c>
      <c r="E347" t="s" s="2">
        <v>229</v>
      </c>
      <c r="F347" t="s" s="2">
        <v>167</v>
      </c>
      <c r="G347" t="s" s="2">
        <v>130</v>
      </c>
      <c r="H347" t="s" s="2">
        <v>131</v>
      </c>
      <c r="I347" t="s" s="6">
        <v>3732</v>
      </c>
      <c r="J347" s="65">
        <v>0</v>
      </c>
      <c r="K347" s="65">
        <v>1</v>
      </c>
      <c r="L347" s="65">
        <v>3</v>
      </c>
      <c r="M347" s="65">
        <v>2</v>
      </c>
      <c r="N347" s="3"/>
      <c r="O347" s="3"/>
      <c r="P347" t="s" s="2">
        <v>223</v>
      </c>
      <c r="Q347" t="s" s="2">
        <v>1884</v>
      </c>
      <c r="R347" t="s" s="2">
        <v>3723</v>
      </c>
      <c r="S347" t="s" s="2">
        <v>3945</v>
      </c>
      <c r="T347" s="41"/>
      <c r="U347" s="41"/>
      <c r="V347" s="41"/>
      <c r="W347" s="41"/>
      <c r="X347" s="41"/>
      <c r="Y347" s="41"/>
      <c r="Z347" s="41"/>
    </row>
    <row r="348" ht="15.75" customHeight="1">
      <c r="A348" t="s" s="71">
        <f>"U-"&amp;LEFT(R348,6)&amp;IF(E348="Cold Foil","-CF",IF(E348="Rainbow Foil","-RF",IF(E348="Cold Foil - Golden","-GF",IF(E348="Extended Art Rainbow Foil","-EA",""))))</f>
        <v>4531</v>
      </c>
      <c r="B348" t="s" s="2">
        <v>111</v>
      </c>
      <c r="C348" t="s" s="66">
        <v>4530</v>
      </c>
      <c r="D348" t="s" s="2">
        <v>3720</v>
      </c>
      <c r="E348" t="s" s="2">
        <v>114</v>
      </c>
      <c r="F348" t="s" s="2">
        <v>167</v>
      </c>
      <c r="G348" t="s" s="2">
        <v>130</v>
      </c>
      <c r="H348" t="s" s="2">
        <v>131</v>
      </c>
      <c r="I348" t="s" s="6">
        <v>3732</v>
      </c>
      <c r="J348" s="65">
        <v>0</v>
      </c>
      <c r="K348" s="65">
        <v>1</v>
      </c>
      <c r="L348" s="65">
        <v>3</v>
      </c>
      <c r="M348" s="65">
        <v>2</v>
      </c>
      <c r="N348" s="3"/>
      <c r="O348" s="3"/>
      <c r="P348" t="s" s="2">
        <v>223</v>
      </c>
      <c r="Q348" t="s" s="2">
        <v>1884</v>
      </c>
      <c r="R348" t="s" s="2">
        <v>3723</v>
      </c>
      <c r="S348" t="s" s="2">
        <v>3945</v>
      </c>
      <c r="T348" s="41"/>
      <c r="U348" s="41"/>
      <c r="V348" s="41"/>
      <c r="W348" s="41"/>
      <c r="X348" s="41"/>
      <c r="Y348" s="41"/>
      <c r="Z348" s="41"/>
    </row>
    <row r="349" ht="15.75" customHeight="1">
      <c r="A349" t="s" s="71">
        <f>"U-"&amp;LEFT(R349,6)&amp;IF(E349="Cold Foil","-CF",IF(E349="Rainbow Foil","-RF",IF(E349="Cold Foil - Golden","-GF",IF(E349="Extended Art Rainbow Foil","-EA",""))))</f>
        <v>4532</v>
      </c>
      <c r="B349" t="s" s="2">
        <v>111</v>
      </c>
      <c r="C349" t="s" s="66">
        <v>4533</v>
      </c>
      <c r="D349" t="s" s="2">
        <v>3728</v>
      </c>
      <c r="E349" t="s" s="2">
        <v>229</v>
      </c>
      <c r="F349" t="s" s="2">
        <v>167</v>
      </c>
      <c r="G349" t="s" s="2">
        <v>130</v>
      </c>
      <c r="H349" t="s" s="2">
        <v>131</v>
      </c>
      <c r="I349" t="s" s="6">
        <v>3732</v>
      </c>
      <c r="J349" s="65">
        <v>0</v>
      </c>
      <c r="K349" s="65">
        <v>2</v>
      </c>
      <c r="L349" s="65">
        <v>2</v>
      </c>
      <c r="M349" s="65">
        <v>2</v>
      </c>
      <c r="N349" s="3"/>
      <c r="O349" s="3"/>
      <c r="P349" t="s" s="2">
        <v>223</v>
      </c>
      <c r="Q349" t="s" s="2">
        <v>1884</v>
      </c>
      <c r="R349" t="s" s="2">
        <v>3730</v>
      </c>
      <c r="S349" t="s" s="2">
        <v>3945</v>
      </c>
      <c r="T349" s="41"/>
      <c r="U349" s="41"/>
      <c r="V349" s="41"/>
      <c r="W349" s="41"/>
      <c r="X349" s="41"/>
      <c r="Y349" s="41"/>
      <c r="Z349" s="41"/>
    </row>
    <row r="350" ht="15.75" customHeight="1">
      <c r="A350" t="s" s="71">
        <f>"U-"&amp;LEFT(R350,6)&amp;IF(E350="Cold Foil","-CF",IF(E350="Rainbow Foil","-RF",IF(E350="Cold Foil - Golden","-GF",IF(E350="Extended Art Rainbow Foil","-EA",""))))</f>
        <v>4534</v>
      </c>
      <c r="B350" t="s" s="2">
        <v>111</v>
      </c>
      <c r="C350" t="s" s="66">
        <v>4533</v>
      </c>
      <c r="D350" t="s" s="2">
        <v>3728</v>
      </c>
      <c r="E350" t="s" s="2">
        <v>114</v>
      </c>
      <c r="F350" t="s" s="2">
        <v>167</v>
      </c>
      <c r="G350" t="s" s="2">
        <v>130</v>
      </c>
      <c r="H350" t="s" s="2">
        <v>131</v>
      </c>
      <c r="I350" t="s" s="6">
        <v>3732</v>
      </c>
      <c r="J350" s="65">
        <v>0</v>
      </c>
      <c r="K350" s="65">
        <v>2</v>
      </c>
      <c r="L350" s="65">
        <v>2</v>
      </c>
      <c r="M350" s="65">
        <v>2</v>
      </c>
      <c r="N350" s="3"/>
      <c r="O350" s="3"/>
      <c r="P350" t="s" s="2">
        <v>223</v>
      </c>
      <c r="Q350" t="s" s="2">
        <v>1884</v>
      </c>
      <c r="R350" t="s" s="2">
        <v>3730</v>
      </c>
      <c r="S350" t="s" s="2">
        <v>3945</v>
      </c>
      <c r="T350" s="41"/>
      <c r="U350" s="41"/>
      <c r="V350" s="41"/>
      <c r="W350" s="41"/>
      <c r="X350" s="41"/>
      <c r="Y350" s="41"/>
      <c r="Z350" s="41"/>
    </row>
    <row r="351" ht="15.75" customHeight="1">
      <c r="A351" t="s" s="71">
        <f>"U-"&amp;LEFT(R351,6)&amp;IF(E351="Cold Foil","-CF",IF(E351="Rainbow Foil","-RF",IF(E351="Cold Foil - Golden","-GF",IF(E351="Extended Art Rainbow Foil","-EA",""))))</f>
        <v>4535</v>
      </c>
      <c r="B351" t="s" s="2">
        <v>111</v>
      </c>
      <c r="C351" t="s" s="66">
        <v>4536</v>
      </c>
      <c r="D351" t="s" s="2">
        <v>3735</v>
      </c>
      <c r="E351" t="s" s="2">
        <v>229</v>
      </c>
      <c r="F351" t="s" s="2">
        <v>167</v>
      </c>
      <c r="G351" t="s" s="2">
        <v>130</v>
      </c>
      <c r="H351" t="s" s="2">
        <v>131</v>
      </c>
      <c r="I351" t="s" s="6">
        <v>3732</v>
      </c>
      <c r="J351" s="65">
        <v>0</v>
      </c>
      <c r="K351" s="65">
        <v>3</v>
      </c>
      <c r="L351" s="65">
        <v>1</v>
      </c>
      <c r="M351" s="65">
        <v>2</v>
      </c>
      <c r="N351" s="3"/>
      <c r="O351" s="3"/>
      <c r="P351" t="s" s="2">
        <v>223</v>
      </c>
      <c r="Q351" t="s" s="2">
        <v>1884</v>
      </c>
      <c r="R351" t="s" s="2">
        <v>3737</v>
      </c>
      <c r="S351" t="s" s="2">
        <v>3945</v>
      </c>
      <c r="T351" s="41"/>
      <c r="U351" s="41"/>
      <c r="V351" s="41"/>
      <c r="W351" s="41"/>
      <c r="X351" s="41"/>
      <c r="Y351" s="41"/>
      <c r="Z351" s="41"/>
    </row>
    <row r="352" ht="15.75" customHeight="1">
      <c r="A352" t="s" s="71">
        <f>"U-"&amp;LEFT(R352,6)&amp;IF(E352="Cold Foil","-CF",IF(E352="Rainbow Foil","-RF",IF(E352="Cold Foil - Golden","-GF",IF(E352="Extended Art Rainbow Foil","-EA",""))))</f>
        <v>4537</v>
      </c>
      <c r="B352" t="s" s="2">
        <v>111</v>
      </c>
      <c r="C352" t="s" s="66">
        <v>4536</v>
      </c>
      <c r="D352" t="s" s="2">
        <v>3735</v>
      </c>
      <c r="E352" t="s" s="2">
        <v>114</v>
      </c>
      <c r="F352" t="s" s="2">
        <v>167</v>
      </c>
      <c r="G352" t="s" s="2">
        <v>130</v>
      </c>
      <c r="H352" t="s" s="2">
        <v>131</v>
      </c>
      <c r="I352" t="s" s="6">
        <v>3732</v>
      </c>
      <c r="J352" s="65">
        <v>0</v>
      </c>
      <c r="K352" s="65">
        <v>3</v>
      </c>
      <c r="L352" s="65">
        <v>1</v>
      </c>
      <c r="M352" s="65">
        <v>2</v>
      </c>
      <c r="N352" s="3"/>
      <c r="O352" s="3"/>
      <c r="P352" t="s" s="2">
        <v>223</v>
      </c>
      <c r="Q352" t="s" s="2">
        <v>1884</v>
      </c>
      <c r="R352" t="s" s="2">
        <v>3737</v>
      </c>
      <c r="S352" t="s" s="2">
        <v>3945</v>
      </c>
      <c r="T352" s="41"/>
      <c r="U352" s="41"/>
      <c r="V352" s="41"/>
      <c r="W352" s="41"/>
      <c r="X352" s="41"/>
      <c r="Y352" s="41"/>
      <c r="Z352" s="41"/>
    </row>
    <row r="353" ht="15.75" customHeight="1">
      <c r="A353" t="s" s="71">
        <f>"U-"&amp;LEFT(R353,6)&amp;IF(E353="Cold Foil","-CF",IF(E353="Rainbow Foil","-RF",IF(E353="Cold Foil - Golden","-GF",IF(E353="Extended Art Rainbow Foil","-EA",""))))</f>
        <v>4538</v>
      </c>
      <c r="B353" t="s" s="2">
        <v>111</v>
      </c>
      <c r="C353" t="s" s="66">
        <v>4539</v>
      </c>
      <c r="D353" t="s" s="2">
        <v>3741</v>
      </c>
      <c r="E353" t="s" s="2">
        <v>229</v>
      </c>
      <c r="F353" t="s" s="2">
        <v>167</v>
      </c>
      <c r="G353" t="s" s="2">
        <v>130</v>
      </c>
      <c r="H353" t="s" s="2">
        <v>131</v>
      </c>
      <c r="I353" t="s" s="6">
        <v>3742</v>
      </c>
      <c r="J353" s="65">
        <v>2</v>
      </c>
      <c r="K353" s="65">
        <v>1</v>
      </c>
      <c r="L353" s="65">
        <v>5</v>
      </c>
      <c r="M353" s="65">
        <v>2</v>
      </c>
      <c r="N353" s="3"/>
      <c r="O353" s="3"/>
      <c r="P353" t="s" s="2">
        <v>223</v>
      </c>
      <c r="Q353" t="s" s="2">
        <v>1884</v>
      </c>
      <c r="R353" t="s" s="2">
        <v>3744</v>
      </c>
      <c r="S353" t="s" s="2">
        <v>3945</v>
      </c>
      <c r="T353" s="41"/>
      <c r="U353" s="41"/>
      <c r="V353" s="41"/>
      <c r="W353" s="41"/>
      <c r="X353" s="41"/>
      <c r="Y353" s="41"/>
      <c r="Z353" s="41"/>
    </row>
    <row r="354" ht="15.75" customHeight="1">
      <c r="A354" t="s" s="71">
        <f>"U-"&amp;LEFT(R354,6)&amp;IF(E354="Cold Foil","-CF",IF(E354="Rainbow Foil","-RF",IF(E354="Cold Foil - Golden","-GF",IF(E354="Extended Art Rainbow Foil","-EA",""))))</f>
        <v>4540</v>
      </c>
      <c r="B354" t="s" s="2">
        <v>111</v>
      </c>
      <c r="C354" t="s" s="66">
        <v>4539</v>
      </c>
      <c r="D354" t="s" s="2">
        <v>3741</v>
      </c>
      <c r="E354" t="s" s="2">
        <v>114</v>
      </c>
      <c r="F354" t="s" s="2">
        <v>167</v>
      </c>
      <c r="G354" t="s" s="2">
        <v>130</v>
      </c>
      <c r="H354" t="s" s="2">
        <v>131</v>
      </c>
      <c r="I354" t="s" s="6">
        <v>3742</v>
      </c>
      <c r="J354" s="65">
        <v>2</v>
      </c>
      <c r="K354" s="65">
        <v>1</v>
      </c>
      <c r="L354" s="65">
        <v>5</v>
      </c>
      <c r="M354" s="65">
        <v>2</v>
      </c>
      <c r="N354" s="3"/>
      <c r="O354" s="3"/>
      <c r="P354" t="s" s="2">
        <v>223</v>
      </c>
      <c r="Q354" t="s" s="2">
        <v>1884</v>
      </c>
      <c r="R354" t="s" s="2">
        <v>3744</v>
      </c>
      <c r="S354" t="s" s="2">
        <v>3945</v>
      </c>
      <c r="T354" s="41"/>
      <c r="U354" s="41"/>
      <c r="V354" s="41"/>
      <c r="W354" s="41"/>
      <c r="X354" s="41"/>
      <c r="Y354" s="41"/>
      <c r="Z354" s="41"/>
    </row>
    <row r="355" ht="15.75" customHeight="1">
      <c r="A355" t="s" s="71">
        <f>"U-"&amp;LEFT(R355,6)&amp;IF(E355="Cold Foil","-CF",IF(E355="Rainbow Foil","-RF",IF(E355="Cold Foil - Golden","-GF",IF(E355="Extended Art Rainbow Foil","-EA",""))))</f>
        <v>4541</v>
      </c>
      <c r="B355" t="s" s="2">
        <v>111</v>
      </c>
      <c r="C355" t="s" s="66">
        <v>4542</v>
      </c>
      <c r="D355" t="s" s="2">
        <v>3747</v>
      </c>
      <c r="E355" t="s" s="2">
        <v>229</v>
      </c>
      <c r="F355" t="s" s="2">
        <v>167</v>
      </c>
      <c r="G355" t="s" s="2">
        <v>130</v>
      </c>
      <c r="H355" t="s" s="2">
        <v>131</v>
      </c>
      <c r="I355" t="s" s="6">
        <v>3742</v>
      </c>
      <c r="J355" s="65">
        <v>2</v>
      </c>
      <c r="K355" s="65">
        <v>2</v>
      </c>
      <c r="L355" s="65">
        <v>4</v>
      </c>
      <c r="M355" s="65">
        <v>2</v>
      </c>
      <c r="N355" s="3"/>
      <c r="O355" s="3"/>
      <c r="P355" t="s" s="2">
        <v>223</v>
      </c>
      <c r="Q355" t="s" s="2">
        <v>1884</v>
      </c>
      <c r="R355" t="s" s="2">
        <v>3749</v>
      </c>
      <c r="S355" t="s" s="2">
        <v>3945</v>
      </c>
      <c r="T355" s="41"/>
      <c r="U355" s="41"/>
      <c r="V355" s="41"/>
      <c r="W355" s="41"/>
      <c r="X355" s="41"/>
      <c r="Y355" s="41"/>
      <c r="Z355" s="41"/>
    </row>
    <row r="356" ht="15.75" customHeight="1">
      <c r="A356" t="s" s="71">
        <f>"U-"&amp;LEFT(R356,6)&amp;IF(E356="Cold Foil","-CF",IF(E356="Rainbow Foil","-RF",IF(E356="Cold Foil - Golden","-GF",IF(E356="Extended Art Rainbow Foil","-EA",""))))</f>
        <v>4543</v>
      </c>
      <c r="B356" t="s" s="2">
        <v>111</v>
      </c>
      <c r="C356" t="s" s="66">
        <v>4542</v>
      </c>
      <c r="D356" t="s" s="2">
        <v>3747</v>
      </c>
      <c r="E356" t="s" s="2">
        <v>114</v>
      </c>
      <c r="F356" t="s" s="2">
        <v>167</v>
      </c>
      <c r="G356" t="s" s="2">
        <v>130</v>
      </c>
      <c r="H356" t="s" s="2">
        <v>131</v>
      </c>
      <c r="I356" t="s" s="6">
        <v>3742</v>
      </c>
      <c r="J356" s="65">
        <v>2</v>
      </c>
      <c r="K356" s="65">
        <v>2</v>
      </c>
      <c r="L356" s="65">
        <v>4</v>
      </c>
      <c r="M356" s="65">
        <v>2</v>
      </c>
      <c r="N356" s="3"/>
      <c r="O356" s="3"/>
      <c r="P356" t="s" s="2">
        <v>223</v>
      </c>
      <c r="Q356" t="s" s="2">
        <v>1884</v>
      </c>
      <c r="R356" t="s" s="2">
        <v>3749</v>
      </c>
      <c r="S356" t="s" s="2">
        <v>3945</v>
      </c>
      <c r="T356" s="41"/>
      <c r="U356" s="41"/>
      <c r="V356" s="41"/>
      <c r="W356" s="41"/>
      <c r="X356" s="41"/>
      <c r="Y356" s="41"/>
      <c r="Z356" s="41"/>
    </row>
    <row r="357" ht="15.75" customHeight="1">
      <c r="A357" t="s" s="71">
        <f>"U-"&amp;LEFT(R357,6)&amp;IF(E357="Cold Foil","-CF",IF(E357="Rainbow Foil","-RF",IF(E357="Cold Foil - Golden","-GF",IF(E357="Extended Art Rainbow Foil","-EA",""))))</f>
        <v>4544</v>
      </c>
      <c r="B357" t="s" s="2">
        <v>111</v>
      </c>
      <c r="C357" t="s" s="66">
        <v>4545</v>
      </c>
      <c r="D357" t="s" s="2">
        <v>3752</v>
      </c>
      <c r="E357" t="s" s="2">
        <v>229</v>
      </c>
      <c r="F357" t="s" s="2">
        <v>167</v>
      </c>
      <c r="G357" t="s" s="2">
        <v>130</v>
      </c>
      <c r="H357" t="s" s="2">
        <v>131</v>
      </c>
      <c r="I357" t="s" s="6">
        <v>3742</v>
      </c>
      <c r="J357" s="65">
        <v>2</v>
      </c>
      <c r="K357" s="65">
        <v>3</v>
      </c>
      <c r="L357" s="65">
        <v>3</v>
      </c>
      <c r="M357" s="65">
        <v>2</v>
      </c>
      <c r="N357" s="3"/>
      <c r="O357" s="3"/>
      <c r="P357" t="s" s="2">
        <v>223</v>
      </c>
      <c r="Q357" t="s" s="2">
        <v>1884</v>
      </c>
      <c r="R357" t="s" s="2">
        <v>3754</v>
      </c>
      <c r="S357" t="s" s="2">
        <v>3945</v>
      </c>
      <c r="T357" s="41"/>
      <c r="U357" s="41"/>
      <c r="V357" s="41"/>
      <c r="W357" s="41"/>
      <c r="X357" s="41"/>
      <c r="Y357" s="41"/>
      <c r="Z357" s="41"/>
    </row>
    <row r="358" ht="15.75" customHeight="1">
      <c r="A358" t="s" s="71">
        <f>"U-"&amp;LEFT(R358,6)&amp;IF(E358="Cold Foil","-CF",IF(E358="Rainbow Foil","-RF",IF(E358="Cold Foil - Golden","-GF",IF(E358="Extended Art Rainbow Foil","-EA",""))))</f>
        <v>4546</v>
      </c>
      <c r="B358" t="s" s="2">
        <v>111</v>
      </c>
      <c r="C358" t="s" s="66">
        <v>4545</v>
      </c>
      <c r="D358" t="s" s="2">
        <v>3752</v>
      </c>
      <c r="E358" t="s" s="2">
        <v>114</v>
      </c>
      <c r="F358" t="s" s="2">
        <v>167</v>
      </c>
      <c r="G358" t="s" s="2">
        <v>130</v>
      </c>
      <c r="H358" t="s" s="2">
        <v>131</v>
      </c>
      <c r="I358" t="s" s="6">
        <v>3742</v>
      </c>
      <c r="J358" s="65">
        <v>2</v>
      </c>
      <c r="K358" s="65">
        <v>3</v>
      </c>
      <c r="L358" s="65">
        <v>3</v>
      </c>
      <c r="M358" s="65">
        <v>2</v>
      </c>
      <c r="N358" s="3"/>
      <c r="O358" s="3"/>
      <c r="P358" t="s" s="2">
        <v>223</v>
      </c>
      <c r="Q358" t="s" s="2">
        <v>1884</v>
      </c>
      <c r="R358" t="s" s="2">
        <v>3754</v>
      </c>
      <c r="S358" t="s" s="2">
        <v>3945</v>
      </c>
      <c r="T358" s="41"/>
      <c r="U358" s="41"/>
      <c r="V358" s="41"/>
      <c r="W358" s="41"/>
      <c r="X358" s="41"/>
      <c r="Y358" s="41"/>
      <c r="Z358" s="41"/>
    </row>
    <row r="359" ht="15.75" customHeight="1">
      <c r="A359" t="s" s="71">
        <f>"U-"&amp;LEFT(R359,6)&amp;IF(E359="Cold Foil","-CF",IF(E359="Rainbow Foil","-RF",IF(E359="Cold Foil - Golden","-GF",IF(E359="Extended Art Rainbow Foil","-EA",""))))</f>
        <v>4547</v>
      </c>
      <c r="B359" t="s" s="2">
        <v>111</v>
      </c>
      <c r="C359" t="s" s="66">
        <v>4548</v>
      </c>
      <c r="D359" t="s" s="2">
        <v>3757</v>
      </c>
      <c r="E359" t="s" s="2">
        <v>229</v>
      </c>
      <c r="F359" t="s" s="2">
        <v>167</v>
      </c>
      <c r="G359" t="s" s="2">
        <v>130</v>
      </c>
      <c r="H359" t="s" s="2">
        <v>131</v>
      </c>
      <c r="I359" t="s" s="6">
        <v>3758</v>
      </c>
      <c r="J359" s="65">
        <v>1</v>
      </c>
      <c r="K359" s="65">
        <v>1</v>
      </c>
      <c r="L359" s="65">
        <v>4</v>
      </c>
      <c r="M359" s="65">
        <v>2</v>
      </c>
      <c r="N359" s="3"/>
      <c r="O359" s="3"/>
      <c r="P359" t="s" s="2">
        <v>223</v>
      </c>
      <c r="Q359" t="s" s="2">
        <v>1884</v>
      </c>
      <c r="R359" t="s" s="2">
        <v>3760</v>
      </c>
      <c r="S359" t="s" s="2">
        <v>3945</v>
      </c>
      <c r="T359" s="41"/>
      <c r="U359" s="41"/>
      <c r="V359" s="41"/>
      <c r="W359" s="41"/>
      <c r="X359" s="41"/>
      <c r="Y359" s="41"/>
      <c r="Z359" s="41"/>
    </row>
    <row r="360" ht="15.75" customHeight="1">
      <c r="A360" t="s" s="71">
        <f>"U-"&amp;LEFT(R360,6)&amp;IF(E360="Cold Foil","-CF",IF(E360="Rainbow Foil","-RF",IF(E360="Cold Foil - Golden","-GF",IF(E360="Extended Art Rainbow Foil","-EA",""))))</f>
        <v>4549</v>
      </c>
      <c r="B360" t="s" s="2">
        <v>111</v>
      </c>
      <c r="C360" t="s" s="66">
        <v>4548</v>
      </c>
      <c r="D360" t="s" s="2">
        <v>3757</v>
      </c>
      <c r="E360" t="s" s="2">
        <v>114</v>
      </c>
      <c r="F360" t="s" s="2">
        <v>167</v>
      </c>
      <c r="G360" t="s" s="2">
        <v>130</v>
      </c>
      <c r="H360" t="s" s="2">
        <v>131</v>
      </c>
      <c r="I360" t="s" s="6">
        <v>3758</v>
      </c>
      <c r="J360" s="65">
        <v>1</v>
      </c>
      <c r="K360" s="65">
        <v>1</v>
      </c>
      <c r="L360" s="65">
        <v>4</v>
      </c>
      <c r="M360" s="65">
        <v>2</v>
      </c>
      <c r="N360" s="3"/>
      <c r="O360" s="3"/>
      <c r="P360" t="s" s="2">
        <v>223</v>
      </c>
      <c r="Q360" t="s" s="2">
        <v>1884</v>
      </c>
      <c r="R360" t="s" s="2">
        <v>3760</v>
      </c>
      <c r="S360" t="s" s="2">
        <v>3945</v>
      </c>
      <c r="T360" s="41"/>
      <c r="U360" s="41"/>
      <c r="V360" s="41"/>
      <c r="W360" s="41"/>
      <c r="X360" s="41"/>
      <c r="Y360" s="41"/>
      <c r="Z360" s="41"/>
    </row>
    <row r="361" ht="15.75" customHeight="1">
      <c r="A361" t="s" s="71">
        <f>"U-"&amp;LEFT(R361,6)&amp;IF(E361="Cold Foil","-CF",IF(E361="Rainbow Foil","-RF",IF(E361="Cold Foil - Golden","-GF",IF(E361="Extended Art Rainbow Foil","-EA",""))))</f>
        <v>4550</v>
      </c>
      <c r="B361" t="s" s="2">
        <v>111</v>
      </c>
      <c r="C361" t="s" s="66">
        <v>4551</v>
      </c>
      <c r="D361" t="s" s="2">
        <v>3763</v>
      </c>
      <c r="E361" t="s" s="2">
        <v>229</v>
      </c>
      <c r="F361" t="s" s="2">
        <v>167</v>
      </c>
      <c r="G361" t="s" s="2">
        <v>130</v>
      </c>
      <c r="H361" t="s" s="2">
        <v>131</v>
      </c>
      <c r="I361" t="s" s="6">
        <v>3758</v>
      </c>
      <c r="J361" s="65">
        <v>1</v>
      </c>
      <c r="K361" s="65">
        <v>2</v>
      </c>
      <c r="L361" s="65">
        <v>3</v>
      </c>
      <c r="M361" s="65">
        <v>2</v>
      </c>
      <c r="N361" s="3"/>
      <c r="O361" s="3"/>
      <c r="P361" t="s" s="2">
        <v>223</v>
      </c>
      <c r="Q361" t="s" s="2">
        <v>1884</v>
      </c>
      <c r="R361" t="s" s="2">
        <v>3765</v>
      </c>
      <c r="S361" t="s" s="2">
        <v>3945</v>
      </c>
      <c r="T361" s="41"/>
      <c r="U361" s="41"/>
      <c r="V361" s="41"/>
      <c r="W361" s="41"/>
      <c r="X361" s="41"/>
      <c r="Y361" s="41"/>
      <c r="Z361" s="41"/>
    </row>
    <row r="362" ht="15.75" customHeight="1">
      <c r="A362" t="s" s="71">
        <f>"U-"&amp;LEFT(R362,6)&amp;IF(E362="Cold Foil","-CF",IF(E362="Rainbow Foil","-RF",IF(E362="Cold Foil - Golden","-GF",IF(E362="Extended Art Rainbow Foil","-EA",""))))</f>
        <v>4552</v>
      </c>
      <c r="B362" t="s" s="2">
        <v>111</v>
      </c>
      <c r="C362" t="s" s="66">
        <v>4551</v>
      </c>
      <c r="D362" t="s" s="2">
        <v>3763</v>
      </c>
      <c r="E362" t="s" s="2">
        <v>114</v>
      </c>
      <c r="F362" t="s" s="2">
        <v>167</v>
      </c>
      <c r="G362" t="s" s="2">
        <v>130</v>
      </c>
      <c r="H362" t="s" s="2">
        <v>131</v>
      </c>
      <c r="I362" t="s" s="6">
        <v>3758</v>
      </c>
      <c r="J362" s="65">
        <v>1</v>
      </c>
      <c r="K362" s="65">
        <v>2</v>
      </c>
      <c r="L362" s="65">
        <v>3</v>
      </c>
      <c r="M362" s="65">
        <v>2</v>
      </c>
      <c r="N362" s="3"/>
      <c r="O362" s="3"/>
      <c r="P362" t="s" s="2">
        <v>223</v>
      </c>
      <c r="Q362" t="s" s="2">
        <v>1884</v>
      </c>
      <c r="R362" t="s" s="2">
        <v>3765</v>
      </c>
      <c r="S362" t="s" s="2">
        <v>3945</v>
      </c>
      <c r="T362" s="41"/>
      <c r="U362" s="41"/>
      <c r="V362" s="41"/>
      <c r="W362" s="41"/>
      <c r="X362" s="41"/>
      <c r="Y362" s="41"/>
      <c r="Z362" s="41"/>
    </row>
    <row r="363" ht="15.75" customHeight="1">
      <c r="A363" t="s" s="71">
        <f>"U-"&amp;LEFT(R363,6)&amp;IF(E363="Cold Foil","-CF",IF(E363="Rainbow Foil","-RF",IF(E363="Cold Foil - Golden","-GF",IF(E363="Extended Art Rainbow Foil","-EA",""))))</f>
        <v>4553</v>
      </c>
      <c r="B363" t="s" s="2">
        <v>111</v>
      </c>
      <c r="C363" t="s" s="66">
        <v>4554</v>
      </c>
      <c r="D363" t="s" s="2">
        <v>3768</v>
      </c>
      <c r="E363" t="s" s="2">
        <v>229</v>
      </c>
      <c r="F363" t="s" s="2">
        <v>167</v>
      </c>
      <c r="G363" t="s" s="2">
        <v>130</v>
      </c>
      <c r="H363" t="s" s="2">
        <v>131</v>
      </c>
      <c r="I363" t="s" s="6">
        <v>3758</v>
      </c>
      <c r="J363" s="65">
        <v>1</v>
      </c>
      <c r="K363" s="65">
        <v>3</v>
      </c>
      <c r="L363" s="65">
        <v>2</v>
      </c>
      <c r="M363" s="65">
        <v>2</v>
      </c>
      <c r="N363" s="3"/>
      <c r="O363" s="3"/>
      <c r="P363" t="s" s="2">
        <v>223</v>
      </c>
      <c r="Q363" t="s" s="2">
        <v>1884</v>
      </c>
      <c r="R363" t="s" s="2">
        <v>3770</v>
      </c>
      <c r="S363" t="s" s="2">
        <v>3945</v>
      </c>
      <c r="T363" s="41"/>
      <c r="U363" s="41"/>
      <c r="V363" s="41"/>
      <c r="W363" s="41"/>
      <c r="X363" s="41"/>
      <c r="Y363" s="41"/>
      <c r="Z363" s="41"/>
    </row>
    <row r="364" ht="15.75" customHeight="1">
      <c r="A364" t="s" s="71">
        <f>"U-"&amp;LEFT(R364,6)&amp;IF(E364="Cold Foil","-CF",IF(E364="Rainbow Foil","-RF",IF(E364="Cold Foil - Golden","-GF",IF(E364="Extended Art Rainbow Foil","-EA",""))))</f>
        <v>4555</v>
      </c>
      <c r="B364" t="s" s="2">
        <v>111</v>
      </c>
      <c r="C364" t="s" s="66">
        <v>4554</v>
      </c>
      <c r="D364" t="s" s="2">
        <v>3768</v>
      </c>
      <c r="E364" t="s" s="2">
        <v>114</v>
      </c>
      <c r="F364" t="s" s="2">
        <v>167</v>
      </c>
      <c r="G364" t="s" s="2">
        <v>130</v>
      </c>
      <c r="H364" t="s" s="2">
        <v>131</v>
      </c>
      <c r="I364" t="s" s="6">
        <v>3758</v>
      </c>
      <c r="J364" s="65">
        <v>1</v>
      </c>
      <c r="K364" s="65">
        <v>3</v>
      </c>
      <c r="L364" s="65">
        <v>2</v>
      </c>
      <c r="M364" s="65">
        <v>2</v>
      </c>
      <c r="N364" s="3"/>
      <c r="O364" s="3"/>
      <c r="P364" t="s" s="2">
        <v>223</v>
      </c>
      <c r="Q364" t="s" s="2">
        <v>1884</v>
      </c>
      <c r="R364" t="s" s="2">
        <v>3770</v>
      </c>
      <c r="S364" t="s" s="2">
        <v>3945</v>
      </c>
      <c r="T364" s="41"/>
      <c r="U364" s="41"/>
      <c r="V364" s="41"/>
      <c r="W364" s="41"/>
      <c r="X364" s="41"/>
      <c r="Y364" s="41"/>
      <c r="Z364" s="41"/>
    </row>
    <row r="365" ht="15.75" customHeight="1">
      <c r="A365" t="s" s="71">
        <f>"U-"&amp;LEFT(R365,6)&amp;IF(E365="Cold Foil","-CF",IF(E365="Rainbow Foil","-RF",IF(E365="Cold Foil - Golden","-GF",IF(E365="Extended Art Rainbow Foil","-EA",""))))</f>
        <v>4556</v>
      </c>
      <c r="B365" t="s" s="2">
        <v>111</v>
      </c>
      <c r="C365" t="s" s="66">
        <v>4557</v>
      </c>
      <c r="D365" t="s" s="2">
        <v>3773</v>
      </c>
      <c r="E365" t="s" s="2">
        <v>229</v>
      </c>
      <c r="F365" t="s" s="2">
        <v>167</v>
      </c>
      <c r="G365" t="s" s="2">
        <v>130</v>
      </c>
      <c r="H365" t="s" s="2">
        <v>131</v>
      </c>
      <c r="I365" t="s" s="6">
        <v>3774</v>
      </c>
      <c r="J365" s="65">
        <v>0</v>
      </c>
      <c r="K365" s="65">
        <v>1</v>
      </c>
      <c r="L365" s="65">
        <v>5</v>
      </c>
      <c r="M365" s="65">
        <v>2</v>
      </c>
      <c r="N365" s="3"/>
      <c r="O365" s="3"/>
      <c r="P365" t="s" s="2">
        <v>223</v>
      </c>
      <c r="Q365" t="s" s="2">
        <v>1884</v>
      </c>
      <c r="R365" t="s" s="2">
        <v>3776</v>
      </c>
      <c r="S365" t="s" s="2">
        <v>3945</v>
      </c>
      <c r="T365" s="41"/>
      <c r="U365" s="41"/>
      <c r="V365" s="41"/>
      <c r="W365" s="41"/>
      <c r="X365" s="41"/>
      <c r="Y365" s="41"/>
      <c r="Z365" s="41"/>
    </row>
    <row r="366" ht="15.75" customHeight="1">
      <c r="A366" t="s" s="71">
        <f>"U-"&amp;LEFT(R366,6)&amp;IF(E366="Cold Foil","-CF",IF(E366="Rainbow Foil","-RF",IF(E366="Cold Foil - Golden","-GF",IF(E366="Extended Art Rainbow Foil","-EA",""))))</f>
        <v>4558</v>
      </c>
      <c r="B366" t="s" s="2">
        <v>111</v>
      </c>
      <c r="C366" t="s" s="66">
        <v>4557</v>
      </c>
      <c r="D366" t="s" s="2">
        <v>3773</v>
      </c>
      <c r="E366" t="s" s="2">
        <v>114</v>
      </c>
      <c r="F366" t="s" s="2">
        <v>167</v>
      </c>
      <c r="G366" t="s" s="2">
        <v>130</v>
      </c>
      <c r="H366" t="s" s="2">
        <v>131</v>
      </c>
      <c r="I366" t="s" s="6">
        <v>4559</v>
      </c>
      <c r="J366" s="65">
        <v>0</v>
      </c>
      <c r="K366" s="65">
        <v>1</v>
      </c>
      <c r="L366" s="65">
        <v>5</v>
      </c>
      <c r="M366" s="65">
        <v>2</v>
      </c>
      <c r="N366" s="3"/>
      <c r="O366" s="3"/>
      <c r="P366" t="s" s="2">
        <v>223</v>
      </c>
      <c r="Q366" t="s" s="2">
        <v>1884</v>
      </c>
      <c r="R366" t="s" s="2">
        <v>3776</v>
      </c>
      <c r="S366" t="s" s="2">
        <v>3945</v>
      </c>
      <c r="T366" s="41"/>
      <c r="U366" s="41"/>
      <c r="V366" s="41"/>
      <c r="W366" s="41"/>
      <c r="X366" s="41"/>
      <c r="Y366" s="41"/>
      <c r="Z366" s="41"/>
    </row>
    <row r="367" ht="15.75" customHeight="1">
      <c r="A367" t="s" s="71">
        <f>"U-"&amp;LEFT(R367,6)&amp;IF(E367="Cold Foil","-CF",IF(E367="Rainbow Foil","-RF",IF(E367="Cold Foil - Golden","-GF",IF(E367="Extended Art Rainbow Foil","-EA",""))))</f>
        <v>4560</v>
      </c>
      <c r="B367" t="s" s="2">
        <v>111</v>
      </c>
      <c r="C367" t="s" s="66">
        <v>4561</v>
      </c>
      <c r="D367" t="s" s="2">
        <v>3780</v>
      </c>
      <c r="E367" t="s" s="2">
        <v>229</v>
      </c>
      <c r="F367" t="s" s="2">
        <v>167</v>
      </c>
      <c r="G367" t="s" s="2">
        <v>130</v>
      </c>
      <c r="H367" t="s" s="2">
        <v>131</v>
      </c>
      <c r="I367" t="s" s="6">
        <v>4559</v>
      </c>
      <c r="J367" s="65">
        <v>0</v>
      </c>
      <c r="K367" s="65">
        <v>2</v>
      </c>
      <c r="L367" s="65">
        <v>4</v>
      </c>
      <c r="M367" s="65">
        <v>2</v>
      </c>
      <c r="N367" s="3"/>
      <c r="O367" s="3"/>
      <c r="P367" t="s" s="2">
        <v>223</v>
      </c>
      <c r="Q367" t="s" s="2">
        <v>1884</v>
      </c>
      <c r="R367" t="s" s="2">
        <v>3782</v>
      </c>
      <c r="S367" t="s" s="2">
        <v>3945</v>
      </c>
      <c r="T367" s="41"/>
      <c r="U367" s="41"/>
      <c r="V367" s="41"/>
      <c r="W367" s="41"/>
      <c r="X367" s="41"/>
      <c r="Y367" s="41"/>
      <c r="Z367" s="41"/>
    </row>
    <row r="368" ht="15.75" customHeight="1">
      <c r="A368" t="s" s="71">
        <f>"U-"&amp;LEFT(R368,6)&amp;IF(E368="Cold Foil","-CF",IF(E368="Rainbow Foil","-RF",IF(E368="Cold Foil - Golden","-GF",IF(E368="Extended Art Rainbow Foil","-EA",""))))</f>
        <v>4562</v>
      </c>
      <c r="B368" t="s" s="2">
        <v>111</v>
      </c>
      <c r="C368" t="s" s="66">
        <v>4561</v>
      </c>
      <c r="D368" t="s" s="2">
        <v>3780</v>
      </c>
      <c r="E368" t="s" s="2">
        <v>114</v>
      </c>
      <c r="F368" t="s" s="2">
        <v>167</v>
      </c>
      <c r="G368" t="s" s="2">
        <v>130</v>
      </c>
      <c r="H368" t="s" s="2">
        <v>131</v>
      </c>
      <c r="I368" t="s" s="6">
        <v>4559</v>
      </c>
      <c r="J368" s="65">
        <v>0</v>
      </c>
      <c r="K368" s="65">
        <v>2</v>
      </c>
      <c r="L368" s="65">
        <v>4</v>
      </c>
      <c r="M368" s="65">
        <v>2</v>
      </c>
      <c r="N368" s="3"/>
      <c r="O368" s="3"/>
      <c r="P368" t="s" s="2">
        <v>223</v>
      </c>
      <c r="Q368" t="s" s="2">
        <v>1884</v>
      </c>
      <c r="R368" t="s" s="2">
        <v>3782</v>
      </c>
      <c r="S368" t="s" s="2">
        <v>3945</v>
      </c>
      <c r="T368" s="41"/>
      <c r="U368" s="41"/>
      <c r="V368" s="41"/>
      <c r="W368" s="41"/>
      <c r="X368" s="41"/>
      <c r="Y368" s="41"/>
      <c r="Z368" s="41"/>
    </row>
    <row r="369" ht="15.75" customHeight="1">
      <c r="A369" t="s" s="71">
        <f>"U-"&amp;LEFT(R369,6)&amp;IF(E369="Cold Foil","-CF",IF(E369="Rainbow Foil","-RF",IF(E369="Cold Foil - Golden","-GF",IF(E369="Extended Art Rainbow Foil","-EA",""))))</f>
        <v>4563</v>
      </c>
      <c r="B369" t="s" s="2">
        <v>111</v>
      </c>
      <c r="C369" t="s" s="66">
        <v>4564</v>
      </c>
      <c r="D369" t="s" s="2">
        <v>3786</v>
      </c>
      <c r="E369" t="s" s="2">
        <v>229</v>
      </c>
      <c r="F369" t="s" s="2">
        <v>167</v>
      </c>
      <c r="G369" t="s" s="2">
        <v>130</v>
      </c>
      <c r="H369" t="s" s="2">
        <v>131</v>
      </c>
      <c r="I369" t="s" s="6">
        <v>4559</v>
      </c>
      <c r="J369" s="65">
        <v>0</v>
      </c>
      <c r="K369" s="65">
        <v>3</v>
      </c>
      <c r="L369" s="65">
        <v>3</v>
      </c>
      <c r="M369" s="65">
        <v>2</v>
      </c>
      <c r="N369" s="3"/>
      <c r="O369" s="3"/>
      <c r="P369" t="s" s="2">
        <v>223</v>
      </c>
      <c r="Q369" t="s" s="2">
        <v>1884</v>
      </c>
      <c r="R369" t="s" s="2">
        <v>3788</v>
      </c>
      <c r="S369" t="s" s="2">
        <v>3945</v>
      </c>
      <c r="T369" s="41"/>
      <c r="U369" s="41"/>
      <c r="V369" s="41"/>
      <c r="W369" s="41"/>
      <c r="X369" s="41"/>
      <c r="Y369" s="41"/>
      <c r="Z369" s="41"/>
    </row>
    <row r="370" ht="15.75" customHeight="1">
      <c r="A370" t="s" s="71">
        <f>"U-"&amp;LEFT(R370,6)&amp;IF(E370="Cold Foil","-CF",IF(E370="Rainbow Foil","-RF",IF(E370="Cold Foil - Golden","-GF",IF(E370="Extended Art Rainbow Foil","-EA",""))))</f>
        <v>4565</v>
      </c>
      <c r="B370" t="s" s="2">
        <v>111</v>
      </c>
      <c r="C370" t="s" s="66">
        <v>4564</v>
      </c>
      <c r="D370" t="s" s="2">
        <v>3786</v>
      </c>
      <c r="E370" t="s" s="2">
        <v>114</v>
      </c>
      <c r="F370" t="s" s="2">
        <v>167</v>
      </c>
      <c r="G370" t="s" s="2">
        <v>130</v>
      </c>
      <c r="H370" t="s" s="2">
        <v>131</v>
      </c>
      <c r="I370" t="s" s="6">
        <v>4559</v>
      </c>
      <c r="J370" s="65">
        <v>0</v>
      </c>
      <c r="K370" s="65">
        <v>3</v>
      </c>
      <c r="L370" s="65">
        <v>3</v>
      </c>
      <c r="M370" s="65">
        <v>2</v>
      </c>
      <c r="N370" s="3"/>
      <c r="O370" s="3"/>
      <c r="P370" t="s" s="2">
        <v>223</v>
      </c>
      <c r="Q370" t="s" s="2">
        <v>1884</v>
      </c>
      <c r="R370" t="s" s="2">
        <v>3788</v>
      </c>
      <c r="S370" t="s" s="2">
        <v>3945</v>
      </c>
      <c r="T370" s="41"/>
      <c r="U370" s="41"/>
      <c r="V370" s="41"/>
      <c r="W370" s="41"/>
      <c r="X370" s="41"/>
      <c r="Y370" s="41"/>
      <c r="Z370" s="41"/>
    </row>
    <row r="371" ht="15.75" customHeight="1">
      <c r="A371" t="s" s="71">
        <f>"U-"&amp;LEFT(R371,6)&amp;IF(E371="Cold Foil","-CF",IF(E371="Rainbow Foil","-RF",IF(E371="Cold Foil - Golden","-GF",IF(E371="Extended Art Rainbow Foil","-EA",""))))</f>
        <v>4566</v>
      </c>
      <c r="B371" t="s" s="2">
        <v>111</v>
      </c>
      <c r="C371" t="s" s="66">
        <v>4567</v>
      </c>
      <c r="D371" t="s" s="2">
        <v>3792</v>
      </c>
      <c r="E371" t="s" s="2">
        <v>229</v>
      </c>
      <c r="F371" t="s" s="2">
        <v>167</v>
      </c>
      <c r="G371" t="s" s="2">
        <v>130</v>
      </c>
      <c r="H371" t="s" s="2">
        <v>131</v>
      </c>
      <c r="I371" t="s" s="6">
        <v>3793</v>
      </c>
      <c r="J371" s="65">
        <v>2</v>
      </c>
      <c r="K371" s="65">
        <v>1</v>
      </c>
      <c r="L371" s="65">
        <v>6</v>
      </c>
      <c r="M371" s="65">
        <v>2</v>
      </c>
      <c r="N371" s="3"/>
      <c r="O371" s="3"/>
      <c r="P371" t="s" s="2">
        <v>223</v>
      </c>
      <c r="Q371" t="s" s="2">
        <v>1884</v>
      </c>
      <c r="R371" t="s" s="2">
        <v>3795</v>
      </c>
      <c r="S371" t="s" s="2">
        <v>3945</v>
      </c>
      <c r="T371" s="41"/>
      <c r="U371" s="41"/>
      <c r="V371" s="41"/>
      <c r="W371" s="41"/>
      <c r="X371" s="41"/>
      <c r="Y371" s="41"/>
      <c r="Z371" s="41"/>
    </row>
    <row r="372" ht="15.75" customHeight="1">
      <c r="A372" t="s" s="71">
        <f>"U-"&amp;LEFT(R372,6)&amp;IF(E372="Cold Foil","-CF",IF(E372="Rainbow Foil","-RF",IF(E372="Cold Foil - Golden","-GF",IF(E372="Extended Art Rainbow Foil","-EA",""))))</f>
        <v>4568</v>
      </c>
      <c r="B372" t="s" s="2">
        <v>111</v>
      </c>
      <c r="C372" t="s" s="66">
        <v>4567</v>
      </c>
      <c r="D372" t="s" s="2">
        <v>3792</v>
      </c>
      <c r="E372" t="s" s="2">
        <v>114</v>
      </c>
      <c r="F372" t="s" s="2">
        <v>167</v>
      </c>
      <c r="G372" t="s" s="2">
        <v>130</v>
      </c>
      <c r="H372" t="s" s="2">
        <v>131</v>
      </c>
      <c r="I372" t="s" s="6">
        <v>3793</v>
      </c>
      <c r="J372" s="65">
        <v>2</v>
      </c>
      <c r="K372" s="65">
        <v>1</v>
      </c>
      <c r="L372" s="65">
        <v>6</v>
      </c>
      <c r="M372" s="65">
        <v>2</v>
      </c>
      <c r="N372" s="3"/>
      <c r="O372" s="3"/>
      <c r="P372" t="s" s="2">
        <v>223</v>
      </c>
      <c r="Q372" t="s" s="2">
        <v>1884</v>
      </c>
      <c r="R372" t="s" s="2">
        <v>3795</v>
      </c>
      <c r="S372" t="s" s="2">
        <v>3945</v>
      </c>
      <c r="T372" s="41"/>
      <c r="U372" s="41"/>
      <c r="V372" s="41"/>
      <c r="W372" s="41"/>
      <c r="X372" s="41"/>
      <c r="Y372" s="41"/>
      <c r="Z372" s="41"/>
    </row>
    <row r="373" ht="15.75" customHeight="1">
      <c r="A373" t="s" s="71">
        <f>"U-"&amp;LEFT(R373,6)&amp;IF(E373="Cold Foil","-CF",IF(E373="Rainbow Foil","-RF",IF(E373="Cold Foil - Golden","-GF",IF(E373="Extended Art Rainbow Foil","-EA",""))))</f>
        <v>4569</v>
      </c>
      <c r="B373" t="s" s="2">
        <v>111</v>
      </c>
      <c r="C373" t="s" s="66">
        <v>4570</v>
      </c>
      <c r="D373" t="s" s="2">
        <v>3798</v>
      </c>
      <c r="E373" t="s" s="2">
        <v>229</v>
      </c>
      <c r="F373" t="s" s="2">
        <v>167</v>
      </c>
      <c r="G373" t="s" s="2">
        <v>130</v>
      </c>
      <c r="H373" t="s" s="2">
        <v>131</v>
      </c>
      <c r="I373" t="s" s="6">
        <v>3793</v>
      </c>
      <c r="J373" s="65">
        <v>2</v>
      </c>
      <c r="K373" s="65">
        <v>2</v>
      </c>
      <c r="L373" s="65">
        <v>5</v>
      </c>
      <c r="M373" s="65">
        <v>2</v>
      </c>
      <c r="N373" s="3"/>
      <c r="O373" s="3"/>
      <c r="P373" t="s" s="2">
        <v>223</v>
      </c>
      <c r="Q373" t="s" s="2">
        <v>1884</v>
      </c>
      <c r="R373" t="s" s="2">
        <v>3800</v>
      </c>
      <c r="S373" t="s" s="2">
        <v>3945</v>
      </c>
      <c r="T373" s="41"/>
      <c r="U373" s="41"/>
      <c r="V373" s="41"/>
      <c r="W373" s="41"/>
      <c r="X373" s="41"/>
      <c r="Y373" s="41"/>
      <c r="Z373" s="41"/>
    </row>
    <row r="374" ht="15.75" customHeight="1">
      <c r="A374" t="s" s="71">
        <f>"U-"&amp;LEFT(R374,6)&amp;IF(E374="Cold Foil","-CF",IF(E374="Rainbow Foil","-RF",IF(E374="Cold Foil - Golden","-GF",IF(E374="Extended Art Rainbow Foil","-EA",""))))</f>
        <v>4571</v>
      </c>
      <c r="B374" t="s" s="2">
        <v>111</v>
      </c>
      <c r="C374" t="s" s="66">
        <v>4570</v>
      </c>
      <c r="D374" t="s" s="2">
        <v>3798</v>
      </c>
      <c r="E374" t="s" s="2">
        <v>114</v>
      </c>
      <c r="F374" t="s" s="2">
        <v>167</v>
      </c>
      <c r="G374" t="s" s="2">
        <v>130</v>
      </c>
      <c r="H374" t="s" s="2">
        <v>131</v>
      </c>
      <c r="I374" t="s" s="6">
        <v>3793</v>
      </c>
      <c r="J374" s="65">
        <v>2</v>
      </c>
      <c r="K374" s="65">
        <v>2</v>
      </c>
      <c r="L374" s="65">
        <v>5</v>
      </c>
      <c r="M374" s="65">
        <v>2</v>
      </c>
      <c r="N374" s="3"/>
      <c r="O374" s="3"/>
      <c r="P374" t="s" s="2">
        <v>223</v>
      </c>
      <c r="Q374" t="s" s="2">
        <v>1884</v>
      </c>
      <c r="R374" t="s" s="2">
        <v>3800</v>
      </c>
      <c r="S374" t="s" s="2">
        <v>3945</v>
      </c>
      <c r="T374" s="41"/>
      <c r="U374" s="41"/>
      <c r="V374" s="41"/>
      <c r="W374" s="41"/>
      <c r="X374" s="41"/>
      <c r="Y374" s="41"/>
      <c r="Z374" s="41"/>
    </row>
    <row r="375" ht="15.75" customHeight="1">
      <c r="A375" t="s" s="71">
        <f>"U-"&amp;LEFT(R375,6)&amp;IF(E375="Cold Foil","-CF",IF(E375="Rainbow Foil","-RF",IF(E375="Cold Foil - Golden","-GF",IF(E375="Extended Art Rainbow Foil","-EA",""))))</f>
        <v>4572</v>
      </c>
      <c r="B375" t="s" s="2">
        <v>111</v>
      </c>
      <c r="C375" t="s" s="66">
        <v>4573</v>
      </c>
      <c r="D375" t="s" s="2">
        <v>3803</v>
      </c>
      <c r="E375" t="s" s="2">
        <v>229</v>
      </c>
      <c r="F375" t="s" s="2">
        <v>167</v>
      </c>
      <c r="G375" t="s" s="2">
        <v>130</v>
      </c>
      <c r="H375" t="s" s="2">
        <v>131</v>
      </c>
      <c r="I375" t="s" s="6">
        <v>3793</v>
      </c>
      <c r="J375" s="65">
        <v>2</v>
      </c>
      <c r="K375" s="65">
        <v>3</v>
      </c>
      <c r="L375" s="65">
        <v>4</v>
      </c>
      <c r="M375" s="65">
        <v>2</v>
      </c>
      <c r="N375" s="3"/>
      <c r="O375" s="3"/>
      <c r="P375" t="s" s="2">
        <v>223</v>
      </c>
      <c r="Q375" t="s" s="2">
        <v>1884</v>
      </c>
      <c r="R375" t="s" s="2">
        <v>3805</v>
      </c>
      <c r="S375" t="s" s="2">
        <v>3945</v>
      </c>
      <c r="T375" s="41"/>
      <c r="U375" s="41"/>
      <c r="V375" s="41"/>
      <c r="W375" s="41"/>
      <c r="X375" s="41"/>
      <c r="Y375" s="41"/>
      <c r="Z375" s="41"/>
    </row>
    <row r="376" ht="15.75" customHeight="1">
      <c r="A376" t="s" s="71">
        <f>"U-"&amp;LEFT(R376,6)&amp;IF(E376="Cold Foil","-CF",IF(E376="Rainbow Foil","-RF",IF(E376="Cold Foil - Golden","-GF",IF(E376="Extended Art Rainbow Foil","-EA",""))))</f>
        <v>4574</v>
      </c>
      <c r="B376" t="s" s="2">
        <v>111</v>
      </c>
      <c r="C376" t="s" s="66">
        <v>4573</v>
      </c>
      <c r="D376" t="s" s="2">
        <v>3803</v>
      </c>
      <c r="E376" t="s" s="2">
        <v>114</v>
      </c>
      <c r="F376" t="s" s="2">
        <v>167</v>
      </c>
      <c r="G376" t="s" s="2">
        <v>130</v>
      </c>
      <c r="H376" t="s" s="2">
        <v>131</v>
      </c>
      <c r="I376" t="s" s="6">
        <v>3793</v>
      </c>
      <c r="J376" s="65">
        <v>2</v>
      </c>
      <c r="K376" s="65">
        <v>3</v>
      </c>
      <c r="L376" s="65">
        <v>4</v>
      </c>
      <c r="M376" s="65">
        <v>2</v>
      </c>
      <c r="N376" s="3"/>
      <c r="O376" s="3"/>
      <c r="P376" t="s" s="2">
        <v>223</v>
      </c>
      <c r="Q376" t="s" s="2">
        <v>1884</v>
      </c>
      <c r="R376" t="s" s="2">
        <v>3805</v>
      </c>
      <c r="S376" t="s" s="2">
        <v>3945</v>
      </c>
      <c r="T376" s="41"/>
      <c r="U376" s="41"/>
      <c r="V376" s="41"/>
      <c r="W376" s="41"/>
      <c r="X376" s="41"/>
      <c r="Y376" s="41"/>
      <c r="Z376" s="41"/>
    </row>
    <row r="377" ht="15.75" customHeight="1">
      <c r="A377" t="s" s="71">
        <f>"U-"&amp;LEFT(R377,6)&amp;IF(E377="Cold Foil","-CF",IF(E377="Rainbow Foil","-RF",IF(E377="Cold Foil - Golden","-GF",IF(E377="Extended Art Rainbow Foil","-EA",""))))</f>
        <v>4575</v>
      </c>
      <c r="B377" t="s" s="2">
        <v>111</v>
      </c>
      <c r="C377" t="s" s="66">
        <v>4576</v>
      </c>
      <c r="D377" t="s" s="2">
        <v>3808</v>
      </c>
      <c r="E377" t="s" s="2">
        <v>229</v>
      </c>
      <c r="F377" t="s" s="2">
        <v>167</v>
      </c>
      <c r="G377" t="s" s="2">
        <v>130</v>
      </c>
      <c r="H377" t="s" s="2">
        <v>131</v>
      </c>
      <c r="I377" t="s" s="6">
        <v>3809</v>
      </c>
      <c r="J377" s="65">
        <v>1</v>
      </c>
      <c r="K377" s="65">
        <v>1</v>
      </c>
      <c r="L377" s="65">
        <v>4</v>
      </c>
      <c r="M377" s="65">
        <v>2</v>
      </c>
      <c r="N377" s="3"/>
      <c r="O377" s="3"/>
      <c r="P377" t="s" s="2">
        <v>223</v>
      </c>
      <c r="Q377" t="s" s="2">
        <v>1884</v>
      </c>
      <c r="R377" t="s" s="2">
        <v>3811</v>
      </c>
      <c r="S377" t="s" s="2">
        <v>3945</v>
      </c>
      <c r="T377" s="41"/>
      <c r="U377" s="41"/>
      <c r="V377" s="41"/>
      <c r="W377" s="41"/>
      <c r="X377" s="41"/>
      <c r="Y377" s="41"/>
      <c r="Z377" s="41"/>
    </row>
    <row r="378" ht="15.75" customHeight="1">
      <c r="A378" t="s" s="71">
        <f>"U-"&amp;LEFT(R378,6)&amp;IF(E378="Cold Foil","-CF",IF(E378="Rainbow Foil","-RF",IF(E378="Cold Foil - Golden","-GF",IF(E378="Extended Art Rainbow Foil","-EA",""))))</f>
        <v>4577</v>
      </c>
      <c r="B378" t="s" s="2">
        <v>111</v>
      </c>
      <c r="C378" t="s" s="66">
        <v>4576</v>
      </c>
      <c r="D378" t="s" s="2">
        <v>3808</v>
      </c>
      <c r="E378" t="s" s="2">
        <v>114</v>
      </c>
      <c r="F378" t="s" s="2">
        <v>167</v>
      </c>
      <c r="G378" t="s" s="2">
        <v>130</v>
      </c>
      <c r="H378" t="s" s="2">
        <v>131</v>
      </c>
      <c r="I378" t="s" s="6">
        <v>3809</v>
      </c>
      <c r="J378" s="65">
        <v>1</v>
      </c>
      <c r="K378" s="65">
        <v>1</v>
      </c>
      <c r="L378" s="65">
        <v>4</v>
      </c>
      <c r="M378" s="65">
        <v>2</v>
      </c>
      <c r="N378" s="3"/>
      <c r="O378" s="3"/>
      <c r="P378" t="s" s="2">
        <v>223</v>
      </c>
      <c r="Q378" t="s" s="2">
        <v>1884</v>
      </c>
      <c r="R378" t="s" s="2">
        <v>3811</v>
      </c>
      <c r="S378" t="s" s="2">
        <v>3945</v>
      </c>
      <c r="T378" s="41"/>
      <c r="U378" s="41"/>
      <c r="V378" s="41"/>
      <c r="W378" s="41"/>
      <c r="X378" s="41"/>
      <c r="Y378" s="41"/>
      <c r="Z378" s="41"/>
    </row>
    <row r="379" ht="15.75" customHeight="1">
      <c r="A379" t="s" s="71">
        <f>"U-"&amp;LEFT(R379,6)&amp;IF(E379="Cold Foil","-CF",IF(E379="Rainbow Foil","-RF",IF(E379="Cold Foil - Golden","-GF",IF(E379="Extended Art Rainbow Foil","-EA",""))))</f>
        <v>4578</v>
      </c>
      <c r="B379" t="s" s="2">
        <v>111</v>
      </c>
      <c r="C379" t="s" s="66">
        <v>4579</v>
      </c>
      <c r="D379" t="s" s="2">
        <v>3814</v>
      </c>
      <c r="E379" t="s" s="2">
        <v>229</v>
      </c>
      <c r="F379" t="s" s="2">
        <v>167</v>
      </c>
      <c r="G379" t="s" s="2">
        <v>130</v>
      </c>
      <c r="H379" t="s" s="2">
        <v>131</v>
      </c>
      <c r="I379" t="s" s="6">
        <v>3809</v>
      </c>
      <c r="J379" s="65">
        <v>1</v>
      </c>
      <c r="K379" s="65">
        <v>2</v>
      </c>
      <c r="L379" s="65">
        <v>3</v>
      </c>
      <c r="M379" s="65">
        <v>2</v>
      </c>
      <c r="N379" s="3"/>
      <c r="O379" s="3"/>
      <c r="P379" t="s" s="2">
        <v>223</v>
      </c>
      <c r="Q379" t="s" s="2">
        <v>1884</v>
      </c>
      <c r="R379" t="s" s="2">
        <v>3816</v>
      </c>
      <c r="S379" t="s" s="2">
        <v>3945</v>
      </c>
      <c r="T379" s="41"/>
      <c r="U379" s="41"/>
      <c r="V379" s="41"/>
      <c r="W379" s="41"/>
      <c r="X379" s="41"/>
      <c r="Y379" s="41"/>
      <c r="Z379" s="41"/>
    </row>
    <row r="380" ht="15.75" customHeight="1">
      <c r="A380" t="s" s="71">
        <f>"U-"&amp;LEFT(R380,6)&amp;IF(E380="Cold Foil","-CF",IF(E380="Rainbow Foil","-RF",IF(E380="Cold Foil - Golden","-GF",IF(E380="Extended Art Rainbow Foil","-EA",""))))</f>
        <v>4580</v>
      </c>
      <c r="B380" t="s" s="2">
        <v>111</v>
      </c>
      <c r="C380" t="s" s="66">
        <v>4579</v>
      </c>
      <c r="D380" t="s" s="2">
        <v>3814</v>
      </c>
      <c r="E380" t="s" s="2">
        <v>114</v>
      </c>
      <c r="F380" t="s" s="2">
        <v>167</v>
      </c>
      <c r="G380" t="s" s="2">
        <v>130</v>
      </c>
      <c r="H380" t="s" s="2">
        <v>131</v>
      </c>
      <c r="I380" t="s" s="6">
        <v>3809</v>
      </c>
      <c r="J380" s="65">
        <v>1</v>
      </c>
      <c r="K380" s="65">
        <v>2</v>
      </c>
      <c r="L380" s="65">
        <v>3</v>
      </c>
      <c r="M380" s="65">
        <v>2</v>
      </c>
      <c r="N380" s="3"/>
      <c r="O380" s="3"/>
      <c r="P380" t="s" s="2">
        <v>223</v>
      </c>
      <c r="Q380" t="s" s="2">
        <v>1884</v>
      </c>
      <c r="R380" t="s" s="2">
        <v>3816</v>
      </c>
      <c r="S380" t="s" s="2">
        <v>3945</v>
      </c>
      <c r="T380" s="41"/>
      <c r="U380" s="41"/>
      <c r="V380" s="41"/>
      <c r="W380" s="41"/>
      <c r="X380" s="41"/>
      <c r="Y380" s="41"/>
      <c r="Z380" s="41"/>
    </row>
    <row r="381" ht="15.75" customHeight="1">
      <c r="A381" t="s" s="71">
        <f>"U-"&amp;LEFT(R381,6)&amp;IF(E381="Cold Foil","-CF",IF(E381="Rainbow Foil","-RF",IF(E381="Cold Foil - Golden","-GF",IF(E381="Extended Art Rainbow Foil","-EA",""))))</f>
        <v>4581</v>
      </c>
      <c r="B381" t="s" s="2">
        <v>111</v>
      </c>
      <c r="C381" t="s" s="66">
        <v>4582</v>
      </c>
      <c r="D381" t="s" s="2">
        <v>3819</v>
      </c>
      <c r="E381" t="s" s="2">
        <v>229</v>
      </c>
      <c r="F381" t="s" s="2">
        <v>167</v>
      </c>
      <c r="G381" t="s" s="2">
        <v>130</v>
      </c>
      <c r="H381" t="s" s="2">
        <v>131</v>
      </c>
      <c r="I381" t="s" s="6">
        <v>3809</v>
      </c>
      <c r="J381" s="65">
        <v>1</v>
      </c>
      <c r="K381" s="65">
        <v>3</v>
      </c>
      <c r="L381" s="65">
        <v>2</v>
      </c>
      <c r="M381" s="65">
        <v>2</v>
      </c>
      <c r="N381" s="3"/>
      <c r="O381" s="3"/>
      <c r="P381" t="s" s="2">
        <v>223</v>
      </c>
      <c r="Q381" t="s" s="2">
        <v>1884</v>
      </c>
      <c r="R381" t="s" s="2">
        <v>3821</v>
      </c>
      <c r="S381" t="s" s="2">
        <v>3945</v>
      </c>
      <c r="T381" s="41"/>
      <c r="U381" s="41"/>
      <c r="V381" s="41"/>
      <c r="W381" s="41"/>
      <c r="X381" s="41"/>
      <c r="Y381" s="41"/>
      <c r="Z381" s="41"/>
    </row>
    <row r="382" ht="15.75" customHeight="1">
      <c r="A382" t="s" s="71">
        <f>"U-"&amp;LEFT(R382,6)&amp;IF(E382="Cold Foil","-CF",IF(E382="Rainbow Foil","-RF",IF(E382="Cold Foil - Golden","-GF",IF(E382="Extended Art Rainbow Foil","-EA",""))))</f>
        <v>4583</v>
      </c>
      <c r="B382" t="s" s="2">
        <v>111</v>
      </c>
      <c r="C382" t="s" s="66">
        <v>4582</v>
      </c>
      <c r="D382" t="s" s="2">
        <v>3819</v>
      </c>
      <c r="E382" t="s" s="2">
        <v>114</v>
      </c>
      <c r="F382" t="s" s="2">
        <v>167</v>
      </c>
      <c r="G382" t="s" s="2">
        <v>130</v>
      </c>
      <c r="H382" t="s" s="2">
        <v>131</v>
      </c>
      <c r="I382" t="s" s="6">
        <v>3809</v>
      </c>
      <c r="J382" s="65">
        <v>1</v>
      </c>
      <c r="K382" s="65">
        <v>3</v>
      </c>
      <c r="L382" s="65">
        <v>2</v>
      </c>
      <c r="M382" s="65">
        <v>2</v>
      </c>
      <c r="N382" s="3"/>
      <c r="O382" s="3"/>
      <c r="P382" t="s" s="2">
        <v>223</v>
      </c>
      <c r="Q382" t="s" s="2">
        <v>1884</v>
      </c>
      <c r="R382" t="s" s="2">
        <v>3821</v>
      </c>
      <c r="S382" t="s" s="2">
        <v>3945</v>
      </c>
      <c r="T382" s="41"/>
      <c r="U382" s="41"/>
      <c r="V382" s="41"/>
      <c r="W382" s="41"/>
      <c r="X382" s="41"/>
      <c r="Y382" s="41"/>
      <c r="Z382" s="41"/>
    </row>
    <row r="383" ht="15.75" customHeight="1">
      <c r="A383" t="s" s="71">
        <f>"U-"&amp;LEFT(R383,6)&amp;IF(E383="Cold Foil","-CF",IF(E383="Rainbow Foil","-RF",IF(E383="Cold Foil - Golden","-GF",IF(E383="Extended Art Rainbow Foil","-EA",""))))</f>
        <v>4584</v>
      </c>
      <c r="B383" t="s" s="2">
        <v>111</v>
      </c>
      <c r="C383" t="s" s="66">
        <v>4585</v>
      </c>
      <c r="D383" t="s" s="2">
        <v>3824</v>
      </c>
      <c r="E383" t="s" s="2">
        <v>229</v>
      </c>
      <c r="F383" t="s" s="2">
        <v>167</v>
      </c>
      <c r="G383" t="s" s="2">
        <v>178</v>
      </c>
      <c r="H383" s="3"/>
      <c r="I383" t="s" s="64">
        <v>3825</v>
      </c>
      <c r="J383" s="65">
        <v>0</v>
      </c>
      <c r="K383" s="65">
        <v>1</v>
      </c>
      <c r="L383" s="3"/>
      <c r="M383" s="65">
        <v>4</v>
      </c>
      <c r="N383" s="3"/>
      <c r="O383" s="3"/>
      <c r="P383" t="s" s="2">
        <v>223</v>
      </c>
      <c r="Q383" t="s" s="2">
        <v>1884</v>
      </c>
      <c r="R383" t="s" s="2">
        <v>3827</v>
      </c>
      <c r="S383" t="s" s="2">
        <v>3945</v>
      </c>
      <c r="T383" s="41"/>
      <c r="U383" s="41"/>
      <c r="V383" s="41"/>
      <c r="W383" s="41"/>
      <c r="X383" s="41"/>
      <c r="Y383" s="41"/>
      <c r="Z383" s="41"/>
    </row>
    <row r="384" ht="15.75" customHeight="1">
      <c r="A384" t="s" s="71">
        <f>"U-"&amp;LEFT(R384,6)&amp;IF(E384="Cold Foil","-CF",IF(E384="Rainbow Foil","-RF",IF(E384="Cold Foil - Golden","-GF",IF(E384="Extended Art Rainbow Foil","-EA",""))))</f>
        <v>4586</v>
      </c>
      <c r="B384" t="s" s="2">
        <v>111</v>
      </c>
      <c r="C384" t="s" s="66">
        <v>4585</v>
      </c>
      <c r="D384" t="s" s="2">
        <v>3824</v>
      </c>
      <c r="E384" t="s" s="2">
        <v>114</v>
      </c>
      <c r="F384" t="s" s="2">
        <v>167</v>
      </c>
      <c r="G384" t="s" s="2">
        <v>178</v>
      </c>
      <c r="H384" s="3"/>
      <c r="I384" t="s" s="64">
        <v>3825</v>
      </c>
      <c r="J384" s="65">
        <v>0</v>
      </c>
      <c r="K384" s="65">
        <v>1</v>
      </c>
      <c r="L384" s="3"/>
      <c r="M384" s="65">
        <v>4</v>
      </c>
      <c r="N384" s="3"/>
      <c r="O384" s="3"/>
      <c r="P384" t="s" s="2">
        <v>223</v>
      </c>
      <c r="Q384" t="s" s="2">
        <v>1884</v>
      </c>
      <c r="R384" t="s" s="2">
        <v>3827</v>
      </c>
      <c r="S384" t="s" s="2">
        <v>3945</v>
      </c>
      <c r="T384" s="41"/>
      <c r="U384" s="41"/>
      <c r="V384" s="41"/>
      <c r="W384" s="41"/>
      <c r="X384" s="41"/>
      <c r="Y384" s="41"/>
      <c r="Z384" s="41"/>
    </row>
    <row r="385" ht="15.75" customHeight="1">
      <c r="A385" t="s" s="71">
        <f>"U-"&amp;LEFT(R385,6)&amp;IF(E385="Cold Foil","-CF",IF(E385="Rainbow Foil","-RF",IF(E385="Cold Foil - Golden","-GF",IF(E385="Extended Art Rainbow Foil","-EA",""))))</f>
        <v>4587</v>
      </c>
      <c r="B385" t="s" s="2">
        <v>111</v>
      </c>
      <c r="C385" t="s" s="66">
        <v>4588</v>
      </c>
      <c r="D385" t="s" s="2">
        <v>3830</v>
      </c>
      <c r="E385" t="s" s="2">
        <v>229</v>
      </c>
      <c r="F385" t="s" s="2">
        <v>167</v>
      </c>
      <c r="G385" t="s" s="2">
        <v>178</v>
      </c>
      <c r="H385" s="3"/>
      <c r="I385" t="s" s="64">
        <v>3825</v>
      </c>
      <c r="J385" s="65">
        <v>0</v>
      </c>
      <c r="K385" s="65">
        <v>2</v>
      </c>
      <c r="L385" s="3"/>
      <c r="M385" s="65">
        <v>3</v>
      </c>
      <c r="N385" s="3"/>
      <c r="O385" s="3"/>
      <c r="P385" t="s" s="2">
        <v>223</v>
      </c>
      <c r="Q385" t="s" s="2">
        <v>1884</v>
      </c>
      <c r="R385" t="s" s="2">
        <v>3832</v>
      </c>
      <c r="S385" t="s" s="2">
        <v>3945</v>
      </c>
      <c r="T385" s="41"/>
      <c r="U385" s="41"/>
      <c r="V385" s="41"/>
      <c r="W385" s="41"/>
      <c r="X385" s="41"/>
      <c r="Y385" s="41"/>
      <c r="Z385" s="41"/>
    </row>
    <row r="386" ht="15.75" customHeight="1">
      <c r="A386" t="s" s="71">
        <f>"U-"&amp;LEFT(R386,6)&amp;IF(E386="Cold Foil","-CF",IF(E386="Rainbow Foil","-RF",IF(E386="Cold Foil - Golden","-GF",IF(E386="Extended Art Rainbow Foil","-EA",""))))</f>
        <v>4589</v>
      </c>
      <c r="B386" t="s" s="2">
        <v>111</v>
      </c>
      <c r="C386" t="s" s="66">
        <v>4588</v>
      </c>
      <c r="D386" t="s" s="2">
        <v>3830</v>
      </c>
      <c r="E386" t="s" s="2">
        <v>114</v>
      </c>
      <c r="F386" t="s" s="2">
        <v>167</v>
      </c>
      <c r="G386" t="s" s="2">
        <v>178</v>
      </c>
      <c r="H386" s="3"/>
      <c r="I386" t="s" s="64">
        <v>3825</v>
      </c>
      <c r="J386" s="65">
        <v>0</v>
      </c>
      <c r="K386" s="65">
        <v>2</v>
      </c>
      <c r="L386" s="3"/>
      <c r="M386" s="65">
        <v>3</v>
      </c>
      <c r="N386" s="3"/>
      <c r="O386" s="3"/>
      <c r="P386" t="s" s="2">
        <v>223</v>
      </c>
      <c r="Q386" t="s" s="2">
        <v>1884</v>
      </c>
      <c r="R386" t="s" s="2">
        <v>3832</v>
      </c>
      <c r="S386" t="s" s="2">
        <v>3945</v>
      </c>
      <c r="T386" s="41"/>
      <c r="U386" s="41"/>
      <c r="V386" s="41"/>
      <c r="W386" s="41"/>
      <c r="X386" s="41"/>
      <c r="Y386" s="41"/>
      <c r="Z386" s="41"/>
    </row>
    <row r="387" ht="15.75" customHeight="1">
      <c r="A387" t="s" s="71">
        <f>"U-"&amp;LEFT(R387,6)&amp;IF(E387="Cold Foil","-CF",IF(E387="Rainbow Foil","-RF",IF(E387="Cold Foil - Golden","-GF",IF(E387="Extended Art Rainbow Foil","-EA",""))))</f>
        <v>4590</v>
      </c>
      <c r="B387" t="s" s="2">
        <v>111</v>
      </c>
      <c r="C387" t="s" s="66">
        <v>4591</v>
      </c>
      <c r="D387" t="s" s="2">
        <v>3835</v>
      </c>
      <c r="E387" t="s" s="2">
        <v>229</v>
      </c>
      <c r="F387" t="s" s="2">
        <v>167</v>
      </c>
      <c r="G387" t="s" s="2">
        <v>178</v>
      </c>
      <c r="H387" s="3"/>
      <c r="I387" t="s" s="64">
        <v>3825</v>
      </c>
      <c r="J387" s="65">
        <v>0</v>
      </c>
      <c r="K387" s="65">
        <v>3</v>
      </c>
      <c r="L387" s="3"/>
      <c r="M387" s="65">
        <v>2</v>
      </c>
      <c r="N387" s="3"/>
      <c r="O387" s="3"/>
      <c r="P387" t="s" s="2">
        <v>223</v>
      </c>
      <c r="Q387" t="s" s="2">
        <v>1884</v>
      </c>
      <c r="R387" t="s" s="2">
        <v>3837</v>
      </c>
      <c r="S387" t="s" s="2">
        <v>3945</v>
      </c>
      <c r="T387" s="41"/>
      <c r="U387" s="41"/>
      <c r="V387" s="41"/>
      <c r="W387" s="41"/>
      <c r="X387" s="41"/>
      <c r="Y387" s="41"/>
      <c r="Z387" s="41"/>
    </row>
    <row r="388" ht="15.75" customHeight="1">
      <c r="A388" t="s" s="71">
        <f>"U-"&amp;LEFT(R388,6)&amp;IF(E388="Cold Foil","-CF",IF(E388="Rainbow Foil","-RF",IF(E388="Cold Foil - Golden","-GF",IF(E388="Extended Art Rainbow Foil","-EA",""))))</f>
        <v>4592</v>
      </c>
      <c r="B388" t="s" s="2">
        <v>111</v>
      </c>
      <c r="C388" t="s" s="66">
        <v>4591</v>
      </c>
      <c r="D388" t="s" s="2">
        <v>3835</v>
      </c>
      <c r="E388" t="s" s="2">
        <v>114</v>
      </c>
      <c r="F388" t="s" s="2">
        <v>167</v>
      </c>
      <c r="G388" t="s" s="2">
        <v>178</v>
      </c>
      <c r="H388" s="3"/>
      <c r="I388" t="s" s="64">
        <v>3825</v>
      </c>
      <c r="J388" s="65">
        <v>0</v>
      </c>
      <c r="K388" s="65">
        <v>3</v>
      </c>
      <c r="L388" s="3"/>
      <c r="M388" s="65">
        <v>2</v>
      </c>
      <c r="N388" s="3"/>
      <c r="O388" s="3"/>
      <c r="P388" t="s" s="2">
        <v>223</v>
      </c>
      <c r="Q388" t="s" s="2">
        <v>1884</v>
      </c>
      <c r="R388" t="s" s="2">
        <v>3837</v>
      </c>
      <c r="S388" t="s" s="2">
        <v>3945</v>
      </c>
      <c r="T388" s="41"/>
      <c r="U388" s="41"/>
      <c r="V388" s="41"/>
      <c r="W388" s="41"/>
      <c r="X388" s="41"/>
      <c r="Y388" s="41"/>
      <c r="Z388" s="41"/>
    </row>
    <row r="389" ht="15.75" customHeight="1">
      <c r="A389" t="s" s="71">
        <f>"U-"&amp;LEFT(R389,6)&amp;IF(E389="Cold Foil","-CF",IF(E389="Rainbow Foil","-RF",IF(E389="Cold Foil - Golden","-GF",IF(E389="Extended Art Rainbow Foil","-EA",""))))</f>
        <v>4593</v>
      </c>
      <c r="B389" t="s" s="2">
        <v>111</v>
      </c>
      <c r="C389" t="s" s="66">
        <v>4594</v>
      </c>
      <c r="D389" t="s" s="2">
        <v>3840</v>
      </c>
      <c r="E389" t="s" s="2">
        <v>229</v>
      </c>
      <c r="F389" t="s" s="2">
        <v>167</v>
      </c>
      <c r="G389" t="s" s="2">
        <v>130</v>
      </c>
      <c r="H389" s="3"/>
      <c r="I389" t="s" s="6">
        <v>3841</v>
      </c>
      <c r="J389" s="65">
        <v>1</v>
      </c>
      <c r="K389" s="65">
        <v>1</v>
      </c>
      <c r="L389" s="3"/>
      <c r="M389" s="65">
        <v>3</v>
      </c>
      <c r="N389" s="3"/>
      <c r="O389" s="3"/>
      <c r="P389" t="s" s="2">
        <v>223</v>
      </c>
      <c r="Q389" t="s" s="2">
        <v>1884</v>
      </c>
      <c r="R389" t="s" s="2">
        <v>3843</v>
      </c>
      <c r="S389" t="s" s="2">
        <v>3945</v>
      </c>
      <c r="T389" s="41"/>
      <c r="U389" s="41"/>
      <c r="V389" s="41"/>
      <c r="W389" s="41"/>
      <c r="X389" s="41"/>
      <c r="Y389" s="41"/>
      <c r="Z389" s="41"/>
    </row>
    <row r="390" ht="15.75" customHeight="1">
      <c r="A390" t="s" s="71">
        <f>"U-"&amp;LEFT(R390,6)&amp;IF(E390="Cold Foil","-CF",IF(E390="Rainbow Foil","-RF",IF(E390="Cold Foil - Golden","-GF",IF(E390="Extended Art Rainbow Foil","-EA",""))))</f>
        <v>4595</v>
      </c>
      <c r="B390" t="s" s="2">
        <v>111</v>
      </c>
      <c r="C390" t="s" s="66">
        <v>4594</v>
      </c>
      <c r="D390" t="s" s="2">
        <v>3840</v>
      </c>
      <c r="E390" t="s" s="2">
        <v>114</v>
      </c>
      <c r="F390" t="s" s="2">
        <v>167</v>
      </c>
      <c r="G390" t="s" s="2">
        <v>130</v>
      </c>
      <c r="H390" s="3"/>
      <c r="I390" t="s" s="6">
        <v>3841</v>
      </c>
      <c r="J390" s="65">
        <v>1</v>
      </c>
      <c r="K390" s="65">
        <v>1</v>
      </c>
      <c r="L390" s="3"/>
      <c r="M390" s="65">
        <v>3</v>
      </c>
      <c r="N390" s="3"/>
      <c r="O390" s="3"/>
      <c r="P390" t="s" s="2">
        <v>223</v>
      </c>
      <c r="Q390" t="s" s="2">
        <v>1884</v>
      </c>
      <c r="R390" t="s" s="2">
        <v>3843</v>
      </c>
      <c r="S390" t="s" s="2">
        <v>3945</v>
      </c>
      <c r="T390" s="41"/>
      <c r="U390" s="41"/>
      <c r="V390" s="41"/>
      <c r="W390" s="41"/>
      <c r="X390" s="41"/>
      <c r="Y390" s="41"/>
      <c r="Z390" s="41"/>
    </row>
    <row r="391" ht="15.75" customHeight="1">
      <c r="A391" t="s" s="71">
        <f>"U-"&amp;LEFT(R391,6)&amp;IF(E391="Cold Foil","-CF",IF(E391="Rainbow Foil","-RF",IF(E391="Cold Foil - Golden","-GF",IF(E391="Extended Art Rainbow Foil","-EA",""))))</f>
        <v>4596</v>
      </c>
      <c r="B391" t="s" s="2">
        <v>111</v>
      </c>
      <c r="C391" t="s" s="66">
        <v>4597</v>
      </c>
      <c r="D391" t="s" s="2">
        <v>3847</v>
      </c>
      <c r="E391" t="s" s="2">
        <v>229</v>
      </c>
      <c r="F391" t="s" s="2">
        <v>167</v>
      </c>
      <c r="G391" t="s" s="2">
        <v>130</v>
      </c>
      <c r="H391" s="3"/>
      <c r="I391" t="s" s="6">
        <v>3848</v>
      </c>
      <c r="J391" s="65">
        <v>1</v>
      </c>
      <c r="K391" s="65">
        <v>2</v>
      </c>
      <c r="L391" s="3"/>
      <c r="M391" s="65">
        <v>3</v>
      </c>
      <c r="N391" s="3"/>
      <c r="O391" s="3"/>
      <c r="P391" t="s" s="2">
        <v>223</v>
      </c>
      <c r="Q391" t="s" s="2">
        <v>1884</v>
      </c>
      <c r="R391" t="s" s="2">
        <v>3850</v>
      </c>
      <c r="S391" t="s" s="2">
        <v>3945</v>
      </c>
      <c r="T391" s="41"/>
      <c r="U391" s="41"/>
      <c r="V391" s="41"/>
      <c r="W391" s="41"/>
      <c r="X391" s="41"/>
      <c r="Y391" s="41"/>
      <c r="Z391" s="41"/>
    </row>
    <row r="392" ht="15.75" customHeight="1">
      <c r="A392" t="s" s="71">
        <f>"U-"&amp;LEFT(R392,6)&amp;IF(E392="Cold Foil","-CF",IF(E392="Rainbow Foil","-RF",IF(E392="Cold Foil - Golden","-GF",IF(E392="Extended Art Rainbow Foil","-EA",""))))</f>
        <v>4598</v>
      </c>
      <c r="B392" t="s" s="2">
        <v>111</v>
      </c>
      <c r="C392" t="s" s="66">
        <v>4597</v>
      </c>
      <c r="D392" t="s" s="2">
        <v>3847</v>
      </c>
      <c r="E392" t="s" s="2">
        <v>114</v>
      </c>
      <c r="F392" t="s" s="2">
        <v>167</v>
      </c>
      <c r="G392" t="s" s="2">
        <v>130</v>
      </c>
      <c r="H392" s="3"/>
      <c r="I392" t="s" s="6">
        <v>3848</v>
      </c>
      <c r="J392" s="65">
        <v>1</v>
      </c>
      <c r="K392" s="65">
        <v>2</v>
      </c>
      <c r="L392" s="3"/>
      <c r="M392" s="65">
        <v>3</v>
      </c>
      <c r="N392" s="3"/>
      <c r="O392" s="3"/>
      <c r="P392" t="s" s="2">
        <v>223</v>
      </c>
      <c r="Q392" t="s" s="2">
        <v>1884</v>
      </c>
      <c r="R392" t="s" s="2">
        <v>3850</v>
      </c>
      <c r="S392" t="s" s="2">
        <v>3945</v>
      </c>
      <c r="T392" s="41"/>
      <c r="U392" s="41"/>
      <c r="V392" s="41"/>
      <c r="W392" s="41"/>
      <c r="X392" s="41"/>
      <c r="Y392" s="41"/>
      <c r="Z392" s="41"/>
    </row>
    <row r="393" ht="15.75" customHeight="1">
      <c r="A393" t="s" s="71">
        <f>"U-"&amp;LEFT(R393,6)&amp;IF(E393="Cold Foil","-CF",IF(E393="Rainbow Foil","-RF",IF(E393="Cold Foil - Golden","-GF",IF(E393="Extended Art Rainbow Foil","-EA",""))))</f>
        <v>4599</v>
      </c>
      <c r="B393" t="s" s="2">
        <v>111</v>
      </c>
      <c r="C393" t="s" s="66">
        <v>4600</v>
      </c>
      <c r="D393" t="s" s="2">
        <v>3854</v>
      </c>
      <c r="E393" t="s" s="2">
        <v>229</v>
      </c>
      <c r="F393" t="s" s="2">
        <v>167</v>
      </c>
      <c r="G393" t="s" s="2">
        <v>130</v>
      </c>
      <c r="H393" s="3"/>
      <c r="I393" t="s" s="6">
        <v>3855</v>
      </c>
      <c r="J393" s="65">
        <v>1</v>
      </c>
      <c r="K393" s="65">
        <v>3</v>
      </c>
      <c r="L393" s="3"/>
      <c r="M393" s="65">
        <v>3</v>
      </c>
      <c r="N393" s="3"/>
      <c r="O393" s="3"/>
      <c r="P393" t="s" s="2">
        <v>223</v>
      </c>
      <c r="Q393" t="s" s="2">
        <v>1884</v>
      </c>
      <c r="R393" t="s" s="2">
        <v>3857</v>
      </c>
      <c r="S393" t="s" s="2">
        <v>3945</v>
      </c>
      <c r="T393" s="41"/>
      <c r="U393" s="41"/>
      <c r="V393" s="41"/>
      <c r="W393" s="41"/>
      <c r="X393" s="41"/>
      <c r="Y393" s="41"/>
      <c r="Z393" s="41"/>
    </row>
    <row r="394" ht="15.75" customHeight="1">
      <c r="A394" t="s" s="71">
        <f>"U-"&amp;LEFT(R394,6)&amp;IF(E394="Cold Foil","-CF",IF(E394="Rainbow Foil","-RF",IF(E394="Cold Foil - Golden","-GF",IF(E394="Extended Art Rainbow Foil","-EA",""))))</f>
        <v>4601</v>
      </c>
      <c r="B394" t="s" s="2">
        <v>111</v>
      </c>
      <c r="C394" t="s" s="66">
        <v>4600</v>
      </c>
      <c r="D394" t="s" s="2">
        <v>3854</v>
      </c>
      <c r="E394" t="s" s="2">
        <v>114</v>
      </c>
      <c r="F394" t="s" s="2">
        <v>167</v>
      </c>
      <c r="G394" t="s" s="2">
        <v>130</v>
      </c>
      <c r="H394" s="3"/>
      <c r="I394" t="s" s="6">
        <v>3855</v>
      </c>
      <c r="J394" s="65">
        <v>1</v>
      </c>
      <c r="K394" s="65">
        <v>3</v>
      </c>
      <c r="L394" s="3"/>
      <c r="M394" s="65">
        <v>3</v>
      </c>
      <c r="N394" s="3"/>
      <c r="O394" s="3"/>
      <c r="P394" t="s" s="2">
        <v>223</v>
      </c>
      <c r="Q394" t="s" s="2">
        <v>1884</v>
      </c>
      <c r="R394" t="s" s="2">
        <v>3857</v>
      </c>
      <c r="S394" t="s" s="2">
        <v>3945</v>
      </c>
      <c r="T394" s="41"/>
      <c r="U394" s="41"/>
      <c r="V394" s="41"/>
      <c r="W394" s="41"/>
      <c r="X394" s="41"/>
      <c r="Y394" s="41"/>
      <c r="Z394" s="41"/>
    </row>
    <row r="395" ht="15.75" customHeight="1">
      <c r="A395" t="s" s="71">
        <f>"U-"&amp;LEFT(R395,6)&amp;IF(E395="Cold Foil","-CF",IF(E395="Rainbow Foil","-RF",IF(E395="Cold Foil - Golden","-GF",IF(E395="Extended Art Rainbow Foil","-EA",""))))</f>
        <v>4602</v>
      </c>
      <c r="B395" t="s" s="2">
        <v>111</v>
      </c>
      <c r="C395" t="s" s="66">
        <v>4603</v>
      </c>
      <c r="D395" t="s" s="2">
        <v>3861</v>
      </c>
      <c r="E395" t="s" s="2">
        <v>229</v>
      </c>
      <c r="F395" t="s" s="2">
        <v>167</v>
      </c>
      <c r="G395" t="s" s="2">
        <v>130</v>
      </c>
      <c r="H395" s="3"/>
      <c r="I395" t="s" s="6">
        <v>3866</v>
      </c>
      <c r="J395" s="65">
        <v>1</v>
      </c>
      <c r="K395" s="65">
        <v>1</v>
      </c>
      <c r="L395" s="3"/>
      <c r="M395" s="65">
        <v>2</v>
      </c>
      <c r="N395" s="3"/>
      <c r="O395" s="3"/>
      <c r="P395" t="s" s="2">
        <v>223</v>
      </c>
      <c r="Q395" t="s" s="2">
        <v>1884</v>
      </c>
      <c r="R395" t="s" s="2">
        <v>3864</v>
      </c>
      <c r="S395" t="s" s="2">
        <v>3945</v>
      </c>
      <c r="T395" s="41"/>
      <c r="U395" s="41"/>
      <c r="V395" s="41"/>
      <c r="W395" s="41"/>
      <c r="X395" s="41"/>
      <c r="Y395" s="41"/>
      <c r="Z395" s="41"/>
    </row>
    <row r="396" ht="15.75" customHeight="1">
      <c r="A396" t="s" s="71">
        <f>"U-"&amp;LEFT(R396,6)&amp;IF(E396="Cold Foil","-CF",IF(E396="Rainbow Foil","-RF",IF(E396="Cold Foil - Golden","-GF",IF(E396="Extended Art Rainbow Foil","-EA",""))))</f>
        <v>4604</v>
      </c>
      <c r="B396" t="s" s="2">
        <v>111</v>
      </c>
      <c r="C396" t="s" s="66">
        <v>4603</v>
      </c>
      <c r="D396" t="s" s="2">
        <v>3861</v>
      </c>
      <c r="E396" t="s" s="2">
        <v>114</v>
      </c>
      <c r="F396" t="s" s="2">
        <v>167</v>
      </c>
      <c r="G396" t="s" s="2">
        <v>130</v>
      </c>
      <c r="H396" s="3"/>
      <c r="I396" t="s" s="6">
        <v>3866</v>
      </c>
      <c r="J396" s="65">
        <v>1</v>
      </c>
      <c r="K396" s="65">
        <v>1</v>
      </c>
      <c r="L396" s="3"/>
      <c r="M396" s="65">
        <v>2</v>
      </c>
      <c r="N396" s="3"/>
      <c r="O396" s="3"/>
      <c r="P396" t="s" s="2">
        <v>223</v>
      </c>
      <c r="Q396" t="s" s="2">
        <v>1884</v>
      </c>
      <c r="R396" t="s" s="2">
        <v>3864</v>
      </c>
      <c r="S396" t="s" s="2">
        <v>3945</v>
      </c>
      <c r="T396" s="41"/>
      <c r="U396" s="41"/>
      <c r="V396" s="41"/>
      <c r="W396" s="41"/>
      <c r="X396" s="41"/>
      <c r="Y396" s="41"/>
      <c r="Z396" s="41"/>
    </row>
    <row r="397" ht="15.75" customHeight="1">
      <c r="A397" t="s" s="71">
        <f>"U-"&amp;LEFT(R397,6)&amp;IF(E397="Cold Foil","-CF",IF(E397="Rainbow Foil","-RF",IF(E397="Cold Foil - Golden","-GF",IF(E397="Extended Art Rainbow Foil","-EA",""))))</f>
        <v>4605</v>
      </c>
      <c r="B397" t="s" s="2">
        <v>111</v>
      </c>
      <c r="C397" t="s" s="66">
        <v>4606</v>
      </c>
      <c r="D397" t="s" s="2">
        <v>3869</v>
      </c>
      <c r="E397" t="s" s="2">
        <v>229</v>
      </c>
      <c r="F397" t="s" s="2">
        <v>167</v>
      </c>
      <c r="G397" t="s" s="2">
        <v>130</v>
      </c>
      <c r="H397" s="3"/>
      <c r="I397" t="s" s="6">
        <v>3874</v>
      </c>
      <c r="J397" s="65">
        <v>1</v>
      </c>
      <c r="K397" s="65">
        <v>2</v>
      </c>
      <c r="L397" s="3"/>
      <c r="M397" s="65">
        <v>2</v>
      </c>
      <c r="N397" s="3"/>
      <c r="O397" s="3"/>
      <c r="P397" t="s" s="2">
        <v>223</v>
      </c>
      <c r="Q397" t="s" s="2">
        <v>1884</v>
      </c>
      <c r="R397" t="s" s="2">
        <v>3872</v>
      </c>
      <c r="S397" t="s" s="2">
        <v>3945</v>
      </c>
      <c r="T397" s="41"/>
      <c r="U397" s="41"/>
      <c r="V397" s="41"/>
      <c r="W397" s="41"/>
      <c r="X397" s="41"/>
      <c r="Y397" s="41"/>
      <c r="Z397" s="41"/>
    </row>
    <row r="398" ht="15.75" customHeight="1">
      <c r="A398" t="s" s="71">
        <f>"U-"&amp;LEFT(R398,6)&amp;IF(E398="Cold Foil","-CF",IF(E398="Rainbow Foil","-RF",IF(E398="Cold Foil - Golden","-GF",IF(E398="Extended Art Rainbow Foil","-EA",""))))</f>
        <v>4607</v>
      </c>
      <c r="B398" t="s" s="2">
        <v>111</v>
      </c>
      <c r="C398" t="s" s="66">
        <v>4606</v>
      </c>
      <c r="D398" t="s" s="2">
        <v>3869</v>
      </c>
      <c r="E398" t="s" s="2">
        <v>114</v>
      </c>
      <c r="F398" t="s" s="2">
        <v>167</v>
      </c>
      <c r="G398" t="s" s="2">
        <v>130</v>
      </c>
      <c r="H398" s="3"/>
      <c r="I398" t="s" s="6">
        <v>3874</v>
      </c>
      <c r="J398" s="65">
        <v>1</v>
      </c>
      <c r="K398" s="65">
        <v>2</v>
      </c>
      <c r="L398" s="3"/>
      <c r="M398" s="65">
        <v>2</v>
      </c>
      <c r="N398" s="3"/>
      <c r="O398" s="3"/>
      <c r="P398" t="s" s="2">
        <v>223</v>
      </c>
      <c r="Q398" t="s" s="2">
        <v>1884</v>
      </c>
      <c r="R398" t="s" s="2">
        <v>3872</v>
      </c>
      <c r="S398" t="s" s="2">
        <v>3945</v>
      </c>
      <c r="T398" s="41"/>
      <c r="U398" s="41"/>
      <c r="V398" s="41"/>
      <c r="W398" s="41"/>
      <c r="X398" s="41"/>
      <c r="Y398" s="41"/>
      <c r="Z398" s="41"/>
    </row>
    <row r="399" ht="15.75" customHeight="1">
      <c r="A399" t="s" s="71">
        <f>"U-"&amp;LEFT(R399,6)&amp;IF(E399="Cold Foil","-CF",IF(E399="Rainbow Foil","-RF",IF(E399="Cold Foil - Golden","-GF",IF(E399="Extended Art Rainbow Foil","-EA",""))))</f>
        <v>4608</v>
      </c>
      <c r="B399" t="s" s="2">
        <v>111</v>
      </c>
      <c r="C399" t="s" s="66">
        <v>4609</v>
      </c>
      <c r="D399" t="s" s="2">
        <v>3877</v>
      </c>
      <c r="E399" t="s" s="2">
        <v>229</v>
      </c>
      <c r="F399" t="s" s="2">
        <v>167</v>
      </c>
      <c r="G399" t="s" s="2">
        <v>130</v>
      </c>
      <c r="H399" s="3"/>
      <c r="I399" t="s" s="6">
        <v>3882</v>
      </c>
      <c r="J399" s="65">
        <v>1</v>
      </c>
      <c r="K399" s="65">
        <v>3</v>
      </c>
      <c r="L399" s="3"/>
      <c r="M399" s="65">
        <v>2</v>
      </c>
      <c r="N399" s="3"/>
      <c r="O399" s="3"/>
      <c r="P399" t="s" s="2">
        <v>223</v>
      </c>
      <c r="Q399" t="s" s="2">
        <v>1884</v>
      </c>
      <c r="R399" t="s" s="2">
        <v>3880</v>
      </c>
      <c r="S399" t="s" s="2">
        <v>3945</v>
      </c>
      <c r="T399" s="41"/>
      <c r="U399" s="41"/>
      <c r="V399" s="41"/>
      <c r="W399" s="41"/>
      <c r="X399" s="41"/>
      <c r="Y399" s="41"/>
      <c r="Z399" s="41"/>
    </row>
    <row r="400" ht="15.75" customHeight="1">
      <c r="A400" t="s" s="71">
        <f>"U-"&amp;LEFT(R400,6)&amp;IF(E400="Cold Foil","-CF",IF(E400="Rainbow Foil","-RF",IF(E400="Cold Foil - Golden","-GF",IF(E400="Extended Art Rainbow Foil","-EA",""))))</f>
        <v>4610</v>
      </c>
      <c r="B400" t="s" s="2">
        <v>111</v>
      </c>
      <c r="C400" t="s" s="66">
        <v>4609</v>
      </c>
      <c r="D400" t="s" s="2">
        <v>3877</v>
      </c>
      <c r="E400" t="s" s="2">
        <v>114</v>
      </c>
      <c r="F400" t="s" s="2">
        <v>167</v>
      </c>
      <c r="G400" t="s" s="2">
        <v>130</v>
      </c>
      <c r="H400" s="3"/>
      <c r="I400" t="s" s="6">
        <v>3882</v>
      </c>
      <c r="J400" s="65">
        <v>1</v>
      </c>
      <c r="K400" s="65">
        <v>3</v>
      </c>
      <c r="L400" s="3"/>
      <c r="M400" s="65">
        <v>2</v>
      </c>
      <c r="N400" s="3"/>
      <c r="O400" s="3"/>
      <c r="P400" t="s" s="2">
        <v>223</v>
      </c>
      <c r="Q400" t="s" s="2">
        <v>1884</v>
      </c>
      <c r="R400" t="s" s="2">
        <v>3880</v>
      </c>
      <c r="S400" t="s" s="2">
        <v>3945</v>
      </c>
      <c r="T400" s="41"/>
      <c r="U400" s="41"/>
      <c r="V400" s="41"/>
      <c r="W400" s="41"/>
      <c r="X400" s="41"/>
      <c r="Y400" s="41"/>
      <c r="Z400" s="41"/>
    </row>
    <row r="401" ht="15.75" customHeight="1">
      <c r="A401" t="s" s="71">
        <f>"U-"&amp;LEFT(R401,6)&amp;IF(E401="Cold Foil","-CF",IF(E401="Rainbow Foil","-RF",IF(E401="Cold Foil - Golden","-GF",IF(E401="Extended Art Rainbow Foil","-EA",""))))</f>
        <v>4611</v>
      </c>
      <c r="B401" t="s" s="2">
        <v>111</v>
      </c>
      <c r="C401" t="s" s="66">
        <v>4612</v>
      </c>
      <c r="D401" t="s" s="2">
        <v>3885</v>
      </c>
      <c r="E401" t="s" s="2">
        <v>229</v>
      </c>
      <c r="F401" t="s" s="2">
        <v>167</v>
      </c>
      <c r="G401" t="s" s="2">
        <v>130</v>
      </c>
      <c r="H401" s="3"/>
      <c r="I401" t="s" s="6">
        <v>3886</v>
      </c>
      <c r="J401" s="65">
        <v>0</v>
      </c>
      <c r="K401" s="65">
        <v>1</v>
      </c>
      <c r="L401" s="3"/>
      <c r="M401" s="65">
        <v>2</v>
      </c>
      <c r="N401" s="3"/>
      <c r="O401" s="3"/>
      <c r="P401" t="s" s="2">
        <v>223</v>
      </c>
      <c r="Q401" t="s" s="2">
        <v>1884</v>
      </c>
      <c r="R401" t="s" s="2">
        <v>3888</v>
      </c>
      <c r="S401" t="s" s="2">
        <v>3945</v>
      </c>
      <c r="T401" s="41"/>
      <c r="U401" s="41"/>
      <c r="V401" s="41"/>
      <c r="W401" s="41"/>
      <c r="X401" s="41"/>
      <c r="Y401" s="41"/>
      <c r="Z401" s="41"/>
    </row>
    <row r="402" ht="15.75" customHeight="1">
      <c r="A402" t="s" s="71">
        <f>"U-"&amp;LEFT(R402,6)&amp;IF(E402="Cold Foil","-CF",IF(E402="Rainbow Foil","-RF",IF(E402="Cold Foil - Golden","-GF",IF(E402="Extended Art Rainbow Foil","-EA",""))))</f>
        <v>4613</v>
      </c>
      <c r="B402" t="s" s="2">
        <v>111</v>
      </c>
      <c r="C402" t="s" s="66">
        <v>4612</v>
      </c>
      <c r="D402" t="s" s="2">
        <v>3885</v>
      </c>
      <c r="E402" t="s" s="2">
        <v>114</v>
      </c>
      <c r="F402" t="s" s="2">
        <v>167</v>
      </c>
      <c r="G402" t="s" s="2">
        <v>130</v>
      </c>
      <c r="H402" s="3"/>
      <c r="I402" t="s" s="6">
        <v>3886</v>
      </c>
      <c r="J402" s="65">
        <v>0</v>
      </c>
      <c r="K402" s="65">
        <v>1</v>
      </c>
      <c r="L402" s="3"/>
      <c r="M402" s="65">
        <v>2</v>
      </c>
      <c r="N402" s="3"/>
      <c r="O402" s="3"/>
      <c r="P402" t="s" s="2">
        <v>223</v>
      </c>
      <c r="Q402" t="s" s="2">
        <v>1884</v>
      </c>
      <c r="R402" t="s" s="2">
        <v>3888</v>
      </c>
      <c r="S402" t="s" s="2">
        <v>3945</v>
      </c>
      <c r="T402" s="41"/>
      <c r="U402" s="41"/>
      <c r="V402" s="41"/>
      <c r="W402" s="41"/>
      <c r="X402" s="41"/>
      <c r="Y402" s="41"/>
      <c r="Z402" s="41"/>
    </row>
    <row r="403" ht="15.75" customHeight="1">
      <c r="A403" t="s" s="71">
        <f>"U-"&amp;LEFT(R403,6)&amp;IF(E403="Cold Foil","-CF",IF(E403="Rainbow Foil","-RF",IF(E403="Cold Foil - Golden","-GF",IF(E403="Extended Art Rainbow Foil","-EA",""))))</f>
        <v>4614</v>
      </c>
      <c r="B403" t="s" s="2">
        <v>111</v>
      </c>
      <c r="C403" t="s" s="66">
        <v>4615</v>
      </c>
      <c r="D403" t="s" s="2">
        <v>3891</v>
      </c>
      <c r="E403" t="s" s="2">
        <v>229</v>
      </c>
      <c r="F403" t="s" s="2">
        <v>167</v>
      </c>
      <c r="G403" t="s" s="2">
        <v>130</v>
      </c>
      <c r="H403" s="3"/>
      <c r="I403" t="s" s="6">
        <v>4616</v>
      </c>
      <c r="J403" s="65">
        <v>0</v>
      </c>
      <c r="K403" s="65">
        <v>2</v>
      </c>
      <c r="L403" s="3"/>
      <c r="M403" s="65">
        <v>2</v>
      </c>
      <c r="N403" s="3"/>
      <c r="O403" s="3"/>
      <c r="P403" t="s" s="2">
        <v>223</v>
      </c>
      <c r="Q403" t="s" s="2">
        <v>1884</v>
      </c>
      <c r="R403" t="s" s="2">
        <v>3894</v>
      </c>
      <c r="S403" t="s" s="2">
        <v>3945</v>
      </c>
      <c r="T403" s="41"/>
      <c r="U403" s="41"/>
      <c r="V403" s="41"/>
      <c r="W403" s="41"/>
      <c r="X403" s="41"/>
      <c r="Y403" s="41"/>
      <c r="Z403" s="41"/>
    </row>
    <row r="404" ht="15.75" customHeight="1">
      <c r="A404" t="s" s="71">
        <f>"U-"&amp;LEFT(R404,6)&amp;IF(E404="Cold Foil","-CF",IF(E404="Rainbow Foil","-RF",IF(E404="Cold Foil - Golden","-GF",IF(E404="Extended Art Rainbow Foil","-EA",""))))</f>
        <v>4617</v>
      </c>
      <c r="B404" t="s" s="2">
        <v>111</v>
      </c>
      <c r="C404" t="s" s="66">
        <v>4615</v>
      </c>
      <c r="D404" t="s" s="2">
        <v>3891</v>
      </c>
      <c r="E404" t="s" s="2">
        <v>114</v>
      </c>
      <c r="F404" t="s" s="2">
        <v>167</v>
      </c>
      <c r="G404" t="s" s="2">
        <v>130</v>
      </c>
      <c r="H404" s="3"/>
      <c r="I404" t="s" s="6">
        <v>4616</v>
      </c>
      <c r="J404" s="65">
        <v>0</v>
      </c>
      <c r="K404" s="65">
        <v>2</v>
      </c>
      <c r="L404" s="3"/>
      <c r="M404" s="65">
        <v>2</v>
      </c>
      <c r="N404" s="3"/>
      <c r="O404" s="3"/>
      <c r="P404" t="s" s="2">
        <v>223</v>
      </c>
      <c r="Q404" t="s" s="2">
        <v>1884</v>
      </c>
      <c r="R404" t="s" s="2">
        <v>3894</v>
      </c>
      <c r="S404" t="s" s="2">
        <v>3945</v>
      </c>
      <c r="T404" s="41"/>
      <c r="U404" s="41"/>
      <c r="V404" s="41"/>
      <c r="W404" s="41"/>
      <c r="X404" s="41"/>
      <c r="Y404" s="41"/>
      <c r="Z404" s="41"/>
    </row>
    <row r="405" ht="15.75" customHeight="1">
      <c r="A405" t="s" s="71">
        <f>"U-"&amp;LEFT(R405,6)&amp;IF(E405="Cold Foil","-CF",IF(E405="Rainbow Foil","-RF",IF(E405="Cold Foil - Golden","-GF",IF(E405="Extended Art Rainbow Foil","-EA",""))))</f>
        <v>4618</v>
      </c>
      <c r="B405" t="s" s="2">
        <v>111</v>
      </c>
      <c r="C405" t="s" s="66">
        <v>4619</v>
      </c>
      <c r="D405" t="s" s="2">
        <v>3897</v>
      </c>
      <c r="E405" t="s" s="2">
        <v>229</v>
      </c>
      <c r="F405" t="s" s="2">
        <v>167</v>
      </c>
      <c r="G405" t="s" s="2">
        <v>130</v>
      </c>
      <c r="H405" s="3"/>
      <c r="I405" t="s" s="6">
        <v>4620</v>
      </c>
      <c r="J405" s="65">
        <v>0</v>
      </c>
      <c r="K405" s="65">
        <v>3</v>
      </c>
      <c r="L405" s="3"/>
      <c r="M405" s="65">
        <v>2</v>
      </c>
      <c r="N405" s="3"/>
      <c r="O405" s="3"/>
      <c r="P405" t="s" s="2">
        <v>223</v>
      </c>
      <c r="Q405" t="s" s="2">
        <v>1884</v>
      </c>
      <c r="R405" t="s" s="2">
        <v>3900</v>
      </c>
      <c r="S405" t="s" s="2">
        <v>3945</v>
      </c>
      <c r="T405" s="41"/>
      <c r="U405" s="41"/>
      <c r="V405" s="41"/>
      <c r="W405" s="41"/>
      <c r="X405" s="41"/>
      <c r="Y405" s="41"/>
      <c r="Z405" s="41"/>
    </row>
    <row r="406" ht="15.75" customHeight="1">
      <c r="A406" t="s" s="71">
        <f>"U-"&amp;LEFT(R406,6)&amp;IF(E406="Cold Foil","-CF",IF(E406="Rainbow Foil","-RF",IF(E406="Cold Foil - Golden","-GF",IF(E406="Extended Art Rainbow Foil","-EA",""))))</f>
        <v>4621</v>
      </c>
      <c r="B406" t="s" s="2">
        <v>111</v>
      </c>
      <c r="C406" t="s" s="66">
        <v>4619</v>
      </c>
      <c r="D406" t="s" s="2">
        <v>3897</v>
      </c>
      <c r="E406" t="s" s="2">
        <v>114</v>
      </c>
      <c r="F406" t="s" s="2">
        <v>167</v>
      </c>
      <c r="G406" t="s" s="2">
        <v>130</v>
      </c>
      <c r="H406" s="3"/>
      <c r="I406" t="s" s="6">
        <v>4620</v>
      </c>
      <c r="J406" s="65">
        <v>0</v>
      </c>
      <c r="K406" s="65">
        <v>3</v>
      </c>
      <c r="L406" s="3"/>
      <c r="M406" s="65">
        <v>2</v>
      </c>
      <c r="N406" s="3"/>
      <c r="O406" s="3"/>
      <c r="P406" t="s" s="2">
        <v>223</v>
      </c>
      <c r="Q406" t="s" s="2">
        <v>1884</v>
      </c>
      <c r="R406" t="s" s="2">
        <v>3900</v>
      </c>
      <c r="S406" t="s" s="2">
        <v>3945</v>
      </c>
      <c r="T406" s="41"/>
      <c r="U406" s="41"/>
      <c r="V406" s="41"/>
      <c r="W406" s="41"/>
      <c r="X406" s="41"/>
      <c r="Y406" s="41"/>
      <c r="Z406" s="41"/>
    </row>
    <row r="407" ht="15.75" customHeight="1">
      <c r="A407" t="s" s="71">
        <f>"U-"&amp;LEFT(R407,6)&amp;IF(E407="Cold Foil","-CF",IF(E407="Rainbow Foil","-RF",IF(E407="Cold Foil - Golden","-GF",IF(E407="Extended Art Rainbow Foil","-EA",""))))</f>
        <v>4622</v>
      </c>
      <c r="B407" t="s" s="2">
        <v>111</v>
      </c>
      <c r="C407" t="s" s="66">
        <v>4623</v>
      </c>
      <c r="D407" t="s" s="2">
        <v>3903</v>
      </c>
      <c r="E407" t="s" s="2">
        <v>229</v>
      </c>
      <c r="F407" t="s" s="2">
        <v>167</v>
      </c>
      <c r="G407" t="s" s="2">
        <v>130</v>
      </c>
      <c r="H407" s="3"/>
      <c r="I407" t="s" s="6">
        <v>4624</v>
      </c>
      <c r="J407" s="65">
        <v>0</v>
      </c>
      <c r="K407" s="65">
        <v>1</v>
      </c>
      <c r="L407" s="3"/>
      <c r="M407" s="65">
        <v>2</v>
      </c>
      <c r="N407" s="3"/>
      <c r="O407" s="3"/>
      <c r="P407" t="s" s="2">
        <v>223</v>
      </c>
      <c r="Q407" t="s" s="2">
        <v>1884</v>
      </c>
      <c r="R407" t="s" s="2">
        <v>3906</v>
      </c>
      <c r="S407" t="s" s="2">
        <v>3945</v>
      </c>
      <c r="T407" s="41"/>
      <c r="U407" s="41"/>
      <c r="V407" s="41"/>
      <c r="W407" s="41"/>
      <c r="X407" s="41"/>
      <c r="Y407" s="41"/>
      <c r="Z407" s="41"/>
    </row>
    <row r="408" ht="15.75" customHeight="1">
      <c r="A408" t="s" s="71">
        <f>"U-"&amp;LEFT(R408,6)&amp;IF(E408="Cold Foil","-CF",IF(E408="Rainbow Foil","-RF",IF(E408="Cold Foil - Golden","-GF",IF(E408="Extended Art Rainbow Foil","-EA",""))))</f>
        <v>4625</v>
      </c>
      <c r="B408" t="s" s="2">
        <v>111</v>
      </c>
      <c r="C408" t="s" s="66">
        <v>4623</v>
      </c>
      <c r="D408" t="s" s="2">
        <v>3903</v>
      </c>
      <c r="E408" t="s" s="2">
        <v>114</v>
      </c>
      <c r="F408" t="s" s="2">
        <v>167</v>
      </c>
      <c r="G408" t="s" s="2">
        <v>130</v>
      </c>
      <c r="H408" s="3"/>
      <c r="I408" t="s" s="6">
        <v>4624</v>
      </c>
      <c r="J408" s="65">
        <v>0</v>
      </c>
      <c r="K408" s="65">
        <v>1</v>
      </c>
      <c r="L408" s="3"/>
      <c r="M408" s="65">
        <v>2</v>
      </c>
      <c r="N408" s="3"/>
      <c r="O408" s="3"/>
      <c r="P408" t="s" s="2">
        <v>223</v>
      </c>
      <c r="Q408" t="s" s="2">
        <v>1884</v>
      </c>
      <c r="R408" t="s" s="2">
        <v>3906</v>
      </c>
      <c r="S408" t="s" s="2">
        <v>3945</v>
      </c>
      <c r="T408" s="41"/>
      <c r="U408" s="41"/>
      <c r="V408" s="41"/>
      <c r="W408" s="41"/>
      <c r="X408" s="41"/>
      <c r="Y408" s="41"/>
      <c r="Z408" s="41"/>
    </row>
    <row r="409" ht="15.75" customHeight="1">
      <c r="A409" t="s" s="71">
        <f>"U-"&amp;LEFT(R409,6)&amp;IF(E409="Cold Foil","-CF",IF(E409="Rainbow Foil","-RF",IF(E409="Cold Foil - Golden","-GF",IF(E409="Extended Art Rainbow Foil","-EA",""))))</f>
        <v>4626</v>
      </c>
      <c r="B409" t="s" s="2">
        <v>111</v>
      </c>
      <c r="C409" t="s" s="66">
        <v>4627</v>
      </c>
      <c r="D409" t="s" s="2">
        <v>3909</v>
      </c>
      <c r="E409" t="s" s="2">
        <v>229</v>
      </c>
      <c r="F409" t="s" s="2">
        <v>167</v>
      </c>
      <c r="G409" t="s" s="2">
        <v>130</v>
      </c>
      <c r="H409" s="3"/>
      <c r="I409" t="s" s="6">
        <v>4628</v>
      </c>
      <c r="J409" s="65">
        <v>0</v>
      </c>
      <c r="K409" s="65">
        <v>2</v>
      </c>
      <c r="L409" s="3"/>
      <c r="M409" s="65">
        <v>2</v>
      </c>
      <c r="N409" s="3"/>
      <c r="O409" s="3"/>
      <c r="P409" t="s" s="2">
        <v>223</v>
      </c>
      <c r="Q409" t="s" s="2">
        <v>1884</v>
      </c>
      <c r="R409" t="s" s="2">
        <v>3912</v>
      </c>
      <c r="S409" t="s" s="2">
        <v>3945</v>
      </c>
      <c r="T409" s="41"/>
      <c r="U409" s="41"/>
      <c r="V409" s="41"/>
      <c r="W409" s="41"/>
      <c r="X409" s="41"/>
      <c r="Y409" s="41"/>
      <c r="Z409" s="41"/>
    </row>
    <row r="410" ht="15.75" customHeight="1">
      <c r="A410" t="s" s="71">
        <f>"U-"&amp;LEFT(R410,6)&amp;IF(E410="Cold Foil","-CF",IF(E410="Rainbow Foil","-RF",IF(E410="Cold Foil - Golden","-GF",IF(E410="Extended Art Rainbow Foil","-EA",""))))</f>
        <v>4629</v>
      </c>
      <c r="B410" t="s" s="2">
        <v>111</v>
      </c>
      <c r="C410" t="s" s="66">
        <v>4627</v>
      </c>
      <c r="D410" t="s" s="2">
        <v>3909</v>
      </c>
      <c r="E410" t="s" s="2">
        <v>114</v>
      </c>
      <c r="F410" t="s" s="2">
        <v>167</v>
      </c>
      <c r="G410" t="s" s="2">
        <v>130</v>
      </c>
      <c r="H410" s="3"/>
      <c r="I410" t="s" s="6">
        <v>4630</v>
      </c>
      <c r="J410" s="65">
        <v>0</v>
      </c>
      <c r="K410" s="65">
        <v>2</v>
      </c>
      <c r="L410" s="3"/>
      <c r="M410" s="65">
        <v>2</v>
      </c>
      <c r="N410" s="3"/>
      <c r="O410" s="3"/>
      <c r="P410" t="s" s="2">
        <v>223</v>
      </c>
      <c r="Q410" t="s" s="2">
        <v>1884</v>
      </c>
      <c r="R410" t="s" s="2">
        <v>3912</v>
      </c>
      <c r="S410" t="s" s="2">
        <v>3945</v>
      </c>
      <c r="T410" s="41"/>
      <c r="U410" s="41"/>
      <c r="V410" s="41"/>
      <c r="W410" s="41"/>
      <c r="X410" s="41"/>
      <c r="Y410" s="41"/>
      <c r="Z410" s="41"/>
    </row>
    <row r="411" ht="15.75" customHeight="1">
      <c r="A411" t="s" s="71">
        <f>"U-"&amp;LEFT(R411,6)&amp;IF(E411="Cold Foil","-CF",IF(E411="Rainbow Foil","-RF",IF(E411="Cold Foil - Golden","-GF",IF(E411="Extended Art Rainbow Foil","-EA",""))))</f>
        <v>4631</v>
      </c>
      <c r="B411" t="s" s="2">
        <v>111</v>
      </c>
      <c r="C411" t="s" s="66">
        <v>4632</v>
      </c>
      <c r="D411" t="s" s="2">
        <v>3916</v>
      </c>
      <c r="E411" t="s" s="2">
        <v>229</v>
      </c>
      <c r="F411" t="s" s="2">
        <v>167</v>
      </c>
      <c r="G411" t="s" s="2">
        <v>130</v>
      </c>
      <c r="H411" s="3"/>
      <c r="I411" t="s" s="6">
        <v>4633</v>
      </c>
      <c r="J411" s="65">
        <v>0</v>
      </c>
      <c r="K411" s="65">
        <v>3</v>
      </c>
      <c r="L411" s="3"/>
      <c r="M411" s="65">
        <v>2</v>
      </c>
      <c r="N411" s="3"/>
      <c r="O411" s="3"/>
      <c r="P411" t="s" s="2">
        <v>223</v>
      </c>
      <c r="Q411" t="s" s="2">
        <v>1884</v>
      </c>
      <c r="R411" t="s" s="2">
        <v>3919</v>
      </c>
      <c r="S411" t="s" s="2">
        <v>3945</v>
      </c>
      <c r="T411" s="41"/>
      <c r="U411" s="41"/>
      <c r="V411" s="41"/>
      <c r="W411" s="41"/>
      <c r="X411" s="41"/>
      <c r="Y411" s="41"/>
      <c r="Z411" s="41"/>
    </row>
    <row r="412" ht="15.75" customHeight="1">
      <c r="A412" t="s" s="71">
        <f>"U-"&amp;LEFT(R412,6)&amp;IF(E412="Cold Foil","-CF",IF(E412="Rainbow Foil","-RF",IF(E412="Cold Foil - Golden","-GF",IF(E412="Extended Art Rainbow Foil","-EA",""))))</f>
        <v>4634</v>
      </c>
      <c r="B412" t="s" s="2">
        <v>111</v>
      </c>
      <c r="C412" t="s" s="66">
        <v>4632</v>
      </c>
      <c r="D412" t="s" s="2">
        <v>3916</v>
      </c>
      <c r="E412" t="s" s="2">
        <v>114</v>
      </c>
      <c r="F412" t="s" s="2">
        <v>167</v>
      </c>
      <c r="G412" t="s" s="2">
        <v>130</v>
      </c>
      <c r="H412" s="3"/>
      <c r="I412" t="s" s="6">
        <v>4633</v>
      </c>
      <c r="J412" s="65">
        <v>0</v>
      </c>
      <c r="K412" s="65">
        <v>3</v>
      </c>
      <c r="L412" s="3"/>
      <c r="M412" s="65">
        <v>2</v>
      </c>
      <c r="N412" s="3"/>
      <c r="O412" s="3"/>
      <c r="P412" t="s" s="2">
        <v>223</v>
      </c>
      <c r="Q412" t="s" s="2">
        <v>1884</v>
      </c>
      <c r="R412" t="s" s="2">
        <v>3919</v>
      </c>
      <c r="S412" t="s" s="2">
        <v>3945</v>
      </c>
      <c r="T412" s="41"/>
      <c r="U412" s="41"/>
      <c r="V412" s="41"/>
      <c r="W412" s="41"/>
      <c r="X412" s="41"/>
      <c r="Y412" s="41"/>
      <c r="Z412" s="41"/>
    </row>
    <row r="413" ht="15.75" customHeight="1">
      <c r="A413" t="s" s="71">
        <f>"U-"&amp;LEFT(R413,6)&amp;IF(E413="Cold Foil","-CF",IF(E413="Rainbow Foil","-RF",IF(E413="Cold Foil - Golden","-GF",IF(E413="Extended Art Rainbow Foil","-EA",""))))</f>
        <v>4635</v>
      </c>
      <c r="B413" t="s" s="2">
        <v>111</v>
      </c>
      <c r="C413" t="s" s="66">
        <v>4636</v>
      </c>
      <c r="D413" t="s" s="2">
        <v>3922</v>
      </c>
      <c r="E413" t="s" s="2">
        <v>229</v>
      </c>
      <c r="F413" t="s" s="2">
        <v>167</v>
      </c>
      <c r="G413" t="s" s="2">
        <v>130</v>
      </c>
      <c r="H413" s="3"/>
      <c r="I413" t="s" s="64">
        <v>3923</v>
      </c>
      <c r="J413" s="65">
        <v>0</v>
      </c>
      <c r="K413" s="65">
        <v>1</v>
      </c>
      <c r="L413" s="3"/>
      <c r="M413" s="65">
        <v>3</v>
      </c>
      <c r="N413" s="3"/>
      <c r="O413" s="3"/>
      <c r="P413" t="s" s="2">
        <v>223</v>
      </c>
      <c r="Q413" t="s" s="2">
        <v>1884</v>
      </c>
      <c r="R413" t="s" s="2">
        <v>3925</v>
      </c>
      <c r="S413" t="s" s="2">
        <v>3945</v>
      </c>
      <c r="T413" s="41"/>
      <c r="U413" s="41"/>
      <c r="V413" s="41"/>
      <c r="W413" s="41"/>
      <c r="X413" s="41"/>
      <c r="Y413" s="41"/>
      <c r="Z413" s="41"/>
    </row>
    <row r="414" ht="15.75" customHeight="1">
      <c r="A414" t="s" s="71">
        <f>"U-"&amp;LEFT(R414,6)&amp;IF(E414="Cold Foil","-CF",IF(E414="Rainbow Foil","-RF",IF(E414="Cold Foil - Golden","-GF",IF(E414="Extended Art Rainbow Foil","-EA",""))))</f>
        <v>4637</v>
      </c>
      <c r="B414" t="s" s="2">
        <v>111</v>
      </c>
      <c r="C414" t="s" s="66">
        <v>4636</v>
      </c>
      <c r="D414" t="s" s="2">
        <v>3922</v>
      </c>
      <c r="E414" t="s" s="2">
        <v>114</v>
      </c>
      <c r="F414" t="s" s="2">
        <v>167</v>
      </c>
      <c r="G414" t="s" s="2">
        <v>130</v>
      </c>
      <c r="H414" s="3"/>
      <c r="I414" t="s" s="64">
        <v>3923</v>
      </c>
      <c r="J414" s="65">
        <v>0</v>
      </c>
      <c r="K414" s="65">
        <v>1</v>
      </c>
      <c r="L414" s="3"/>
      <c r="M414" s="65">
        <v>3</v>
      </c>
      <c r="N414" s="3"/>
      <c r="O414" s="3"/>
      <c r="P414" t="s" s="2">
        <v>223</v>
      </c>
      <c r="Q414" t="s" s="2">
        <v>1884</v>
      </c>
      <c r="R414" t="s" s="2">
        <v>3925</v>
      </c>
      <c r="S414" t="s" s="2">
        <v>3945</v>
      </c>
      <c r="T414" s="41"/>
      <c r="U414" s="41"/>
      <c r="V414" s="41"/>
      <c r="W414" s="41"/>
      <c r="X414" s="41"/>
      <c r="Y414" s="41"/>
      <c r="Z414" s="41"/>
    </row>
    <row r="415" ht="15.75" customHeight="1">
      <c r="A415" t="s" s="71">
        <f>"U-"&amp;LEFT(R415,6)&amp;IF(E415="Cold Foil","-CF",IF(E415="Rainbow Foil","-RF",IF(E415="Cold Foil - Golden","-GF",IF(E415="Extended Art Rainbow Foil","-EA",""))))</f>
        <v>4638</v>
      </c>
      <c r="B415" t="s" s="2">
        <v>111</v>
      </c>
      <c r="C415" t="s" s="66">
        <v>4639</v>
      </c>
      <c r="D415" t="s" s="2">
        <v>3928</v>
      </c>
      <c r="E415" t="s" s="2">
        <v>229</v>
      </c>
      <c r="F415" t="s" s="2">
        <v>167</v>
      </c>
      <c r="G415" t="s" s="2">
        <v>130</v>
      </c>
      <c r="H415" s="3"/>
      <c r="I415" t="s" s="64">
        <v>3929</v>
      </c>
      <c r="J415" s="65">
        <v>0</v>
      </c>
      <c r="K415" s="65">
        <v>2</v>
      </c>
      <c r="L415" s="3"/>
      <c r="M415" s="65">
        <v>3</v>
      </c>
      <c r="N415" s="3"/>
      <c r="O415" s="3"/>
      <c r="P415" t="s" s="2">
        <v>223</v>
      </c>
      <c r="Q415" t="s" s="2">
        <v>1884</v>
      </c>
      <c r="R415" t="s" s="2">
        <v>3931</v>
      </c>
      <c r="S415" t="s" s="2">
        <v>3945</v>
      </c>
      <c r="T415" s="41"/>
      <c r="U415" s="41"/>
      <c r="V415" s="41"/>
      <c r="W415" s="41"/>
      <c r="X415" s="41"/>
      <c r="Y415" s="41"/>
      <c r="Z415" s="41"/>
    </row>
    <row r="416" ht="15.75" customHeight="1">
      <c r="A416" t="s" s="71">
        <f>"U-"&amp;LEFT(R416,6)&amp;IF(E416="Cold Foil","-CF",IF(E416="Rainbow Foil","-RF",IF(E416="Cold Foil - Golden","-GF",IF(E416="Extended Art Rainbow Foil","-EA",""))))</f>
        <v>4640</v>
      </c>
      <c r="B416" t="s" s="2">
        <v>111</v>
      </c>
      <c r="C416" t="s" s="66">
        <v>4639</v>
      </c>
      <c r="D416" t="s" s="2">
        <v>3928</v>
      </c>
      <c r="E416" t="s" s="2">
        <v>114</v>
      </c>
      <c r="F416" t="s" s="2">
        <v>167</v>
      </c>
      <c r="G416" t="s" s="2">
        <v>130</v>
      </c>
      <c r="H416" s="3"/>
      <c r="I416" t="s" s="64">
        <v>3929</v>
      </c>
      <c r="J416" s="65">
        <v>0</v>
      </c>
      <c r="K416" s="65">
        <v>2</v>
      </c>
      <c r="L416" s="3"/>
      <c r="M416" s="65">
        <v>3</v>
      </c>
      <c r="N416" s="3"/>
      <c r="O416" s="3"/>
      <c r="P416" t="s" s="2">
        <v>223</v>
      </c>
      <c r="Q416" t="s" s="2">
        <v>1884</v>
      </c>
      <c r="R416" t="s" s="2">
        <v>3931</v>
      </c>
      <c r="S416" t="s" s="2">
        <v>3945</v>
      </c>
      <c r="T416" s="41"/>
      <c r="U416" s="41"/>
      <c r="V416" s="41"/>
      <c r="W416" s="41"/>
      <c r="X416" s="41"/>
      <c r="Y416" s="41"/>
      <c r="Z416" s="41"/>
    </row>
    <row r="417" ht="15.75" customHeight="1">
      <c r="A417" t="s" s="71">
        <f>"U-"&amp;LEFT(R417,6)&amp;IF(E417="Cold Foil","-CF",IF(E417="Rainbow Foil","-RF",IF(E417="Cold Foil - Golden","-GF",IF(E417="Extended Art Rainbow Foil","-EA",""))))</f>
        <v>4641</v>
      </c>
      <c r="B417" t="s" s="2">
        <v>111</v>
      </c>
      <c r="C417" t="s" s="66">
        <v>4642</v>
      </c>
      <c r="D417" t="s" s="2">
        <v>3934</v>
      </c>
      <c r="E417" t="s" s="2">
        <v>229</v>
      </c>
      <c r="F417" t="s" s="2">
        <v>167</v>
      </c>
      <c r="G417" t="s" s="2">
        <v>130</v>
      </c>
      <c r="H417" s="3"/>
      <c r="I417" t="s" s="64">
        <v>4643</v>
      </c>
      <c r="J417" s="65">
        <v>0</v>
      </c>
      <c r="K417" s="65">
        <v>3</v>
      </c>
      <c r="L417" s="3"/>
      <c r="M417" s="65">
        <v>3</v>
      </c>
      <c r="N417" s="3"/>
      <c r="O417" s="3"/>
      <c r="P417" t="s" s="2">
        <v>223</v>
      </c>
      <c r="Q417" t="s" s="2">
        <v>1884</v>
      </c>
      <c r="R417" t="s" s="2">
        <v>3937</v>
      </c>
      <c r="S417" t="s" s="2">
        <v>3945</v>
      </c>
      <c r="T417" s="41"/>
      <c r="U417" s="41"/>
      <c r="V417" s="41"/>
      <c r="W417" s="41"/>
      <c r="X417" s="41"/>
      <c r="Y417" s="41"/>
      <c r="Z417" s="41"/>
    </row>
    <row r="418" ht="15.75" customHeight="1">
      <c r="A418" t="s" s="71">
        <f>"U-"&amp;LEFT(R418,6)&amp;IF(E418="Cold Foil","-CF",IF(E418="Rainbow Foil","-RF",IF(E418="Cold Foil - Golden","-GF",IF(E418="Extended Art Rainbow Foil","-EA",""))))</f>
        <v>4644</v>
      </c>
      <c r="B418" t="s" s="2">
        <v>111</v>
      </c>
      <c r="C418" t="s" s="66">
        <v>4642</v>
      </c>
      <c r="D418" t="s" s="2">
        <v>3934</v>
      </c>
      <c r="E418" t="s" s="2">
        <v>114</v>
      </c>
      <c r="F418" t="s" s="2">
        <v>167</v>
      </c>
      <c r="G418" t="s" s="2">
        <v>130</v>
      </c>
      <c r="H418" s="3"/>
      <c r="I418" t="s" s="64">
        <v>3935</v>
      </c>
      <c r="J418" s="65">
        <v>0</v>
      </c>
      <c r="K418" s="65">
        <v>3</v>
      </c>
      <c r="L418" s="3"/>
      <c r="M418" s="65">
        <v>3</v>
      </c>
      <c r="N418" s="3"/>
      <c r="O418" s="3"/>
      <c r="P418" t="s" s="2">
        <v>223</v>
      </c>
      <c r="Q418" t="s" s="2">
        <v>1884</v>
      </c>
      <c r="R418" t="s" s="2">
        <v>3937</v>
      </c>
      <c r="S418" t="s" s="2">
        <v>3945</v>
      </c>
      <c r="T418" s="41"/>
      <c r="U418" s="41"/>
      <c r="V418" s="41"/>
      <c r="W418" s="41"/>
      <c r="X418" s="41"/>
      <c r="Y418" s="41"/>
      <c r="Z418" s="41"/>
    </row>
    <row r="419" ht="15.75" customHeight="1">
      <c r="A419" t="s" s="71">
        <f>"U-"&amp;LEFT(R419,6)&amp;IF(E419="Cold Foil","-CF",IF(E419="Rainbow Foil","-RF",IF(E419="Cold Foil - Golden","-GF",IF(E419="Extended Art Rainbow Foil","-EA",""))))</f>
        <v>4645</v>
      </c>
      <c r="B419" t="s" s="2">
        <v>111</v>
      </c>
      <c r="C419" t="s" s="20">
        <v>4646</v>
      </c>
      <c r="D419" t="s" s="2">
        <v>1458</v>
      </c>
      <c r="E419" t="s" s="2">
        <v>114</v>
      </c>
      <c r="F419" t="s" s="2">
        <v>167</v>
      </c>
      <c r="G419" t="s" s="2">
        <v>185</v>
      </c>
      <c r="H419" s="3"/>
      <c r="I419" t="s" s="68">
        <v>3940</v>
      </c>
      <c r="J419" s="3"/>
      <c r="K419" s="65">
        <v>2</v>
      </c>
      <c r="L419" s="3"/>
      <c r="M419" s="3"/>
      <c r="N419" s="3"/>
      <c r="O419" s="3"/>
      <c r="P419" t="s" s="2">
        <v>197</v>
      </c>
      <c r="Q419" t="s" s="2">
        <v>1884</v>
      </c>
      <c r="R419" t="s" s="2">
        <v>3938</v>
      </c>
      <c r="S419" t="s" s="2">
        <v>3945</v>
      </c>
      <c r="T419" s="41"/>
      <c r="U419" s="41"/>
      <c r="V419" s="41"/>
      <c r="W419" s="41"/>
      <c r="X419" s="41"/>
      <c r="Y419" s="41"/>
      <c r="Z419" s="41"/>
    </row>
    <row r="420" ht="15.75" customHeight="1">
      <c r="A420" s="41"/>
      <c r="B420" s="41"/>
      <c r="C420" s="41"/>
      <c r="D420" s="41"/>
      <c r="E420" s="41"/>
      <c r="F420" s="41"/>
      <c r="G420" s="41"/>
      <c r="H420" s="41"/>
      <c r="I420" s="72"/>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72"/>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72"/>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72"/>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72"/>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72"/>
      <c r="J425" s="41"/>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72"/>
      <c r="J426" s="41"/>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72"/>
      <c r="J427" s="41"/>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72"/>
      <c r="J428" s="41"/>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72"/>
      <c r="J429" s="41"/>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72"/>
      <c r="J430" s="41"/>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72"/>
      <c r="J431" s="41"/>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72"/>
      <c r="J432" s="41"/>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72"/>
      <c r="J433" s="41"/>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72"/>
      <c r="J434" s="41"/>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72"/>
      <c r="J435" s="41"/>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72"/>
      <c r="J436" s="41"/>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72"/>
      <c r="J437" s="41"/>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72"/>
      <c r="J438" s="41"/>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72"/>
      <c r="J439" s="41"/>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72"/>
      <c r="J440" s="41"/>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72"/>
      <c r="J441" s="41"/>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72"/>
      <c r="J442" s="41"/>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72"/>
      <c r="J443" s="41"/>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72"/>
      <c r="J444" s="41"/>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72"/>
      <c r="J445" s="41"/>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72"/>
      <c r="J446" s="41"/>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72"/>
      <c r="J447" s="41"/>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72"/>
      <c r="J448" s="41"/>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72"/>
      <c r="J449" s="41"/>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72"/>
      <c r="J450" s="41"/>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72"/>
      <c r="J451" s="41"/>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72"/>
      <c r="J452" s="41"/>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72"/>
      <c r="J453" s="41"/>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72"/>
      <c r="J454" s="41"/>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72"/>
      <c r="J455" s="41"/>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72"/>
      <c r="J456" s="41"/>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72"/>
      <c r="J457" s="41"/>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72"/>
      <c r="J458" s="41"/>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72"/>
      <c r="J459" s="41"/>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72"/>
      <c r="J460" s="41"/>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72"/>
      <c r="J461" s="41"/>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72"/>
      <c r="J462" s="41"/>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72"/>
      <c r="J463" s="41"/>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72"/>
      <c r="J464" s="41"/>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72"/>
      <c r="J465" s="41"/>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72"/>
      <c r="J466" s="41"/>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72"/>
      <c r="J467" s="41"/>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72"/>
      <c r="J468" s="41"/>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72"/>
      <c r="J469" s="41"/>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72"/>
      <c r="J470" s="41"/>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72"/>
      <c r="J471" s="41"/>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72"/>
      <c r="J472" s="41"/>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72"/>
      <c r="J473" s="41"/>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72"/>
      <c r="J474" s="41"/>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72"/>
      <c r="J475" s="41"/>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72"/>
      <c r="J476" s="41"/>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72"/>
      <c r="J477" s="41"/>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72"/>
      <c r="J478" s="41"/>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72"/>
      <c r="J479" s="41"/>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72"/>
      <c r="J480" s="41"/>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72"/>
      <c r="J481" s="41"/>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72"/>
      <c r="J482" s="41"/>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72"/>
      <c r="J483" s="41"/>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72"/>
      <c r="J484" s="41"/>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72"/>
      <c r="J485" s="41"/>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72"/>
      <c r="J486" s="41"/>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72"/>
      <c r="J487" s="41"/>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72"/>
      <c r="J488" s="41"/>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72"/>
      <c r="J489" s="41"/>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72"/>
      <c r="J490" s="41"/>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72"/>
      <c r="J491" s="41"/>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72"/>
      <c r="J492" s="41"/>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72"/>
      <c r="J493" s="41"/>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72"/>
      <c r="J494" s="41"/>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72"/>
      <c r="J495" s="41"/>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72"/>
      <c r="J496" s="41"/>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72"/>
      <c r="J497" s="41"/>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72"/>
      <c r="J498" s="41"/>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72"/>
      <c r="J499" s="41"/>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72"/>
      <c r="J500" s="41"/>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72"/>
      <c r="J501" s="41"/>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72"/>
      <c r="J502" s="41"/>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72"/>
      <c r="J503" s="41"/>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72"/>
      <c r="J504" s="41"/>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72"/>
      <c r="J505" s="41"/>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72"/>
      <c r="J506" s="41"/>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72"/>
      <c r="J507" s="41"/>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72"/>
      <c r="J508" s="41"/>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72"/>
      <c r="J509" s="41"/>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72"/>
      <c r="J510" s="41"/>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72"/>
      <c r="J511" s="41"/>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72"/>
      <c r="J512" s="41"/>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72"/>
      <c r="J513" s="41"/>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72"/>
      <c r="J514" s="41"/>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72"/>
      <c r="J515" s="41"/>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72"/>
      <c r="J516" s="41"/>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72"/>
      <c r="J517" s="41"/>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72"/>
      <c r="J518" s="41"/>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72"/>
      <c r="J519" s="41"/>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72"/>
      <c r="J520" s="41"/>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72"/>
      <c r="J521" s="41"/>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72"/>
      <c r="J522" s="41"/>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72"/>
      <c r="J523" s="41"/>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72"/>
      <c r="J524" s="41"/>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72"/>
      <c r="J525" s="41"/>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72"/>
      <c r="J526" s="41"/>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72"/>
      <c r="J527" s="41"/>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72"/>
      <c r="J528" s="41"/>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72"/>
      <c r="J529" s="41"/>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72"/>
      <c r="J530" s="41"/>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72"/>
      <c r="J531" s="41"/>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72"/>
      <c r="J532" s="41"/>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72"/>
      <c r="J533" s="41"/>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72"/>
      <c r="J534" s="41"/>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72"/>
      <c r="J535" s="41"/>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72"/>
      <c r="J536" s="41"/>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72"/>
      <c r="J537" s="41"/>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72"/>
      <c r="J538" s="41"/>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72"/>
      <c r="J539" s="41"/>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72"/>
      <c r="J540" s="41"/>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72"/>
      <c r="J541" s="41"/>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72"/>
      <c r="J542" s="41"/>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72"/>
      <c r="J543" s="41"/>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72"/>
      <c r="J544" s="41"/>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72"/>
      <c r="J545" s="41"/>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72"/>
      <c r="J546" s="41"/>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72"/>
      <c r="J547" s="41"/>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72"/>
      <c r="J548" s="41"/>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72"/>
      <c r="J549" s="41"/>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72"/>
      <c r="J550" s="41"/>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72"/>
      <c r="J551" s="41"/>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72"/>
      <c r="J552" s="41"/>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72"/>
      <c r="J553" s="41"/>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72"/>
      <c r="J554" s="41"/>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72"/>
      <c r="J555" s="41"/>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72"/>
      <c r="J556" s="41"/>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72"/>
      <c r="J557" s="41"/>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72"/>
      <c r="J558" s="41"/>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72"/>
      <c r="J559" s="41"/>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72"/>
      <c r="J560" s="41"/>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72"/>
      <c r="J561" s="41"/>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72"/>
      <c r="J562" s="41"/>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72"/>
      <c r="J563" s="41"/>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72"/>
      <c r="J564" s="41"/>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72"/>
      <c r="J565" s="41"/>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72"/>
      <c r="J566" s="41"/>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72"/>
      <c r="J567" s="41"/>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72"/>
      <c r="J568" s="41"/>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72"/>
      <c r="J569" s="41"/>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72"/>
      <c r="J570" s="41"/>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72"/>
      <c r="J571" s="41"/>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72"/>
      <c r="J572" s="41"/>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72"/>
      <c r="J573" s="41"/>
      <c r="K573" s="41"/>
      <c r="L573" s="41"/>
      <c r="M573" s="41"/>
      <c r="N573" s="41"/>
      <c r="O573" s="41"/>
      <c r="P573" s="41"/>
      <c r="Q573" s="41"/>
      <c r="R573" s="41"/>
      <c r="S573" s="41"/>
      <c r="T573" s="41"/>
      <c r="U573" s="41"/>
      <c r="V573" s="41"/>
      <c r="W573" s="41"/>
      <c r="X573" s="41"/>
      <c r="Y573" s="41"/>
      <c r="Z573" s="41"/>
    </row>
    <row r="574" ht="15.75" customHeight="1">
      <c r="A574" s="41"/>
      <c r="B574" s="41"/>
      <c r="C574" s="41"/>
      <c r="D574" s="41"/>
      <c r="E574" s="41"/>
      <c r="F574" s="41"/>
      <c r="G574" s="41"/>
      <c r="H574" s="41"/>
      <c r="I574" s="72"/>
      <c r="J574" s="41"/>
      <c r="K574" s="41"/>
      <c r="L574" s="41"/>
      <c r="M574" s="41"/>
      <c r="N574" s="41"/>
      <c r="O574" s="41"/>
      <c r="P574" s="41"/>
      <c r="Q574" s="41"/>
      <c r="R574" s="41"/>
      <c r="S574" s="41"/>
      <c r="T574" s="41"/>
      <c r="U574" s="41"/>
      <c r="V574" s="41"/>
      <c r="W574" s="41"/>
      <c r="X574" s="41"/>
      <c r="Y574" s="41"/>
      <c r="Z574" s="41"/>
    </row>
    <row r="575" ht="15.75" customHeight="1">
      <c r="A575" s="41"/>
      <c r="B575" s="41"/>
      <c r="C575" s="41"/>
      <c r="D575" s="41"/>
      <c r="E575" s="41"/>
      <c r="F575" s="41"/>
      <c r="G575" s="41"/>
      <c r="H575" s="41"/>
      <c r="I575" s="72"/>
      <c r="J575" s="41"/>
      <c r="K575" s="41"/>
      <c r="L575" s="41"/>
      <c r="M575" s="41"/>
      <c r="N575" s="41"/>
      <c r="O575" s="41"/>
      <c r="P575" s="41"/>
      <c r="Q575" s="41"/>
      <c r="R575" s="41"/>
      <c r="S575" s="41"/>
      <c r="T575" s="41"/>
      <c r="U575" s="41"/>
      <c r="V575" s="41"/>
      <c r="W575" s="41"/>
      <c r="X575" s="41"/>
      <c r="Y575" s="41"/>
      <c r="Z575" s="41"/>
    </row>
    <row r="576" ht="15.75" customHeight="1">
      <c r="A576" s="41"/>
      <c r="B576" s="41"/>
      <c r="C576" s="41"/>
      <c r="D576" s="41"/>
      <c r="E576" s="41"/>
      <c r="F576" s="41"/>
      <c r="G576" s="41"/>
      <c r="H576" s="41"/>
      <c r="I576" s="72"/>
      <c r="J576" s="41"/>
      <c r="K576" s="41"/>
      <c r="L576" s="41"/>
      <c r="M576" s="41"/>
      <c r="N576" s="41"/>
      <c r="O576" s="41"/>
      <c r="P576" s="41"/>
      <c r="Q576" s="41"/>
      <c r="R576" s="41"/>
      <c r="S576" s="41"/>
      <c r="T576" s="41"/>
      <c r="U576" s="41"/>
      <c r="V576" s="41"/>
      <c r="W576" s="41"/>
      <c r="X576" s="41"/>
      <c r="Y576" s="41"/>
      <c r="Z576" s="41"/>
    </row>
    <row r="577" ht="15.75" customHeight="1">
      <c r="A577" s="41"/>
      <c r="B577" s="41"/>
      <c r="C577" s="41"/>
      <c r="D577" s="41"/>
      <c r="E577" s="41"/>
      <c r="F577" s="41"/>
      <c r="G577" s="41"/>
      <c r="H577" s="41"/>
      <c r="I577" s="72"/>
      <c r="J577" s="41"/>
      <c r="K577" s="41"/>
      <c r="L577" s="41"/>
      <c r="M577" s="41"/>
      <c r="N577" s="41"/>
      <c r="O577" s="41"/>
      <c r="P577" s="41"/>
      <c r="Q577" s="41"/>
      <c r="R577" s="41"/>
      <c r="S577" s="41"/>
      <c r="T577" s="41"/>
      <c r="U577" s="41"/>
      <c r="V577" s="41"/>
      <c r="W577" s="41"/>
      <c r="X577" s="41"/>
      <c r="Y577" s="41"/>
      <c r="Z577" s="41"/>
    </row>
    <row r="578" ht="15.75" customHeight="1">
      <c r="A578" s="41"/>
      <c r="B578" s="41"/>
      <c r="C578" s="41"/>
      <c r="D578" s="41"/>
      <c r="E578" s="41"/>
      <c r="F578" s="41"/>
      <c r="G578" s="41"/>
      <c r="H578" s="41"/>
      <c r="I578" s="72"/>
      <c r="J578" s="41"/>
      <c r="K578" s="41"/>
      <c r="L578" s="41"/>
      <c r="M578" s="41"/>
      <c r="N578" s="41"/>
      <c r="O578" s="41"/>
      <c r="P578" s="41"/>
      <c r="Q578" s="41"/>
      <c r="R578" s="41"/>
      <c r="S578" s="41"/>
      <c r="T578" s="41"/>
      <c r="U578" s="41"/>
      <c r="V578" s="41"/>
      <c r="W578" s="41"/>
      <c r="X578" s="41"/>
      <c r="Y578" s="41"/>
      <c r="Z578" s="41"/>
    </row>
    <row r="579" ht="15.75" customHeight="1">
      <c r="A579" s="41"/>
      <c r="B579" s="41"/>
      <c r="C579" s="41"/>
      <c r="D579" s="41"/>
      <c r="E579" s="41"/>
      <c r="F579" s="41"/>
      <c r="G579" s="41"/>
      <c r="H579" s="41"/>
      <c r="I579" s="72"/>
      <c r="J579" s="41"/>
      <c r="K579" s="41"/>
      <c r="L579" s="41"/>
      <c r="M579" s="41"/>
      <c r="N579" s="41"/>
      <c r="O579" s="41"/>
      <c r="P579" s="41"/>
      <c r="Q579" s="41"/>
      <c r="R579" s="41"/>
      <c r="S579" s="41"/>
      <c r="T579" s="41"/>
      <c r="U579" s="41"/>
      <c r="V579" s="41"/>
      <c r="W579" s="41"/>
      <c r="X579" s="41"/>
      <c r="Y579" s="41"/>
      <c r="Z579" s="41"/>
    </row>
    <row r="580" ht="15.75" customHeight="1">
      <c r="A580" s="41"/>
      <c r="B580" s="41"/>
      <c r="C580" s="41"/>
      <c r="D580" s="41"/>
      <c r="E580" s="41"/>
      <c r="F580" s="41"/>
      <c r="G580" s="41"/>
      <c r="H580" s="41"/>
      <c r="I580" s="72"/>
      <c r="J580" s="41"/>
      <c r="K580" s="41"/>
      <c r="L580" s="41"/>
      <c r="M580" s="41"/>
      <c r="N580" s="41"/>
      <c r="O580" s="41"/>
      <c r="P580" s="41"/>
      <c r="Q580" s="41"/>
      <c r="R580" s="41"/>
      <c r="S580" s="41"/>
      <c r="T580" s="41"/>
      <c r="U580" s="41"/>
      <c r="V580" s="41"/>
      <c r="W580" s="41"/>
      <c r="X580" s="41"/>
      <c r="Y580" s="41"/>
      <c r="Z580" s="41"/>
    </row>
    <row r="581" ht="15.75" customHeight="1">
      <c r="A581" s="41"/>
      <c r="B581" s="41"/>
      <c r="C581" s="41"/>
      <c r="D581" s="41"/>
      <c r="E581" s="41"/>
      <c r="F581" s="41"/>
      <c r="G581" s="41"/>
      <c r="H581" s="41"/>
      <c r="I581" s="72"/>
      <c r="J581" s="41"/>
      <c r="K581" s="41"/>
      <c r="L581" s="41"/>
      <c r="M581" s="41"/>
      <c r="N581" s="41"/>
      <c r="O581" s="41"/>
      <c r="P581" s="41"/>
      <c r="Q581" s="41"/>
      <c r="R581" s="41"/>
      <c r="S581" s="41"/>
      <c r="T581" s="41"/>
      <c r="U581" s="41"/>
      <c r="V581" s="41"/>
      <c r="W581" s="41"/>
      <c r="X581" s="41"/>
      <c r="Y581" s="41"/>
      <c r="Z581" s="41"/>
    </row>
    <row r="582" ht="15.75" customHeight="1">
      <c r="A582" s="41"/>
      <c r="B582" s="41"/>
      <c r="C582" s="41"/>
      <c r="D582" s="41"/>
      <c r="E582" s="41"/>
      <c r="F582" s="41"/>
      <c r="G582" s="41"/>
      <c r="H582" s="41"/>
      <c r="I582" s="72"/>
      <c r="J582" s="41"/>
      <c r="K582" s="41"/>
      <c r="L582" s="41"/>
      <c r="M582" s="41"/>
      <c r="N582" s="41"/>
      <c r="O582" s="41"/>
      <c r="P582" s="41"/>
      <c r="Q582" s="41"/>
      <c r="R582" s="41"/>
      <c r="S582" s="41"/>
      <c r="T582" s="41"/>
      <c r="U582" s="41"/>
      <c r="V582" s="41"/>
      <c r="W582" s="41"/>
      <c r="X582" s="41"/>
      <c r="Y582" s="41"/>
      <c r="Z582" s="41"/>
    </row>
    <row r="583" ht="15.75" customHeight="1">
      <c r="A583" s="41"/>
      <c r="B583" s="41"/>
      <c r="C583" s="41"/>
      <c r="D583" s="41"/>
      <c r="E583" s="41"/>
      <c r="F583" s="41"/>
      <c r="G583" s="41"/>
      <c r="H583" s="41"/>
      <c r="I583" s="72"/>
      <c r="J583" s="41"/>
      <c r="K583" s="41"/>
      <c r="L583" s="41"/>
      <c r="M583" s="41"/>
      <c r="N583" s="41"/>
      <c r="O583" s="41"/>
      <c r="P583" s="41"/>
      <c r="Q583" s="41"/>
      <c r="R583" s="41"/>
      <c r="S583" s="41"/>
      <c r="T583" s="41"/>
      <c r="U583" s="41"/>
      <c r="V583" s="41"/>
      <c r="W583" s="41"/>
      <c r="X583" s="41"/>
      <c r="Y583" s="41"/>
      <c r="Z583" s="41"/>
    </row>
    <row r="584" ht="15.75" customHeight="1">
      <c r="A584" s="41"/>
      <c r="B584" s="41"/>
      <c r="C584" s="41"/>
      <c r="D584" s="41"/>
      <c r="E584" s="41"/>
      <c r="F584" s="41"/>
      <c r="G584" s="41"/>
      <c r="H584" s="41"/>
      <c r="I584" s="72"/>
      <c r="J584" s="41"/>
      <c r="K584" s="41"/>
      <c r="L584" s="41"/>
      <c r="M584" s="41"/>
      <c r="N584" s="41"/>
      <c r="O584" s="41"/>
      <c r="P584" s="41"/>
      <c r="Q584" s="41"/>
      <c r="R584" s="41"/>
      <c r="S584" s="41"/>
      <c r="T584" s="41"/>
      <c r="U584" s="41"/>
      <c r="V584" s="41"/>
      <c r="W584" s="41"/>
      <c r="X584" s="41"/>
      <c r="Y584" s="41"/>
      <c r="Z584" s="41"/>
    </row>
    <row r="585" ht="15.75" customHeight="1">
      <c r="A585" s="41"/>
      <c r="B585" s="41"/>
      <c r="C585" s="41"/>
      <c r="D585" s="41"/>
      <c r="E585" s="41"/>
      <c r="F585" s="41"/>
      <c r="G585" s="41"/>
      <c r="H585" s="41"/>
      <c r="I585" s="72"/>
      <c r="J585" s="41"/>
      <c r="K585" s="41"/>
      <c r="L585" s="41"/>
      <c r="M585" s="41"/>
      <c r="N585" s="41"/>
      <c r="O585" s="41"/>
      <c r="P585" s="41"/>
      <c r="Q585" s="41"/>
      <c r="R585" s="41"/>
      <c r="S585" s="41"/>
      <c r="T585" s="41"/>
      <c r="U585" s="41"/>
      <c r="V585" s="41"/>
      <c r="W585" s="41"/>
      <c r="X585" s="41"/>
      <c r="Y585" s="41"/>
      <c r="Z585" s="41"/>
    </row>
    <row r="586" ht="15.75" customHeight="1">
      <c r="A586" s="41"/>
      <c r="B586" s="41"/>
      <c r="C586" s="41"/>
      <c r="D586" s="41"/>
      <c r="E586" s="41"/>
      <c r="F586" s="41"/>
      <c r="G586" s="41"/>
      <c r="H586" s="41"/>
      <c r="I586" s="72"/>
      <c r="J586" s="41"/>
      <c r="K586" s="41"/>
      <c r="L586" s="41"/>
      <c r="M586" s="41"/>
      <c r="N586" s="41"/>
      <c r="O586" s="41"/>
      <c r="P586" s="41"/>
      <c r="Q586" s="41"/>
      <c r="R586" s="41"/>
      <c r="S586" s="41"/>
      <c r="T586" s="41"/>
      <c r="U586" s="41"/>
      <c r="V586" s="41"/>
      <c r="W586" s="41"/>
      <c r="X586" s="41"/>
      <c r="Y586" s="41"/>
      <c r="Z586" s="41"/>
    </row>
    <row r="587" ht="15.75" customHeight="1">
      <c r="A587" s="41"/>
      <c r="B587" s="41"/>
      <c r="C587" s="41"/>
      <c r="D587" s="41"/>
      <c r="E587" s="41"/>
      <c r="F587" s="41"/>
      <c r="G587" s="41"/>
      <c r="H587" s="41"/>
      <c r="I587" s="72"/>
      <c r="J587" s="41"/>
      <c r="K587" s="41"/>
      <c r="L587" s="41"/>
      <c r="M587" s="41"/>
      <c r="N587" s="41"/>
      <c r="O587" s="41"/>
      <c r="P587" s="41"/>
      <c r="Q587" s="41"/>
      <c r="R587" s="41"/>
      <c r="S587" s="41"/>
      <c r="T587" s="41"/>
      <c r="U587" s="41"/>
      <c r="V587" s="41"/>
      <c r="W587" s="41"/>
      <c r="X587" s="41"/>
      <c r="Y587" s="41"/>
      <c r="Z587" s="41"/>
    </row>
    <row r="588" ht="15.75" customHeight="1">
      <c r="A588" s="41"/>
      <c r="B588" s="41"/>
      <c r="C588" s="41"/>
      <c r="D588" s="41"/>
      <c r="E588" s="41"/>
      <c r="F588" s="41"/>
      <c r="G588" s="41"/>
      <c r="H588" s="41"/>
      <c r="I588" s="72"/>
      <c r="J588" s="41"/>
      <c r="K588" s="41"/>
      <c r="L588" s="41"/>
      <c r="M588" s="41"/>
      <c r="N588" s="41"/>
      <c r="O588" s="41"/>
      <c r="P588" s="41"/>
      <c r="Q588" s="41"/>
      <c r="R588" s="41"/>
      <c r="S588" s="41"/>
      <c r="T588" s="41"/>
      <c r="U588" s="41"/>
      <c r="V588" s="41"/>
      <c r="W588" s="41"/>
      <c r="X588" s="41"/>
      <c r="Y588" s="41"/>
      <c r="Z588" s="41"/>
    </row>
    <row r="589" ht="15.75" customHeight="1">
      <c r="A589" s="41"/>
      <c r="B589" s="41"/>
      <c r="C589" s="41"/>
      <c r="D589" s="41"/>
      <c r="E589" s="41"/>
      <c r="F589" s="41"/>
      <c r="G589" s="41"/>
      <c r="H589" s="41"/>
      <c r="I589" s="72"/>
      <c r="J589" s="41"/>
      <c r="K589" s="41"/>
      <c r="L589" s="41"/>
      <c r="M589" s="41"/>
      <c r="N589" s="41"/>
      <c r="O589" s="41"/>
      <c r="P589" s="41"/>
      <c r="Q589" s="41"/>
      <c r="R589" s="41"/>
      <c r="S589" s="41"/>
      <c r="T589" s="41"/>
      <c r="U589" s="41"/>
      <c r="V589" s="41"/>
      <c r="W589" s="41"/>
      <c r="X589" s="41"/>
      <c r="Y589" s="41"/>
      <c r="Z589" s="41"/>
    </row>
    <row r="590" ht="15.75" customHeight="1">
      <c r="A590" s="41"/>
      <c r="B590" s="41"/>
      <c r="C590" s="41"/>
      <c r="D590" s="41"/>
      <c r="E590" s="41"/>
      <c r="F590" s="41"/>
      <c r="G590" s="41"/>
      <c r="H590" s="41"/>
      <c r="I590" s="72"/>
      <c r="J590" s="41"/>
      <c r="K590" s="41"/>
      <c r="L590" s="41"/>
      <c r="M590" s="41"/>
      <c r="N590" s="41"/>
      <c r="O590" s="41"/>
      <c r="P590" s="41"/>
      <c r="Q590" s="41"/>
      <c r="R590" s="41"/>
      <c r="S590" s="41"/>
      <c r="T590" s="41"/>
      <c r="U590" s="41"/>
      <c r="V590" s="41"/>
      <c r="W590" s="41"/>
      <c r="X590" s="41"/>
      <c r="Y590" s="41"/>
      <c r="Z590" s="41"/>
    </row>
    <row r="591" ht="15.75" customHeight="1">
      <c r="A591" s="41"/>
      <c r="B591" s="41"/>
      <c r="C591" s="41"/>
      <c r="D591" s="41"/>
      <c r="E591" s="41"/>
      <c r="F591" s="41"/>
      <c r="G591" s="41"/>
      <c r="H591" s="41"/>
      <c r="I591" s="72"/>
      <c r="J591" s="41"/>
      <c r="K591" s="41"/>
      <c r="L591" s="41"/>
      <c r="M591" s="41"/>
      <c r="N591" s="41"/>
      <c r="O591" s="41"/>
      <c r="P591" s="41"/>
      <c r="Q591" s="41"/>
      <c r="R591" s="41"/>
      <c r="S591" s="41"/>
      <c r="T591" s="41"/>
      <c r="U591" s="41"/>
      <c r="V591" s="41"/>
      <c r="W591" s="41"/>
      <c r="X591" s="41"/>
      <c r="Y591" s="41"/>
      <c r="Z591" s="41"/>
    </row>
    <row r="592" ht="15.75" customHeight="1">
      <c r="A592" s="41"/>
      <c r="B592" s="41"/>
      <c r="C592" s="41"/>
      <c r="D592" s="41"/>
      <c r="E592" s="41"/>
      <c r="F592" s="41"/>
      <c r="G592" s="41"/>
      <c r="H592" s="41"/>
      <c r="I592" s="72"/>
      <c r="J592" s="41"/>
      <c r="K592" s="41"/>
      <c r="L592" s="41"/>
      <c r="M592" s="41"/>
      <c r="N592" s="41"/>
      <c r="O592" s="41"/>
      <c r="P592" s="41"/>
      <c r="Q592" s="41"/>
      <c r="R592" s="41"/>
      <c r="S592" s="41"/>
      <c r="T592" s="41"/>
      <c r="U592" s="41"/>
      <c r="V592" s="41"/>
      <c r="W592" s="41"/>
      <c r="X592" s="41"/>
      <c r="Y592" s="41"/>
      <c r="Z592" s="41"/>
    </row>
    <row r="593" ht="15.75" customHeight="1">
      <c r="A593" s="41"/>
      <c r="B593" s="41"/>
      <c r="C593" s="41"/>
      <c r="D593" s="41"/>
      <c r="E593" s="41"/>
      <c r="F593" s="41"/>
      <c r="G593" s="41"/>
      <c r="H593" s="41"/>
      <c r="I593" s="72"/>
      <c r="J593" s="41"/>
      <c r="K593" s="41"/>
      <c r="L593" s="41"/>
      <c r="M593" s="41"/>
      <c r="N593" s="41"/>
      <c r="O593" s="41"/>
      <c r="P593" s="41"/>
      <c r="Q593" s="41"/>
      <c r="R593" s="41"/>
      <c r="S593" s="41"/>
      <c r="T593" s="41"/>
      <c r="U593" s="41"/>
      <c r="V593" s="41"/>
      <c r="W593" s="41"/>
      <c r="X593" s="41"/>
      <c r="Y593" s="41"/>
      <c r="Z593" s="41"/>
    </row>
    <row r="594" ht="15.75" customHeight="1">
      <c r="A594" s="41"/>
      <c r="B594" s="41"/>
      <c r="C594" s="41"/>
      <c r="D594" s="41"/>
      <c r="E594" s="41"/>
      <c r="F594" s="41"/>
      <c r="G594" s="41"/>
      <c r="H594" s="41"/>
      <c r="I594" s="72"/>
      <c r="J594" s="41"/>
      <c r="K594" s="41"/>
      <c r="L594" s="41"/>
      <c r="M594" s="41"/>
      <c r="N594" s="41"/>
      <c r="O594" s="41"/>
      <c r="P594" s="41"/>
      <c r="Q594" s="41"/>
      <c r="R594" s="41"/>
      <c r="S594" s="41"/>
      <c r="T594" s="41"/>
      <c r="U594" s="41"/>
      <c r="V594" s="41"/>
      <c r="W594" s="41"/>
      <c r="X594" s="41"/>
      <c r="Y594" s="41"/>
      <c r="Z594" s="41"/>
    </row>
    <row r="595" ht="15.75" customHeight="1">
      <c r="A595" s="41"/>
      <c r="B595" s="41"/>
      <c r="C595" s="41"/>
      <c r="D595" s="41"/>
      <c r="E595" s="41"/>
      <c r="F595" s="41"/>
      <c r="G595" s="41"/>
      <c r="H595" s="41"/>
      <c r="I595" s="72"/>
      <c r="J595" s="41"/>
      <c r="K595" s="41"/>
      <c r="L595" s="41"/>
      <c r="M595" s="41"/>
      <c r="N595" s="41"/>
      <c r="O595" s="41"/>
      <c r="P595" s="41"/>
      <c r="Q595" s="41"/>
      <c r="R595" s="41"/>
      <c r="S595" s="41"/>
      <c r="T595" s="41"/>
      <c r="U595" s="41"/>
      <c r="V595" s="41"/>
      <c r="W595" s="41"/>
      <c r="X595" s="41"/>
      <c r="Y595" s="41"/>
      <c r="Z595" s="41"/>
    </row>
    <row r="596" ht="15.75" customHeight="1">
      <c r="A596" s="41"/>
      <c r="B596" s="41"/>
      <c r="C596" s="41"/>
      <c r="D596" s="41"/>
      <c r="E596" s="41"/>
      <c r="F596" s="41"/>
      <c r="G596" s="41"/>
      <c r="H596" s="41"/>
      <c r="I596" s="72"/>
      <c r="J596" s="41"/>
      <c r="K596" s="41"/>
      <c r="L596" s="41"/>
      <c r="M596" s="41"/>
      <c r="N596" s="41"/>
      <c r="O596" s="41"/>
      <c r="P596" s="41"/>
      <c r="Q596" s="41"/>
      <c r="R596" s="41"/>
      <c r="S596" s="41"/>
      <c r="T596" s="41"/>
      <c r="U596" s="41"/>
      <c r="V596" s="41"/>
      <c r="W596" s="41"/>
      <c r="X596" s="41"/>
      <c r="Y596" s="41"/>
      <c r="Z596" s="41"/>
    </row>
    <row r="597" ht="15.75" customHeight="1">
      <c r="A597" s="41"/>
      <c r="B597" s="41"/>
      <c r="C597" s="41"/>
      <c r="D597" s="41"/>
      <c r="E597" s="41"/>
      <c r="F597" s="41"/>
      <c r="G597" s="41"/>
      <c r="H597" s="41"/>
      <c r="I597" s="72"/>
      <c r="J597" s="41"/>
      <c r="K597" s="41"/>
      <c r="L597" s="41"/>
      <c r="M597" s="41"/>
      <c r="N597" s="41"/>
      <c r="O597" s="41"/>
      <c r="P597" s="41"/>
      <c r="Q597" s="41"/>
      <c r="R597" s="41"/>
      <c r="S597" s="41"/>
      <c r="T597" s="41"/>
      <c r="U597" s="41"/>
      <c r="V597" s="41"/>
      <c r="W597" s="41"/>
      <c r="X597" s="41"/>
      <c r="Y597" s="41"/>
      <c r="Z597" s="41"/>
    </row>
    <row r="598" ht="15.75" customHeight="1">
      <c r="A598" s="41"/>
      <c r="B598" s="41"/>
      <c r="C598" s="41"/>
      <c r="D598" s="41"/>
      <c r="E598" s="41"/>
      <c r="F598" s="41"/>
      <c r="G598" s="41"/>
      <c r="H598" s="41"/>
      <c r="I598" s="72"/>
      <c r="J598" s="41"/>
      <c r="K598" s="41"/>
      <c r="L598" s="41"/>
      <c r="M598" s="41"/>
      <c r="N598" s="41"/>
      <c r="O598" s="41"/>
      <c r="P598" s="41"/>
      <c r="Q598" s="41"/>
      <c r="R598" s="41"/>
      <c r="S598" s="41"/>
      <c r="T598" s="41"/>
      <c r="U598" s="41"/>
      <c r="V598" s="41"/>
      <c r="W598" s="41"/>
      <c r="X598" s="41"/>
      <c r="Y598" s="41"/>
      <c r="Z598" s="41"/>
    </row>
    <row r="599" ht="15.75" customHeight="1">
      <c r="A599" s="41"/>
      <c r="B599" s="41"/>
      <c r="C599" s="41"/>
      <c r="D599" s="41"/>
      <c r="E599" s="41"/>
      <c r="F599" s="41"/>
      <c r="G599" s="41"/>
      <c r="H599" s="41"/>
      <c r="I599" s="72"/>
      <c r="J599" s="41"/>
      <c r="K599" s="41"/>
      <c r="L599" s="41"/>
      <c r="M599" s="41"/>
      <c r="N599" s="41"/>
      <c r="O599" s="41"/>
      <c r="P599" s="41"/>
      <c r="Q599" s="41"/>
      <c r="R599" s="41"/>
      <c r="S599" s="41"/>
      <c r="T599" s="41"/>
      <c r="U599" s="41"/>
      <c r="V599" s="41"/>
      <c r="W599" s="41"/>
      <c r="X599" s="41"/>
      <c r="Y599" s="41"/>
      <c r="Z599" s="41"/>
    </row>
    <row r="600" ht="15.75" customHeight="1">
      <c r="A600" s="41"/>
      <c r="B600" s="41"/>
      <c r="C600" s="41"/>
      <c r="D600" s="41"/>
      <c r="E600" s="41"/>
      <c r="F600" s="41"/>
      <c r="G600" s="41"/>
      <c r="H600" s="41"/>
      <c r="I600" s="72"/>
      <c r="J600" s="41"/>
      <c r="K600" s="41"/>
      <c r="L600" s="41"/>
      <c r="M600" s="41"/>
      <c r="N600" s="41"/>
      <c r="O600" s="41"/>
      <c r="P600" s="41"/>
      <c r="Q600" s="41"/>
      <c r="R600" s="41"/>
      <c r="S600" s="41"/>
      <c r="T600" s="41"/>
      <c r="U600" s="41"/>
      <c r="V600" s="41"/>
      <c r="W600" s="41"/>
      <c r="X600" s="41"/>
      <c r="Y600" s="41"/>
      <c r="Z600" s="41"/>
    </row>
    <row r="601" ht="15.75" customHeight="1">
      <c r="A601" s="41"/>
      <c r="B601" s="41"/>
      <c r="C601" s="41"/>
      <c r="D601" s="41"/>
      <c r="E601" s="41"/>
      <c r="F601" s="41"/>
      <c r="G601" s="41"/>
      <c r="H601" s="41"/>
      <c r="I601" s="72"/>
      <c r="J601" s="41"/>
      <c r="K601" s="41"/>
      <c r="L601" s="41"/>
      <c r="M601" s="41"/>
      <c r="N601" s="41"/>
      <c r="O601" s="41"/>
      <c r="P601" s="41"/>
      <c r="Q601" s="41"/>
      <c r="R601" s="41"/>
      <c r="S601" s="41"/>
      <c r="T601" s="41"/>
      <c r="U601" s="41"/>
      <c r="V601" s="41"/>
      <c r="W601" s="41"/>
      <c r="X601" s="41"/>
      <c r="Y601" s="41"/>
      <c r="Z601" s="41"/>
    </row>
    <row r="602" ht="15.75" customHeight="1">
      <c r="A602" s="41"/>
      <c r="B602" s="41"/>
      <c r="C602" s="41"/>
      <c r="D602" s="41"/>
      <c r="E602" s="41"/>
      <c r="F602" s="41"/>
      <c r="G602" s="41"/>
      <c r="H602" s="41"/>
      <c r="I602" s="72"/>
      <c r="J602" s="41"/>
      <c r="K602" s="41"/>
      <c r="L602" s="41"/>
      <c r="M602" s="41"/>
      <c r="N602" s="41"/>
      <c r="O602" s="41"/>
      <c r="P602" s="41"/>
      <c r="Q602" s="41"/>
      <c r="R602" s="41"/>
      <c r="S602" s="41"/>
      <c r="T602" s="41"/>
      <c r="U602" s="41"/>
      <c r="V602" s="41"/>
      <c r="W602" s="41"/>
      <c r="X602" s="41"/>
      <c r="Y602" s="41"/>
      <c r="Z602" s="41"/>
    </row>
    <row r="603" ht="15.75" customHeight="1">
      <c r="A603" s="41"/>
      <c r="B603" s="41"/>
      <c r="C603" s="41"/>
      <c r="D603" s="41"/>
      <c r="E603" s="41"/>
      <c r="F603" s="41"/>
      <c r="G603" s="41"/>
      <c r="H603" s="41"/>
      <c r="I603" s="72"/>
      <c r="J603" s="41"/>
      <c r="K603" s="41"/>
      <c r="L603" s="41"/>
      <c r="M603" s="41"/>
      <c r="N603" s="41"/>
      <c r="O603" s="41"/>
      <c r="P603" s="41"/>
      <c r="Q603" s="41"/>
      <c r="R603" s="41"/>
      <c r="S603" s="41"/>
      <c r="T603" s="41"/>
      <c r="U603" s="41"/>
      <c r="V603" s="41"/>
      <c r="W603" s="41"/>
      <c r="X603" s="41"/>
      <c r="Y603" s="41"/>
      <c r="Z603" s="41"/>
    </row>
    <row r="604" ht="15.75" customHeight="1">
      <c r="A604" s="41"/>
      <c r="B604" s="41"/>
      <c r="C604" s="41"/>
      <c r="D604" s="41"/>
      <c r="E604" s="41"/>
      <c r="F604" s="41"/>
      <c r="G604" s="41"/>
      <c r="H604" s="41"/>
      <c r="I604" s="72"/>
      <c r="J604" s="41"/>
      <c r="K604" s="41"/>
      <c r="L604" s="41"/>
      <c r="M604" s="41"/>
      <c r="N604" s="41"/>
      <c r="O604" s="41"/>
      <c r="P604" s="41"/>
      <c r="Q604" s="41"/>
      <c r="R604" s="41"/>
      <c r="S604" s="41"/>
      <c r="T604" s="41"/>
      <c r="U604" s="41"/>
      <c r="V604" s="41"/>
      <c r="W604" s="41"/>
      <c r="X604" s="41"/>
      <c r="Y604" s="41"/>
      <c r="Z604" s="41"/>
    </row>
    <row r="605" ht="15.75" customHeight="1">
      <c r="A605" s="41"/>
      <c r="B605" s="41"/>
      <c r="C605" s="41"/>
      <c r="D605" s="41"/>
      <c r="E605" s="41"/>
      <c r="F605" s="41"/>
      <c r="G605" s="41"/>
      <c r="H605" s="41"/>
      <c r="I605" s="72"/>
      <c r="J605" s="41"/>
      <c r="K605" s="41"/>
      <c r="L605" s="41"/>
      <c r="M605" s="41"/>
      <c r="N605" s="41"/>
      <c r="O605" s="41"/>
      <c r="P605" s="41"/>
      <c r="Q605" s="41"/>
      <c r="R605" s="41"/>
      <c r="S605" s="41"/>
      <c r="T605" s="41"/>
      <c r="U605" s="41"/>
      <c r="V605" s="41"/>
      <c r="W605" s="41"/>
      <c r="X605" s="41"/>
      <c r="Y605" s="41"/>
      <c r="Z605" s="41"/>
    </row>
    <row r="606" ht="15.75" customHeight="1">
      <c r="A606" s="41"/>
      <c r="B606" s="41"/>
      <c r="C606" s="41"/>
      <c r="D606" s="41"/>
      <c r="E606" s="41"/>
      <c r="F606" s="41"/>
      <c r="G606" s="41"/>
      <c r="H606" s="41"/>
      <c r="I606" s="72"/>
      <c r="J606" s="41"/>
      <c r="K606" s="41"/>
      <c r="L606" s="41"/>
      <c r="M606" s="41"/>
      <c r="N606" s="41"/>
      <c r="O606" s="41"/>
      <c r="P606" s="41"/>
      <c r="Q606" s="41"/>
      <c r="R606" s="41"/>
      <c r="S606" s="41"/>
      <c r="T606" s="41"/>
      <c r="U606" s="41"/>
      <c r="V606" s="41"/>
      <c r="W606" s="41"/>
      <c r="X606" s="41"/>
      <c r="Y606" s="41"/>
      <c r="Z606" s="41"/>
    </row>
    <row r="607" ht="15.75" customHeight="1">
      <c r="A607" s="41"/>
      <c r="B607" s="41"/>
      <c r="C607" s="41"/>
      <c r="D607" s="41"/>
      <c r="E607" s="41"/>
      <c r="F607" s="41"/>
      <c r="G607" s="41"/>
      <c r="H607" s="41"/>
      <c r="I607" s="72"/>
      <c r="J607" s="41"/>
      <c r="K607" s="41"/>
      <c r="L607" s="41"/>
      <c r="M607" s="41"/>
      <c r="N607" s="41"/>
      <c r="O607" s="41"/>
      <c r="P607" s="41"/>
      <c r="Q607" s="41"/>
      <c r="R607" s="41"/>
      <c r="S607" s="41"/>
      <c r="T607" s="41"/>
      <c r="U607" s="41"/>
      <c r="V607" s="41"/>
      <c r="W607" s="41"/>
      <c r="X607" s="41"/>
      <c r="Y607" s="41"/>
      <c r="Z607" s="41"/>
    </row>
    <row r="608" ht="15.75" customHeight="1">
      <c r="A608" s="41"/>
      <c r="B608" s="41"/>
      <c r="C608" s="41"/>
      <c r="D608" s="41"/>
      <c r="E608" s="41"/>
      <c r="F608" s="41"/>
      <c r="G608" s="41"/>
      <c r="H608" s="41"/>
      <c r="I608" s="72"/>
      <c r="J608" s="41"/>
      <c r="K608" s="41"/>
      <c r="L608" s="41"/>
      <c r="M608" s="41"/>
      <c r="N608" s="41"/>
      <c r="O608" s="41"/>
      <c r="P608" s="41"/>
      <c r="Q608" s="41"/>
      <c r="R608" s="41"/>
      <c r="S608" s="41"/>
      <c r="T608" s="41"/>
      <c r="U608" s="41"/>
      <c r="V608" s="41"/>
      <c r="W608" s="41"/>
      <c r="X608" s="41"/>
      <c r="Y608" s="41"/>
      <c r="Z608" s="41"/>
    </row>
    <row r="609" ht="15.75" customHeight="1">
      <c r="A609" s="41"/>
      <c r="B609" s="41"/>
      <c r="C609" s="41"/>
      <c r="D609" s="41"/>
      <c r="E609" s="41"/>
      <c r="F609" s="41"/>
      <c r="G609" s="41"/>
      <c r="H609" s="41"/>
      <c r="I609" s="72"/>
      <c r="J609" s="41"/>
      <c r="K609" s="41"/>
      <c r="L609" s="41"/>
      <c r="M609" s="41"/>
      <c r="N609" s="41"/>
      <c r="O609" s="41"/>
      <c r="P609" s="41"/>
      <c r="Q609" s="41"/>
      <c r="R609" s="41"/>
      <c r="S609" s="41"/>
      <c r="T609" s="41"/>
      <c r="U609" s="41"/>
      <c r="V609" s="41"/>
      <c r="W609" s="41"/>
      <c r="X609" s="41"/>
      <c r="Y609" s="41"/>
      <c r="Z609" s="41"/>
    </row>
    <row r="610" ht="15.75" customHeight="1">
      <c r="A610" s="41"/>
      <c r="B610" s="41"/>
      <c r="C610" s="41"/>
      <c r="D610" s="41"/>
      <c r="E610" s="41"/>
      <c r="F610" s="41"/>
      <c r="G610" s="41"/>
      <c r="H610" s="41"/>
      <c r="I610" s="72"/>
      <c r="J610" s="41"/>
      <c r="K610" s="41"/>
      <c r="L610" s="41"/>
      <c r="M610" s="41"/>
      <c r="N610" s="41"/>
      <c r="O610" s="41"/>
      <c r="P610" s="41"/>
      <c r="Q610" s="41"/>
      <c r="R610" s="41"/>
      <c r="S610" s="41"/>
      <c r="T610" s="41"/>
      <c r="U610" s="41"/>
      <c r="V610" s="41"/>
      <c r="W610" s="41"/>
      <c r="X610" s="41"/>
      <c r="Y610" s="41"/>
      <c r="Z610" s="41"/>
    </row>
    <row r="611" ht="15.75" customHeight="1">
      <c r="A611" s="41"/>
      <c r="B611" s="41"/>
      <c r="C611" s="41"/>
      <c r="D611" s="41"/>
      <c r="E611" s="41"/>
      <c r="F611" s="41"/>
      <c r="G611" s="41"/>
      <c r="H611" s="41"/>
      <c r="I611" s="72"/>
      <c r="J611" s="41"/>
      <c r="K611" s="41"/>
      <c r="L611" s="41"/>
      <c r="M611" s="41"/>
      <c r="N611" s="41"/>
      <c r="O611" s="41"/>
      <c r="P611" s="41"/>
      <c r="Q611" s="41"/>
      <c r="R611" s="41"/>
      <c r="S611" s="41"/>
      <c r="T611" s="41"/>
      <c r="U611" s="41"/>
      <c r="V611" s="41"/>
      <c r="W611" s="41"/>
      <c r="X611" s="41"/>
      <c r="Y611" s="41"/>
      <c r="Z611" s="41"/>
    </row>
    <row r="612" ht="15.75" customHeight="1">
      <c r="A612" s="41"/>
      <c r="B612" s="41"/>
      <c r="C612" s="41"/>
      <c r="D612" s="41"/>
      <c r="E612" s="41"/>
      <c r="F612" s="41"/>
      <c r="G612" s="41"/>
      <c r="H612" s="41"/>
      <c r="I612" s="72"/>
      <c r="J612" s="41"/>
      <c r="K612" s="41"/>
      <c r="L612" s="41"/>
      <c r="M612" s="41"/>
      <c r="N612" s="41"/>
      <c r="O612" s="41"/>
      <c r="P612" s="41"/>
      <c r="Q612" s="41"/>
      <c r="R612" s="41"/>
      <c r="S612" s="41"/>
      <c r="T612" s="41"/>
      <c r="U612" s="41"/>
      <c r="V612" s="41"/>
      <c r="W612" s="41"/>
      <c r="X612" s="41"/>
      <c r="Y612" s="41"/>
      <c r="Z612" s="41"/>
    </row>
    <row r="613" ht="15.75" customHeight="1">
      <c r="A613" s="41"/>
      <c r="B613" s="41"/>
      <c r="C613" s="41"/>
      <c r="D613" s="41"/>
      <c r="E613" s="41"/>
      <c r="F613" s="41"/>
      <c r="G613" s="41"/>
      <c r="H613" s="41"/>
      <c r="I613" s="72"/>
      <c r="J613" s="41"/>
      <c r="K613" s="41"/>
      <c r="L613" s="41"/>
      <c r="M613" s="41"/>
      <c r="N613" s="41"/>
      <c r="O613" s="41"/>
      <c r="P613" s="41"/>
      <c r="Q613" s="41"/>
      <c r="R613" s="41"/>
      <c r="S613" s="41"/>
      <c r="T613" s="41"/>
      <c r="U613" s="41"/>
      <c r="V613" s="41"/>
      <c r="W613" s="41"/>
      <c r="X613" s="41"/>
      <c r="Y613" s="41"/>
      <c r="Z613" s="41"/>
    </row>
    <row r="614" ht="15.75" customHeight="1">
      <c r="A614" s="41"/>
      <c r="B614" s="41"/>
      <c r="C614" s="41"/>
      <c r="D614" s="41"/>
      <c r="E614" s="41"/>
      <c r="F614" s="41"/>
      <c r="G614" s="41"/>
      <c r="H614" s="41"/>
      <c r="I614" s="72"/>
      <c r="J614" s="41"/>
      <c r="K614" s="41"/>
      <c r="L614" s="41"/>
      <c r="M614" s="41"/>
      <c r="N614" s="41"/>
      <c r="O614" s="41"/>
      <c r="P614" s="41"/>
      <c r="Q614" s="41"/>
      <c r="R614" s="41"/>
      <c r="S614" s="41"/>
      <c r="T614" s="41"/>
      <c r="U614" s="41"/>
      <c r="V614" s="41"/>
      <c r="W614" s="41"/>
      <c r="X614" s="41"/>
      <c r="Y614" s="41"/>
      <c r="Z614" s="41"/>
    </row>
    <row r="615" ht="15.75" customHeight="1">
      <c r="A615" s="41"/>
      <c r="B615" s="41"/>
      <c r="C615" s="41"/>
      <c r="D615" s="41"/>
      <c r="E615" s="41"/>
      <c r="F615" s="41"/>
      <c r="G615" s="41"/>
      <c r="H615" s="41"/>
      <c r="I615" s="72"/>
      <c r="J615" s="41"/>
      <c r="K615" s="41"/>
      <c r="L615" s="41"/>
      <c r="M615" s="41"/>
      <c r="N615" s="41"/>
      <c r="O615" s="41"/>
      <c r="P615" s="41"/>
      <c r="Q615" s="41"/>
      <c r="R615" s="41"/>
      <c r="S615" s="41"/>
      <c r="T615" s="41"/>
      <c r="U615" s="41"/>
      <c r="V615" s="41"/>
      <c r="W615" s="41"/>
      <c r="X615" s="41"/>
      <c r="Y615" s="41"/>
      <c r="Z615" s="41"/>
    </row>
    <row r="616" ht="15.75" customHeight="1">
      <c r="A616" s="41"/>
      <c r="B616" s="41"/>
      <c r="C616" s="41"/>
      <c r="D616" s="41"/>
      <c r="E616" s="41"/>
      <c r="F616" s="41"/>
      <c r="G616" s="41"/>
      <c r="H616" s="41"/>
      <c r="I616" s="72"/>
      <c r="J616" s="41"/>
      <c r="K616" s="41"/>
      <c r="L616" s="41"/>
      <c r="M616" s="41"/>
      <c r="N616" s="41"/>
      <c r="O616" s="41"/>
      <c r="P616" s="41"/>
      <c r="Q616" s="41"/>
      <c r="R616" s="41"/>
      <c r="S616" s="41"/>
      <c r="T616" s="41"/>
      <c r="U616" s="41"/>
      <c r="V616" s="41"/>
      <c r="W616" s="41"/>
      <c r="X616" s="41"/>
      <c r="Y616" s="41"/>
      <c r="Z616" s="41"/>
    </row>
    <row r="617" ht="15.75" customHeight="1">
      <c r="A617" s="41"/>
      <c r="B617" s="41"/>
      <c r="C617" s="41"/>
      <c r="D617" s="41"/>
      <c r="E617" s="41"/>
      <c r="F617" s="41"/>
      <c r="G617" s="41"/>
      <c r="H617" s="41"/>
      <c r="I617" s="72"/>
      <c r="J617" s="41"/>
      <c r="K617" s="41"/>
      <c r="L617" s="41"/>
      <c r="M617" s="41"/>
      <c r="N617" s="41"/>
      <c r="O617" s="41"/>
      <c r="P617" s="41"/>
      <c r="Q617" s="41"/>
      <c r="R617" s="41"/>
      <c r="S617" s="41"/>
      <c r="T617" s="41"/>
      <c r="U617" s="41"/>
      <c r="V617" s="41"/>
      <c r="W617" s="41"/>
      <c r="X617" s="41"/>
      <c r="Y617" s="41"/>
      <c r="Z617" s="41"/>
    </row>
    <row r="618" ht="15.75" customHeight="1">
      <c r="A618" s="41"/>
      <c r="B618" s="41"/>
      <c r="C618" s="41"/>
      <c r="D618" s="41"/>
      <c r="E618" s="41"/>
      <c r="F618" s="41"/>
      <c r="G618" s="41"/>
      <c r="H618" s="41"/>
      <c r="I618" s="72"/>
      <c r="J618" s="41"/>
      <c r="K618" s="41"/>
      <c r="L618" s="41"/>
      <c r="M618" s="41"/>
      <c r="N618" s="41"/>
      <c r="O618" s="41"/>
      <c r="P618" s="41"/>
      <c r="Q618" s="41"/>
      <c r="R618" s="41"/>
      <c r="S618" s="41"/>
      <c r="T618" s="41"/>
      <c r="U618" s="41"/>
      <c r="V618" s="41"/>
      <c r="W618" s="41"/>
      <c r="X618" s="41"/>
      <c r="Y618" s="41"/>
      <c r="Z618" s="41"/>
    </row>
    <row r="619" ht="15.75" customHeight="1">
      <c r="A619" s="41"/>
      <c r="B619" s="41"/>
      <c r="C619" s="41"/>
      <c r="D619" s="41"/>
      <c r="E619" s="41"/>
      <c r="F619" s="41"/>
      <c r="G619" s="41"/>
      <c r="H619" s="41"/>
      <c r="I619" s="72"/>
      <c r="J619" s="41"/>
      <c r="K619" s="41"/>
      <c r="L619" s="41"/>
      <c r="M619" s="41"/>
      <c r="N619" s="41"/>
      <c r="O619" s="41"/>
      <c r="P619" s="41"/>
      <c r="Q619" s="41"/>
      <c r="R619" s="41"/>
      <c r="S619" s="41"/>
      <c r="T619" s="41"/>
      <c r="U619" s="41"/>
      <c r="V619" s="41"/>
      <c r="W619" s="41"/>
      <c r="X619" s="41"/>
      <c r="Y619" s="41"/>
      <c r="Z619" s="41"/>
    </row>
  </sheetData>
  <hyperlinks>
    <hyperlink ref="C2" r:id="rId1" location="" tooltip="" display="https://storage.googleapis.com/fabmaster/cardfaces/2020-U-ARC/U-ARC000.png"/>
    <hyperlink ref="C3" r:id="rId2" location="" tooltip="" display="https://storage.googleapis.com/fabmaster/cardfaces/2020-U-ARC/U-ARC001.png"/>
    <hyperlink ref="C4" r:id="rId3" location="" tooltip="" display="https://storage.googleapis.com/fabmaster/cardfaces/2020-U-ARC/U-ARC002.png"/>
    <hyperlink ref="C15" r:id="rId4" location="" tooltip="" display="https://storage.googleapis.com/fabmaster/cardfaces/2020-U-ARC/U-ARC009.png"/>
    <hyperlink ref="C16" r:id="rId5" location="" tooltip="" display="https://storage.googleapis.com/fabmaster/cardfaces/2020-U-ARC/U-ARC009.png"/>
    <hyperlink ref="C419" r:id="rId6" location="" tooltip="" display="https://storage.googleapis.com/fabmaster/cardfaces/2020-U-ARC/U-ARC218.pn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Z573"/>
  <sheetViews>
    <sheetView workbookViewId="0" showGridLines="0" defaultGridColor="1"/>
  </sheetViews>
  <sheetFormatPr defaultColWidth="14.5" defaultRowHeight="15" customHeight="1" outlineLevelRow="0" outlineLevelCol="0"/>
  <cols>
    <col min="1" max="1" width="14.5" style="73" customWidth="1"/>
    <col min="2" max="8" width="15.8516" style="73" customWidth="1"/>
    <col min="9" max="9" width="72.8516" style="73" customWidth="1"/>
    <col min="10" max="19" width="15.8516" style="73" customWidth="1"/>
    <col min="20" max="26" width="14.5" style="73" customWidth="1"/>
    <col min="27" max="16384" width="14.5" style="73" customWidth="1"/>
  </cols>
  <sheetData>
    <row r="1" ht="15.75" customHeight="1">
      <c r="A1" t="s" s="40">
        <v>91</v>
      </c>
      <c r="B1" t="s" s="6">
        <v>92</v>
      </c>
      <c r="C1" t="s" s="2">
        <v>93</v>
      </c>
      <c r="D1" t="s" s="2">
        <v>94</v>
      </c>
      <c r="E1" t="s" s="6">
        <v>95</v>
      </c>
      <c r="F1" t="s" s="6">
        <v>96</v>
      </c>
      <c r="G1" t="s" s="6">
        <v>97</v>
      </c>
      <c r="H1" t="s" s="6">
        <v>98</v>
      </c>
      <c r="I1" t="s" s="2">
        <v>99</v>
      </c>
      <c r="J1" t="s" s="6">
        <v>100</v>
      </c>
      <c r="K1" t="s" s="6">
        <v>101</v>
      </c>
      <c r="L1" t="s" s="6">
        <v>102</v>
      </c>
      <c r="M1" t="s" s="6">
        <v>103</v>
      </c>
      <c r="N1" t="s" s="6">
        <v>104</v>
      </c>
      <c r="O1" t="s" s="6">
        <v>105</v>
      </c>
      <c r="P1" t="s" s="6">
        <v>106</v>
      </c>
      <c r="Q1" t="s" s="6">
        <v>107</v>
      </c>
      <c r="R1" t="s" s="6">
        <v>108</v>
      </c>
      <c r="S1" t="s" s="6">
        <v>109</v>
      </c>
      <c r="T1" s="41"/>
      <c r="U1" s="41"/>
      <c r="V1" s="41"/>
      <c r="W1" s="41"/>
      <c r="X1" s="41"/>
      <c r="Y1" s="41"/>
      <c r="Z1" s="41"/>
    </row>
    <row r="2" ht="15.75" customHeight="1">
      <c r="A2" t="s" s="40">
        <f>LEFT(R2,6)&amp;IF(E2="Cold Foil","-CF",IF(E2="Rainbow Foil","-RF",IF(E2="Cold Foil - Golden","-GF",IF(E2="Extended Art Rainbow Foil","-EA",""))))</f>
        <v>4647</v>
      </c>
      <c r="B2" t="s" s="6">
        <v>111</v>
      </c>
      <c r="C2" t="s" s="66">
        <v>4648</v>
      </c>
      <c r="D2" t="s" s="2">
        <v>194</v>
      </c>
      <c r="E2" t="s" s="6">
        <v>114</v>
      </c>
      <c r="F2" t="s" s="6">
        <v>195</v>
      </c>
      <c r="G2" t="s" s="6">
        <v>116</v>
      </c>
      <c r="H2" s="14"/>
      <c r="I2" t="s" s="2">
        <v>4649</v>
      </c>
      <c r="J2" s="14"/>
      <c r="K2" s="14"/>
      <c r="L2" s="14"/>
      <c r="M2" s="14"/>
      <c r="N2" s="15">
        <v>4</v>
      </c>
      <c r="O2" s="15">
        <v>40</v>
      </c>
      <c r="P2" t="s" s="6">
        <v>223</v>
      </c>
      <c r="Q2" t="s" s="6">
        <v>2592</v>
      </c>
      <c r="R2" t="s" s="6">
        <v>4647</v>
      </c>
      <c r="S2" t="s" s="6">
        <v>4650</v>
      </c>
      <c r="T2" s="41"/>
      <c r="U2" s="41"/>
      <c r="V2" s="41"/>
      <c r="W2" s="41"/>
      <c r="X2" s="41"/>
      <c r="Y2" s="41"/>
      <c r="Z2" s="41"/>
    </row>
    <row r="3" ht="15.75" customHeight="1">
      <c r="A3" t="s" s="40">
        <f>LEFT(R3,6)&amp;IF(E3="Cold Foil","-CF",IF(E3="Rainbow Foil","-RF",IF(E3="Cold Foil - Golden","-GF",IF(E3="Extended Art Rainbow Foil","-EA",""))))</f>
        <v>4651</v>
      </c>
      <c r="B3" t="s" s="6">
        <v>111</v>
      </c>
      <c r="C3" t="s" s="66">
        <v>4652</v>
      </c>
      <c r="D3" t="s" s="2">
        <v>206</v>
      </c>
      <c r="E3" t="s" s="6">
        <v>114</v>
      </c>
      <c r="F3" t="s" s="6">
        <v>195</v>
      </c>
      <c r="G3" t="s" s="6">
        <v>123</v>
      </c>
      <c r="H3" t="s" s="6">
        <v>207</v>
      </c>
      <c r="I3" t="s" s="64">
        <v>4653</v>
      </c>
      <c r="J3" s="14"/>
      <c r="K3" s="14"/>
      <c r="L3" s="15">
        <v>4</v>
      </c>
      <c r="M3" s="14"/>
      <c r="N3" s="14"/>
      <c r="O3" s="14"/>
      <c r="P3" t="s" s="6">
        <v>223</v>
      </c>
      <c r="Q3" t="s" s="6">
        <v>2592</v>
      </c>
      <c r="R3" t="s" s="6">
        <v>4651</v>
      </c>
      <c r="S3" t="s" s="6">
        <v>4650</v>
      </c>
      <c r="T3" s="41"/>
      <c r="U3" s="41"/>
      <c r="V3" s="41"/>
      <c r="W3" s="41"/>
      <c r="X3" s="41"/>
      <c r="Y3" s="41"/>
      <c r="Z3" s="41"/>
    </row>
    <row r="4" ht="15.75" customHeight="1">
      <c r="A4" t="s" s="40">
        <f>LEFT(R4,6)&amp;IF(E4="Cold Foil","-CF",IF(E4="Rainbow Foil","-RF",IF(E4="Cold Foil - Golden","-GF",IF(E4="Extended Art Rainbow Foil","-EA",""))))</f>
        <v>4654</v>
      </c>
      <c r="B4" t="s" s="6">
        <v>111</v>
      </c>
      <c r="C4" t="s" s="20">
        <v>4655</v>
      </c>
      <c r="D4" t="s" s="2">
        <v>4656</v>
      </c>
      <c r="E4" t="s" s="6">
        <v>114</v>
      </c>
      <c r="F4" t="s" s="6">
        <v>195</v>
      </c>
      <c r="G4" t="s" s="6">
        <v>130</v>
      </c>
      <c r="H4" t="s" s="6">
        <v>131</v>
      </c>
      <c r="I4" t="s" s="2">
        <v>4657</v>
      </c>
      <c r="J4" s="15">
        <v>2</v>
      </c>
      <c r="K4" s="15">
        <v>1</v>
      </c>
      <c r="L4" s="15">
        <v>6</v>
      </c>
      <c r="M4" s="15">
        <v>3</v>
      </c>
      <c r="N4" s="14"/>
      <c r="O4" s="14"/>
      <c r="P4" t="s" s="6">
        <v>223</v>
      </c>
      <c r="Q4" t="s" s="6">
        <v>2592</v>
      </c>
      <c r="R4" t="s" s="6">
        <v>4654</v>
      </c>
      <c r="S4" t="s" s="6">
        <v>4650</v>
      </c>
      <c r="T4" s="41"/>
      <c r="U4" s="41"/>
      <c r="V4" s="41"/>
      <c r="W4" s="41"/>
      <c r="X4" s="41"/>
      <c r="Y4" s="41"/>
      <c r="Z4" s="41"/>
    </row>
    <row r="5" ht="15.75" customHeight="1">
      <c r="A5" t="s" s="40">
        <f>LEFT(R5,6)&amp;IF(E5="Cold Foil","-CF",IF(E5="Rainbow Foil","-RF",IF(E5="Cold Foil - Golden","-GF",IF(E5="Extended Art Rainbow Foil","-EA",""))))</f>
        <v>4658</v>
      </c>
      <c r="B5" t="s" s="6">
        <v>111</v>
      </c>
      <c r="C5" t="s" s="61">
        <v>4659</v>
      </c>
      <c r="D5" t="s" s="2">
        <v>4656</v>
      </c>
      <c r="E5" t="s" s="6">
        <v>229</v>
      </c>
      <c r="F5" t="s" s="6">
        <v>195</v>
      </c>
      <c r="G5" t="s" s="6">
        <v>130</v>
      </c>
      <c r="H5" t="s" s="6">
        <v>131</v>
      </c>
      <c r="I5" t="s" s="2">
        <v>4660</v>
      </c>
      <c r="J5" s="15">
        <v>2</v>
      </c>
      <c r="K5" s="15">
        <v>1</v>
      </c>
      <c r="L5" s="15">
        <v>6</v>
      </c>
      <c r="M5" s="15">
        <v>3</v>
      </c>
      <c r="N5" s="14"/>
      <c r="O5" s="14"/>
      <c r="P5" t="s" s="6">
        <v>223</v>
      </c>
      <c r="Q5" t="s" s="6">
        <v>2592</v>
      </c>
      <c r="R5" t="s" s="6">
        <v>4654</v>
      </c>
      <c r="S5" t="s" s="6">
        <v>4650</v>
      </c>
      <c r="T5" s="41"/>
      <c r="U5" s="41"/>
      <c r="V5" s="41"/>
      <c r="W5" s="41"/>
      <c r="X5" s="41"/>
      <c r="Y5" s="41"/>
      <c r="Z5" s="41"/>
    </row>
    <row r="6" ht="15.75" customHeight="1">
      <c r="A6" t="s" s="40">
        <f>LEFT(R6,6)&amp;IF(E6="Cold Foil","-CF",IF(E6="Rainbow Foil","-RF",IF(E6="Cold Foil - Golden","-GF",IF(E6="Extended Art Rainbow Foil","-EA",""))))</f>
        <v>4661</v>
      </c>
      <c r="B6" t="s" s="6">
        <v>111</v>
      </c>
      <c r="C6" t="s" s="66">
        <v>4662</v>
      </c>
      <c r="D6" t="s" s="2">
        <v>4663</v>
      </c>
      <c r="E6" t="s" s="6">
        <v>114</v>
      </c>
      <c r="F6" t="s" s="6">
        <v>195</v>
      </c>
      <c r="G6" t="s" s="6">
        <v>130</v>
      </c>
      <c r="H6" t="s" s="6">
        <v>131</v>
      </c>
      <c r="I6" t="s" s="2">
        <v>4657</v>
      </c>
      <c r="J6" s="15">
        <v>2</v>
      </c>
      <c r="K6" s="15">
        <v>2</v>
      </c>
      <c r="L6" s="15">
        <v>5</v>
      </c>
      <c r="M6" s="15">
        <v>3</v>
      </c>
      <c r="N6" s="14"/>
      <c r="O6" s="14"/>
      <c r="P6" t="s" s="6">
        <v>223</v>
      </c>
      <c r="Q6" t="s" s="6">
        <v>2592</v>
      </c>
      <c r="R6" t="s" s="6">
        <v>4661</v>
      </c>
      <c r="S6" t="s" s="6">
        <v>4650</v>
      </c>
      <c r="T6" s="41"/>
      <c r="U6" s="41"/>
      <c r="V6" s="41"/>
      <c r="W6" s="41"/>
      <c r="X6" s="41"/>
      <c r="Y6" s="41"/>
      <c r="Z6" s="41"/>
    </row>
    <row r="7" ht="15.75" customHeight="1">
      <c r="A7" t="s" s="40">
        <f>LEFT(R7,6)&amp;IF(E7="Cold Foil","-CF",IF(E7="Rainbow Foil","-RF",IF(E7="Cold Foil - Golden","-GF",IF(E7="Extended Art Rainbow Foil","-EA",""))))</f>
        <v>4664</v>
      </c>
      <c r="B7" t="s" s="6">
        <v>111</v>
      </c>
      <c r="C7" t="s" s="61">
        <v>4665</v>
      </c>
      <c r="D7" t="s" s="2">
        <v>4663</v>
      </c>
      <c r="E7" t="s" s="6">
        <v>229</v>
      </c>
      <c r="F7" t="s" s="6">
        <v>195</v>
      </c>
      <c r="G7" t="s" s="6">
        <v>130</v>
      </c>
      <c r="H7" t="s" s="6">
        <v>131</v>
      </c>
      <c r="I7" t="s" s="2">
        <v>4660</v>
      </c>
      <c r="J7" s="15">
        <v>2</v>
      </c>
      <c r="K7" s="15">
        <v>2</v>
      </c>
      <c r="L7" s="15">
        <v>5</v>
      </c>
      <c r="M7" s="15">
        <v>3</v>
      </c>
      <c r="N7" s="14"/>
      <c r="O7" s="14"/>
      <c r="P7" t="s" s="6">
        <v>223</v>
      </c>
      <c r="Q7" t="s" s="6">
        <v>2592</v>
      </c>
      <c r="R7" t="s" s="6">
        <v>4661</v>
      </c>
      <c r="S7" t="s" s="6">
        <v>4650</v>
      </c>
      <c r="T7" s="41"/>
      <c r="U7" s="41"/>
      <c r="V7" s="41"/>
      <c r="W7" s="41"/>
      <c r="X7" s="41"/>
      <c r="Y7" s="41"/>
      <c r="Z7" s="41"/>
    </row>
    <row r="8" ht="15.75" customHeight="1">
      <c r="A8" t="s" s="40">
        <f>LEFT(R8,6)&amp;IF(E8="Cold Foil","-CF",IF(E8="Rainbow Foil","-RF",IF(E8="Cold Foil - Golden","-GF",IF(E8="Extended Art Rainbow Foil","-EA",""))))</f>
        <v>4666</v>
      </c>
      <c r="B8" t="s" s="6">
        <v>111</v>
      </c>
      <c r="C8" t="s" s="66">
        <v>4667</v>
      </c>
      <c r="D8" t="s" s="2">
        <v>4668</v>
      </c>
      <c r="E8" t="s" s="6">
        <v>114</v>
      </c>
      <c r="F8" t="s" s="6">
        <v>195</v>
      </c>
      <c r="G8" t="s" s="6">
        <v>130</v>
      </c>
      <c r="H8" t="s" s="6">
        <v>131</v>
      </c>
      <c r="I8" t="s" s="2">
        <v>4657</v>
      </c>
      <c r="J8" s="15">
        <v>2</v>
      </c>
      <c r="K8" s="15">
        <v>3</v>
      </c>
      <c r="L8" s="15">
        <v>4</v>
      </c>
      <c r="M8" s="15">
        <v>3</v>
      </c>
      <c r="N8" s="14"/>
      <c r="O8" s="14"/>
      <c r="P8" t="s" s="6">
        <v>223</v>
      </c>
      <c r="Q8" t="s" s="6">
        <v>2592</v>
      </c>
      <c r="R8" t="s" s="6">
        <v>4666</v>
      </c>
      <c r="S8" t="s" s="6">
        <v>4650</v>
      </c>
      <c r="T8" s="41"/>
      <c r="U8" s="41"/>
      <c r="V8" s="41"/>
      <c r="W8" s="41"/>
      <c r="X8" s="41"/>
      <c r="Y8" s="41"/>
      <c r="Z8" s="41"/>
    </row>
    <row r="9" ht="15.75" customHeight="1">
      <c r="A9" t="s" s="40">
        <f>LEFT(R9,6)&amp;IF(E9="Cold Foil","-CF",IF(E9="Rainbow Foil","-RF",IF(E9="Cold Foil - Golden","-GF",IF(E9="Extended Art Rainbow Foil","-EA",""))))</f>
        <v>4669</v>
      </c>
      <c r="B9" t="s" s="6">
        <v>111</v>
      </c>
      <c r="C9" t="s" s="61">
        <v>4670</v>
      </c>
      <c r="D9" t="s" s="2">
        <v>4668</v>
      </c>
      <c r="E9" t="s" s="6">
        <v>229</v>
      </c>
      <c r="F9" t="s" s="6">
        <v>195</v>
      </c>
      <c r="G9" t="s" s="6">
        <v>130</v>
      </c>
      <c r="H9" t="s" s="6">
        <v>131</v>
      </c>
      <c r="I9" t="s" s="2">
        <v>4660</v>
      </c>
      <c r="J9" s="15">
        <v>2</v>
      </c>
      <c r="K9" s="15">
        <v>3</v>
      </c>
      <c r="L9" s="15">
        <v>4</v>
      </c>
      <c r="M9" s="15">
        <v>3</v>
      </c>
      <c r="N9" s="14"/>
      <c r="O9" s="14"/>
      <c r="P9" t="s" s="6">
        <v>223</v>
      </c>
      <c r="Q9" t="s" s="6">
        <v>2592</v>
      </c>
      <c r="R9" t="s" s="6">
        <v>4666</v>
      </c>
      <c r="S9" t="s" s="6">
        <v>4650</v>
      </c>
      <c r="T9" s="41"/>
      <c r="U9" s="41"/>
      <c r="V9" s="41"/>
      <c r="W9" s="41"/>
      <c r="X9" s="41"/>
      <c r="Y9" s="41"/>
      <c r="Z9" s="41"/>
    </row>
    <row r="10" ht="15.75" customHeight="1">
      <c r="A10" t="s" s="40">
        <f>LEFT(R10,6)&amp;IF(E10="Cold Foil","-CF",IF(E10="Rainbow Foil","-RF",IF(E10="Cold Foil - Golden","-GF",IF(E10="Extended Art Rainbow Foil","-EA",""))))</f>
        <v>4671</v>
      </c>
      <c r="B10" t="s" s="6">
        <v>111</v>
      </c>
      <c r="C10" t="s" s="66">
        <v>4672</v>
      </c>
      <c r="D10" t="s" s="2">
        <v>4673</v>
      </c>
      <c r="E10" t="s" s="6">
        <v>114</v>
      </c>
      <c r="F10" t="s" s="6">
        <v>195</v>
      </c>
      <c r="G10" t="s" s="6">
        <v>130</v>
      </c>
      <c r="H10" t="s" s="6">
        <v>131</v>
      </c>
      <c r="I10" t="s" s="2">
        <v>4674</v>
      </c>
      <c r="J10" s="15">
        <v>3</v>
      </c>
      <c r="K10" s="15">
        <v>1</v>
      </c>
      <c r="L10" s="15">
        <v>7</v>
      </c>
      <c r="M10" s="15">
        <v>3</v>
      </c>
      <c r="N10" s="14"/>
      <c r="O10" s="14"/>
      <c r="P10" t="s" s="6">
        <v>223</v>
      </c>
      <c r="Q10" t="s" s="6">
        <v>2592</v>
      </c>
      <c r="R10" t="s" s="6">
        <v>4671</v>
      </c>
      <c r="S10" t="s" s="6">
        <v>4650</v>
      </c>
      <c r="T10" s="41"/>
      <c r="U10" s="41"/>
      <c r="V10" s="41"/>
      <c r="W10" s="41"/>
      <c r="X10" s="41"/>
      <c r="Y10" s="41"/>
      <c r="Z10" s="41"/>
    </row>
    <row r="11" ht="15.75" customHeight="1">
      <c r="A11" t="s" s="40">
        <f>LEFT(R11,6)&amp;IF(E11="Cold Foil","-CF",IF(E11="Rainbow Foil","-RF",IF(E11="Cold Foil - Golden","-GF",IF(E11="Extended Art Rainbow Foil","-EA",""))))</f>
        <v>4675</v>
      </c>
      <c r="B11" t="s" s="6">
        <v>111</v>
      </c>
      <c r="C11" t="s" s="66">
        <v>4672</v>
      </c>
      <c r="D11" t="s" s="2">
        <v>4673</v>
      </c>
      <c r="E11" t="s" s="6">
        <v>229</v>
      </c>
      <c r="F11" t="s" s="6">
        <v>195</v>
      </c>
      <c r="G11" t="s" s="6">
        <v>130</v>
      </c>
      <c r="H11" t="s" s="6">
        <v>131</v>
      </c>
      <c r="I11" t="s" s="2">
        <v>4674</v>
      </c>
      <c r="J11" s="15">
        <v>3</v>
      </c>
      <c r="K11" s="15">
        <v>1</v>
      </c>
      <c r="L11" s="15">
        <v>7</v>
      </c>
      <c r="M11" s="15">
        <v>3</v>
      </c>
      <c r="N11" s="14"/>
      <c r="O11" s="14"/>
      <c r="P11" t="s" s="6">
        <v>223</v>
      </c>
      <c r="Q11" t="s" s="6">
        <v>2592</v>
      </c>
      <c r="R11" t="s" s="6">
        <v>4671</v>
      </c>
      <c r="S11" t="s" s="6">
        <v>4650</v>
      </c>
      <c r="T11" s="41"/>
      <c r="U11" s="41"/>
      <c r="V11" s="41"/>
      <c r="W11" s="41"/>
      <c r="X11" s="41"/>
      <c r="Y11" s="41"/>
      <c r="Z11" s="41"/>
    </row>
    <row r="12" ht="15.75" customHeight="1">
      <c r="A12" t="s" s="40">
        <f>LEFT(R12,6)&amp;IF(E12="Cold Foil","-CF",IF(E12="Rainbow Foil","-RF",IF(E12="Cold Foil - Golden","-GF",IF(E12="Extended Art Rainbow Foil","-EA",""))))</f>
        <v>4676</v>
      </c>
      <c r="B12" t="s" s="6">
        <v>111</v>
      </c>
      <c r="C12" t="s" s="66">
        <v>4677</v>
      </c>
      <c r="D12" t="s" s="2">
        <v>4678</v>
      </c>
      <c r="E12" t="s" s="6">
        <v>114</v>
      </c>
      <c r="F12" t="s" s="6">
        <v>195</v>
      </c>
      <c r="G12" t="s" s="6">
        <v>130</v>
      </c>
      <c r="H12" t="s" s="6">
        <v>131</v>
      </c>
      <c r="I12" t="s" s="2">
        <v>4674</v>
      </c>
      <c r="J12" s="15">
        <v>3</v>
      </c>
      <c r="K12" s="15">
        <v>2</v>
      </c>
      <c r="L12" s="15">
        <v>6</v>
      </c>
      <c r="M12" s="15">
        <v>3</v>
      </c>
      <c r="N12" s="14"/>
      <c r="O12" s="14"/>
      <c r="P12" t="s" s="6">
        <v>223</v>
      </c>
      <c r="Q12" t="s" s="6">
        <v>2592</v>
      </c>
      <c r="R12" t="s" s="6">
        <v>4676</v>
      </c>
      <c r="S12" t="s" s="6">
        <v>4650</v>
      </c>
      <c r="T12" s="41"/>
      <c r="U12" s="41"/>
      <c r="V12" s="41"/>
      <c r="W12" s="41"/>
      <c r="X12" s="41"/>
      <c r="Y12" s="41"/>
      <c r="Z12" s="41"/>
    </row>
    <row r="13" ht="15.75" customHeight="1">
      <c r="A13" t="s" s="40">
        <f>LEFT(R13,6)&amp;IF(E13="Cold Foil","-CF",IF(E13="Rainbow Foil","-RF",IF(E13="Cold Foil - Golden","-GF",IF(E13="Extended Art Rainbow Foil","-EA",""))))</f>
        <v>4679</v>
      </c>
      <c r="B13" t="s" s="6">
        <v>111</v>
      </c>
      <c r="C13" t="s" s="66">
        <v>4677</v>
      </c>
      <c r="D13" t="s" s="2">
        <v>4678</v>
      </c>
      <c r="E13" t="s" s="6">
        <v>229</v>
      </c>
      <c r="F13" t="s" s="6">
        <v>195</v>
      </c>
      <c r="G13" t="s" s="6">
        <v>130</v>
      </c>
      <c r="H13" t="s" s="6">
        <v>131</v>
      </c>
      <c r="I13" t="s" s="2">
        <v>4674</v>
      </c>
      <c r="J13" s="15">
        <v>3</v>
      </c>
      <c r="K13" s="15">
        <v>2</v>
      </c>
      <c r="L13" s="15">
        <v>6</v>
      </c>
      <c r="M13" s="15">
        <v>3</v>
      </c>
      <c r="N13" s="14"/>
      <c r="O13" s="14"/>
      <c r="P13" t="s" s="6">
        <v>223</v>
      </c>
      <c r="Q13" t="s" s="6">
        <v>2592</v>
      </c>
      <c r="R13" t="s" s="6">
        <v>4676</v>
      </c>
      <c r="S13" t="s" s="6">
        <v>4650</v>
      </c>
      <c r="T13" s="41"/>
      <c r="U13" s="41"/>
      <c r="V13" s="41"/>
      <c r="W13" s="41"/>
      <c r="X13" s="41"/>
      <c r="Y13" s="41"/>
      <c r="Z13" s="41"/>
    </row>
    <row r="14" ht="15.75" customHeight="1">
      <c r="A14" t="s" s="40">
        <f>LEFT(R14,6)&amp;IF(E14="Cold Foil","-CF",IF(E14="Rainbow Foil","-RF",IF(E14="Cold Foil - Golden","-GF",IF(E14="Extended Art Rainbow Foil","-EA",""))))</f>
        <v>4680</v>
      </c>
      <c r="B14" t="s" s="6">
        <v>111</v>
      </c>
      <c r="C14" t="s" s="66">
        <v>4681</v>
      </c>
      <c r="D14" t="s" s="2">
        <v>4682</v>
      </c>
      <c r="E14" t="s" s="6">
        <v>114</v>
      </c>
      <c r="F14" t="s" s="6">
        <v>195</v>
      </c>
      <c r="G14" t="s" s="6">
        <v>130</v>
      </c>
      <c r="H14" t="s" s="6">
        <v>131</v>
      </c>
      <c r="I14" t="s" s="2">
        <v>4674</v>
      </c>
      <c r="J14" s="15">
        <v>3</v>
      </c>
      <c r="K14" s="15">
        <v>3</v>
      </c>
      <c r="L14" s="15">
        <v>5</v>
      </c>
      <c r="M14" s="15">
        <v>3</v>
      </c>
      <c r="N14" s="14"/>
      <c r="O14" s="14"/>
      <c r="P14" t="s" s="6">
        <v>223</v>
      </c>
      <c r="Q14" t="s" s="6">
        <v>2592</v>
      </c>
      <c r="R14" t="s" s="6">
        <v>4680</v>
      </c>
      <c r="S14" t="s" s="6">
        <v>4650</v>
      </c>
      <c r="T14" s="41"/>
      <c r="U14" s="41"/>
      <c r="V14" s="41"/>
      <c r="W14" s="41"/>
      <c r="X14" s="41"/>
      <c r="Y14" s="41"/>
      <c r="Z14" s="41"/>
    </row>
    <row r="15" ht="15.75" customHeight="1">
      <c r="A15" t="s" s="40">
        <f>LEFT(R15,6)&amp;IF(E15="Cold Foil","-CF",IF(E15="Rainbow Foil","-RF",IF(E15="Cold Foil - Golden","-GF",IF(E15="Extended Art Rainbow Foil","-EA",""))))</f>
        <v>4683</v>
      </c>
      <c r="B15" t="s" s="6">
        <v>111</v>
      </c>
      <c r="C15" t="s" s="66">
        <v>4681</v>
      </c>
      <c r="D15" t="s" s="2">
        <v>4682</v>
      </c>
      <c r="E15" t="s" s="6">
        <v>229</v>
      </c>
      <c r="F15" t="s" s="6">
        <v>195</v>
      </c>
      <c r="G15" t="s" s="6">
        <v>130</v>
      </c>
      <c r="H15" t="s" s="6">
        <v>131</v>
      </c>
      <c r="I15" t="s" s="2">
        <v>4674</v>
      </c>
      <c r="J15" s="15">
        <v>3</v>
      </c>
      <c r="K15" s="15">
        <v>3</v>
      </c>
      <c r="L15" s="15">
        <v>5</v>
      </c>
      <c r="M15" s="15">
        <v>3</v>
      </c>
      <c r="N15" s="14"/>
      <c r="O15" s="14"/>
      <c r="P15" t="s" s="6">
        <v>223</v>
      </c>
      <c r="Q15" t="s" s="6">
        <v>2592</v>
      </c>
      <c r="R15" t="s" s="6">
        <v>4680</v>
      </c>
      <c r="S15" t="s" s="6">
        <v>4650</v>
      </c>
      <c r="T15" s="41"/>
      <c r="U15" s="41"/>
      <c r="V15" s="41"/>
      <c r="W15" s="41"/>
      <c r="X15" s="41"/>
      <c r="Y15" s="41"/>
      <c r="Z15" s="41"/>
    </row>
    <row r="16" ht="15.75" customHeight="1">
      <c r="A16" t="s" s="40">
        <f>LEFT(R16,6)&amp;IF(E16="Cold Foil","-CF",IF(E16="Rainbow Foil","-RF",IF(E16="Cold Foil - Golden","-GF",IF(E16="Extended Art Rainbow Foil","-EA",""))))</f>
        <v>4684</v>
      </c>
      <c r="B16" t="s" s="6">
        <v>111</v>
      </c>
      <c r="C16" t="s" s="66">
        <v>4685</v>
      </c>
      <c r="D16" t="s" s="2">
        <v>4686</v>
      </c>
      <c r="E16" t="s" s="6">
        <v>114</v>
      </c>
      <c r="F16" t="s" s="6">
        <v>195</v>
      </c>
      <c r="G16" t="s" s="6">
        <v>130</v>
      </c>
      <c r="H16" t="s" s="6">
        <v>131</v>
      </c>
      <c r="I16" t="s" s="6">
        <v>4687</v>
      </c>
      <c r="J16" s="15">
        <v>1</v>
      </c>
      <c r="K16" s="15">
        <v>1</v>
      </c>
      <c r="L16" s="15">
        <v>4</v>
      </c>
      <c r="M16" s="15">
        <v>3</v>
      </c>
      <c r="N16" s="14"/>
      <c r="O16" s="14"/>
      <c r="P16" t="s" s="6">
        <v>223</v>
      </c>
      <c r="Q16" t="s" s="6">
        <v>2592</v>
      </c>
      <c r="R16" t="s" s="6">
        <v>4684</v>
      </c>
      <c r="S16" t="s" s="6">
        <v>4650</v>
      </c>
      <c r="T16" s="41"/>
      <c r="U16" s="41"/>
      <c r="V16" s="41"/>
      <c r="W16" s="41"/>
      <c r="X16" s="41"/>
      <c r="Y16" s="41"/>
      <c r="Z16" s="41"/>
    </row>
    <row r="17" ht="15.75" customHeight="1">
      <c r="A17" t="s" s="40">
        <f>LEFT(R17,6)&amp;IF(E17="Cold Foil","-CF",IF(E17="Rainbow Foil","-RF",IF(E17="Cold Foil - Golden","-GF",IF(E17="Extended Art Rainbow Foil","-EA",""))))</f>
        <v>4688</v>
      </c>
      <c r="B17" t="s" s="6">
        <v>111</v>
      </c>
      <c r="C17" t="s" s="66">
        <v>4685</v>
      </c>
      <c r="D17" t="s" s="2">
        <v>4686</v>
      </c>
      <c r="E17" t="s" s="6">
        <v>229</v>
      </c>
      <c r="F17" t="s" s="6">
        <v>195</v>
      </c>
      <c r="G17" t="s" s="6">
        <v>130</v>
      </c>
      <c r="H17" t="s" s="6">
        <v>131</v>
      </c>
      <c r="I17" t="s" s="6">
        <v>4687</v>
      </c>
      <c r="J17" s="15">
        <v>1</v>
      </c>
      <c r="K17" s="15">
        <v>1</v>
      </c>
      <c r="L17" s="15">
        <v>4</v>
      </c>
      <c r="M17" s="15">
        <v>3</v>
      </c>
      <c r="N17" s="14"/>
      <c r="O17" s="14"/>
      <c r="P17" t="s" s="6">
        <v>223</v>
      </c>
      <c r="Q17" t="s" s="6">
        <v>2592</v>
      </c>
      <c r="R17" t="s" s="6">
        <v>4684</v>
      </c>
      <c r="S17" t="s" s="6">
        <v>4650</v>
      </c>
      <c r="T17" s="41"/>
      <c r="U17" s="41"/>
      <c r="V17" s="41"/>
      <c r="W17" s="41"/>
      <c r="X17" s="41"/>
      <c r="Y17" s="41"/>
      <c r="Z17" s="41"/>
    </row>
    <row r="18" ht="15.75" customHeight="1">
      <c r="A18" t="s" s="40">
        <f>LEFT(R18,6)&amp;IF(E18="Cold Foil","-CF",IF(E18="Rainbow Foil","-RF",IF(E18="Cold Foil - Golden","-GF",IF(E18="Extended Art Rainbow Foil","-EA",""))))</f>
        <v>4689</v>
      </c>
      <c r="B18" t="s" s="6">
        <v>111</v>
      </c>
      <c r="C18" t="s" s="66">
        <v>4690</v>
      </c>
      <c r="D18" t="s" s="2">
        <v>4691</v>
      </c>
      <c r="E18" t="s" s="6">
        <v>114</v>
      </c>
      <c r="F18" t="s" s="6">
        <v>195</v>
      </c>
      <c r="G18" t="s" s="6">
        <v>130</v>
      </c>
      <c r="H18" t="s" s="6">
        <v>131</v>
      </c>
      <c r="I18" t="s" s="6">
        <v>4687</v>
      </c>
      <c r="J18" s="15">
        <v>1</v>
      </c>
      <c r="K18" s="15">
        <v>2</v>
      </c>
      <c r="L18" s="15">
        <v>3</v>
      </c>
      <c r="M18" s="15">
        <v>3</v>
      </c>
      <c r="N18" s="14"/>
      <c r="O18" s="14"/>
      <c r="P18" t="s" s="6">
        <v>223</v>
      </c>
      <c r="Q18" t="s" s="6">
        <v>2592</v>
      </c>
      <c r="R18" t="s" s="6">
        <v>4689</v>
      </c>
      <c r="S18" t="s" s="6">
        <v>4650</v>
      </c>
      <c r="T18" s="41"/>
      <c r="U18" s="41"/>
      <c r="V18" s="41"/>
      <c r="W18" s="41"/>
      <c r="X18" s="41"/>
      <c r="Y18" s="41"/>
      <c r="Z18" s="41"/>
    </row>
    <row r="19" ht="15.75" customHeight="1">
      <c r="A19" t="s" s="40">
        <f>LEFT(R19,6)&amp;IF(E19="Cold Foil","-CF",IF(E19="Rainbow Foil","-RF",IF(E19="Cold Foil - Golden","-GF",IF(E19="Extended Art Rainbow Foil","-EA",""))))</f>
        <v>4692</v>
      </c>
      <c r="B19" t="s" s="6">
        <v>111</v>
      </c>
      <c r="C19" t="s" s="66">
        <v>4690</v>
      </c>
      <c r="D19" t="s" s="2">
        <v>4691</v>
      </c>
      <c r="E19" t="s" s="6">
        <v>229</v>
      </c>
      <c r="F19" t="s" s="6">
        <v>195</v>
      </c>
      <c r="G19" t="s" s="6">
        <v>130</v>
      </c>
      <c r="H19" t="s" s="6">
        <v>131</v>
      </c>
      <c r="I19" t="s" s="6">
        <v>4687</v>
      </c>
      <c r="J19" s="15">
        <v>1</v>
      </c>
      <c r="K19" s="15">
        <v>2</v>
      </c>
      <c r="L19" s="15">
        <v>3</v>
      </c>
      <c r="M19" s="15">
        <v>3</v>
      </c>
      <c r="N19" s="14"/>
      <c r="O19" s="14"/>
      <c r="P19" t="s" s="6">
        <v>223</v>
      </c>
      <c r="Q19" t="s" s="6">
        <v>2592</v>
      </c>
      <c r="R19" t="s" s="6">
        <v>4689</v>
      </c>
      <c r="S19" t="s" s="6">
        <v>4650</v>
      </c>
      <c r="T19" s="41"/>
      <c r="U19" s="41"/>
      <c r="V19" s="41"/>
      <c r="W19" s="41"/>
      <c r="X19" s="41"/>
      <c r="Y19" s="41"/>
      <c r="Z19" s="41"/>
    </row>
    <row r="20" ht="15.75" customHeight="1">
      <c r="A20" t="s" s="40">
        <f>LEFT(R20,6)&amp;IF(E20="Cold Foil","-CF",IF(E20="Rainbow Foil","-RF",IF(E20="Cold Foil - Golden","-GF",IF(E20="Extended Art Rainbow Foil","-EA",""))))</f>
        <v>4693</v>
      </c>
      <c r="B20" t="s" s="6">
        <v>111</v>
      </c>
      <c r="C20" t="s" s="66">
        <v>4694</v>
      </c>
      <c r="D20" t="s" s="2">
        <v>4695</v>
      </c>
      <c r="E20" t="s" s="6">
        <v>114</v>
      </c>
      <c r="F20" t="s" s="6">
        <v>195</v>
      </c>
      <c r="G20" t="s" s="6">
        <v>130</v>
      </c>
      <c r="H20" t="s" s="6">
        <v>131</v>
      </c>
      <c r="I20" t="s" s="6">
        <v>4687</v>
      </c>
      <c r="J20" s="15">
        <v>1</v>
      </c>
      <c r="K20" s="15">
        <v>3</v>
      </c>
      <c r="L20" s="15">
        <v>2</v>
      </c>
      <c r="M20" s="15">
        <v>3</v>
      </c>
      <c r="N20" s="14"/>
      <c r="O20" s="14"/>
      <c r="P20" t="s" s="6">
        <v>223</v>
      </c>
      <c r="Q20" t="s" s="6">
        <v>2592</v>
      </c>
      <c r="R20" t="s" s="6">
        <v>4693</v>
      </c>
      <c r="S20" t="s" s="6">
        <v>4650</v>
      </c>
      <c r="T20" s="41"/>
      <c r="U20" s="41"/>
      <c r="V20" s="41"/>
      <c r="W20" s="41"/>
      <c r="X20" s="41"/>
      <c r="Y20" s="41"/>
      <c r="Z20" s="41"/>
    </row>
    <row r="21" ht="15.75" customHeight="1">
      <c r="A21" t="s" s="40">
        <f>LEFT(R21,6)&amp;IF(E21="Cold Foil","-CF",IF(E21="Rainbow Foil","-RF",IF(E21="Cold Foil - Golden","-GF",IF(E21="Extended Art Rainbow Foil","-EA",""))))</f>
        <v>4696</v>
      </c>
      <c r="B21" t="s" s="6">
        <v>111</v>
      </c>
      <c r="C21" t="s" s="66">
        <v>4694</v>
      </c>
      <c r="D21" t="s" s="2">
        <v>4695</v>
      </c>
      <c r="E21" t="s" s="6">
        <v>229</v>
      </c>
      <c r="F21" t="s" s="6">
        <v>195</v>
      </c>
      <c r="G21" t="s" s="6">
        <v>130</v>
      </c>
      <c r="H21" t="s" s="6">
        <v>131</v>
      </c>
      <c r="I21" t="s" s="6">
        <v>4687</v>
      </c>
      <c r="J21" s="15">
        <v>1</v>
      </c>
      <c r="K21" s="15">
        <v>3</v>
      </c>
      <c r="L21" s="15">
        <v>2</v>
      </c>
      <c r="M21" s="15">
        <v>3</v>
      </c>
      <c r="N21" s="14"/>
      <c r="O21" s="14"/>
      <c r="P21" t="s" s="6">
        <v>223</v>
      </c>
      <c r="Q21" t="s" s="6">
        <v>2592</v>
      </c>
      <c r="R21" t="s" s="6">
        <v>4693</v>
      </c>
      <c r="S21" t="s" s="6">
        <v>4650</v>
      </c>
      <c r="T21" s="41"/>
      <c r="U21" s="41"/>
      <c r="V21" s="41"/>
      <c r="W21" s="41"/>
      <c r="X21" s="41"/>
      <c r="Y21" s="41"/>
      <c r="Z21" s="41"/>
    </row>
    <row r="22" ht="15.75" customHeight="1">
      <c r="A22" t="s" s="40">
        <f>LEFT(R22,6)&amp;IF(E22="Cold Foil","-CF",IF(E22="Rainbow Foil","-RF",IF(E22="Cold Foil - Golden","-GF",IF(E22="Extended Art Rainbow Foil","-EA",""))))</f>
        <v>4697</v>
      </c>
      <c r="B22" t="s" s="6">
        <v>111</v>
      </c>
      <c r="C22" t="s" s="66">
        <v>4698</v>
      </c>
      <c r="D22" t="s" s="2">
        <v>412</v>
      </c>
      <c r="E22" t="s" s="6">
        <v>114</v>
      </c>
      <c r="F22" t="s" s="6">
        <v>413</v>
      </c>
      <c r="G22" t="s" s="6">
        <v>116</v>
      </c>
      <c r="H22" s="14"/>
      <c r="I22" t="s" s="67">
        <v>4699</v>
      </c>
      <c r="J22" s="14"/>
      <c r="K22" s="14"/>
      <c r="L22" s="14"/>
      <c r="M22" s="14"/>
      <c r="N22" s="15">
        <v>4</v>
      </c>
      <c r="O22" s="15">
        <v>40</v>
      </c>
      <c r="P22" t="s" s="6">
        <v>223</v>
      </c>
      <c r="Q22" t="s" s="6">
        <v>2592</v>
      </c>
      <c r="R22" t="s" s="6">
        <v>4697</v>
      </c>
      <c r="S22" t="s" s="6">
        <v>4650</v>
      </c>
      <c r="T22" s="41"/>
      <c r="U22" s="41"/>
      <c r="V22" s="41"/>
      <c r="W22" s="41"/>
      <c r="X22" s="41"/>
      <c r="Y22" s="41"/>
      <c r="Z22" s="41"/>
    </row>
    <row r="23" ht="15.75" customHeight="1">
      <c r="A23" t="s" s="40">
        <f>LEFT(R23,6)&amp;IF(E23="Cold Foil","-CF",IF(E23="Rainbow Foil","-RF",IF(E23="Cold Foil - Golden","-GF",IF(E23="Extended Art Rainbow Foil","-EA",""))))</f>
        <v>4700</v>
      </c>
      <c r="B23" t="s" s="6">
        <v>111</v>
      </c>
      <c r="C23" t="s" s="66">
        <v>4701</v>
      </c>
      <c r="D23" t="s" s="2">
        <v>422</v>
      </c>
      <c r="E23" t="s" s="6">
        <v>114</v>
      </c>
      <c r="F23" t="s" s="6">
        <v>413</v>
      </c>
      <c r="G23" t="s" s="6">
        <v>123</v>
      </c>
      <c r="H23" t="s" s="6">
        <v>423</v>
      </c>
      <c r="I23" t="s" s="64">
        <v>4702</v>
      </c>
      <c r="J23" s="14"/>
      <c r="K23" s="14"/>
      <c r="L23" s="15">
        <v>4</v>
      </c>
      <c r="M23" s="14"/>
      <c r="N23" s="14"/>
      <c r="O23" s="14"/>
      <c r="P23" t="s" s="6">
        <v>223</v>
      </c>
      <c r="Q23" t="s" s="6">
        <v>2592</v>
      </c>
      <c r="R23" t="s" s="6">
        <v>4700</v>
      </c>
      <c r="S23" t="s" s="6">
        <v>4650</v>
      </c>
      <c r="T23" s="41"/>
      <c r="U23" s="41"/>
      <c r="V23" s="41"/>
      <c r="W23" s="41"/>
      <c r="X23" s="41"/>
      <c r="Y23" s="41"/>
      <c r="Z23" s="41"/>
    </row>
    <row r="24" ht="15.75" customHeight="1">
      <c r="A24" t="s" s="40">
        <f>LEFT(R24,6)&amp;IF(E24="Cold Foil","-CF",IF(E24="Rainbow Foil","-RF",IF(E24="Cold Foil - Golden","-GF",IF(E24="Extended Art Rainbow Foil","-EA",""))))</f>
        <v>4703</v>
      </c>
      <c r="B24" t="s" s="6">
        <v>111</v>
      </c>
      <c r="C24" t="s" s="66">
        <v>4704</v>
      </c>
      <c r="D24" t="s" s="2">
        <v>4705</v>
      </c>
      <c r="E24" t="s" s="6">
        <v>114</v>
      </c>
      <c r="F24" t="s" s="6">
        <v>413</v>
      </c>
      <c r="G24" t="s" s="6">
        <v>130</v>
      </c>
      <c r="H24" t="s" s="6">
        <v>131</v>
      </c>
      <c r="I24" t="s" s="67">
        <v>4706</v>
      </c>
      <c r="J24" s="15">
        <v>3</v>
      </c>
      <c r="K24" s="15">
        <v>1</v>
      </c>
      <c r="L24" s="15">
        <v>7</v>
      </c>
      <c r="M24" s="15">
        <v>3</v>
      </c>
      <c r="N24" s="14"/>
      <c r="O24" s="14"/>
      <c r="P24" t="s" s="6">
        <v>223</v>
      </c>
      <c r="Q24" t="s" s="6">
        <v>2592</v>
      </c>
      <c r="R24" t="s" s="6">
        <v>4703</v>
      </c>
      <c r="S24" t="s" s="6">
        <v>4650</v>
      </c>
      <c r="T24" s="41"/>
      <c r="U24" s="41"/>
      <c r="V24" s="41"/>
      <c r="W24" s="41"/>
      <c r="X24" s="41"/>
      <c r="Y24" s="41"/>
      <c r="Z24" s="41"/>
    </row>
    <row r="25" ht="15.75" customHeight="1">
      <c r="A25" t="s" s="40">
        <f>LEFT(R25,6)&amp;IF(E25="Cold Foil","-CF",IF(E25="Rainbow Foil","-RF",IF(E25="Cold Foil - Golden","-GF",IF(E25="Extended Art Rainbow Foil","-EA",""))))</f>
        <v>4707</v>
      </c>
      <c r="B25" t="s" s="6">
        <v>111</v>
      </c>
      <c r="C25" t="s" s="66">
        <v>4704</v>
      </c>
      <c r="D25" t="s" s="2">
        <v>4705</v>
      </c>
      <c r="E25" t="s" s="6">
        <v>229</v>
      </c>
      <c r="F25" t="s" s="6">
        <v>413</v>
      </c>
      <c r="G25" t="s" s="6">
        <v>130</v>
      </c>
      <c r="H25" t="s" s="6">
        <v>131</v>
      </c>
      <c r="I25" t="s" s="67">
        <v>4706</v>
      </c>
      <c r="J25" s="15">
        <v>3</v>
      </c>
      <c r="K25" s="15">
        <v>1</v>
      </c>
      <c r="L25" s="15">
        <v>7</v>
      </c>
      <c r="M25" s="15">
        <v>3</v>
      </c>
      <c r="N25" s="14"/>
      <c r="O25" s="14"/>
      <c r="P25" t="s" s="6">
        <v>223</v>
      </c>
      <c r="Q25" t="s" s="6">
        <v>2592</v>
      </c>
      <c r="R25" t="s" s="6">
        <v>4703</v>
      </c>
      <c r="S25" t="s" s="6">
        <v>4650</v>
      </c>
      <c r="T25" s="41"/>
      <c r="U25" s="41"/>
      <c r="V25" s="41"/>
      <c r="W25" s="41"/>
      <c r="X25" s="41"/>
      <c r="Y25" s="41"/>
      <c r="Z25" s="41"/>
    </row>
    <row r="26" ht="15.75" customHeight="1">
      <c r="A26" t="s" s="40">
        <f>LEFT(R26,6)&amp;IF(E26="Cold Foil","-CF",IF(E26="Rainbow Foil","-RF",IF(E26="Cold Foil - Golden","-GF",IF(E26="Extended Art Rainbow Foil","-EA",""))))</f>
        <v>4708</v>
      </c>
      <c r="B26" t="s" s="6">
        <v>111</v>
      </c>
      <c r="C26" t="s" s="66">
        <v>4709</v>
      </c>
      <c r="D26" t="s" s="2">
        <v>4710</v>
      </c>
      <c r="E26" t="s" s="6">
        <v>114</v>
      </c>
      <c r="F26" t="s" s="6">
        <v>413</v>
      </c>
      <c r="G26" t="s" s="6">
        <v>130</v>
      </c>
      <c r="H26" t="s" s="6">
        <v>131</v>
      </c>
      <c r="I26" t="s" s="67">
        <v>4706</v>
      </c>
      <c r="J26" s="15">
        <v>3</v>
      </c>
      <c r="K26" s="15">
        <v>2</v>
      </c>
      <c r="L26" s="15">
        <v>6</v>
      </c>
      <c r="M26" s="15">
        <v>3</v>
      </c>
      <c r="N26" s="14"/>
      <c r="O26" s="14"/>
      <c r="P26" t="s" s="6">
        <v>223</v>
      </c>
      <c r="Q26" t="s" s="6">
        <v>2592</v>
      </c>
      <c r="R26" t="s" s="6">
        <v>4708</v>
      </c>
      <c r="S26" t="s" s="6">
        <v>4650</v>
      </c>
      <c r="T26" s="41"/>
      <c r="U26" s="41"/>
      <c r="V26" s="41"/>
      <c r="W26" s="41"/>
      <c r="X26" s="41"/>
      <c r="Y26" s="41"/>
      <c r="Z26" s="41"/>
    </row>
    <row r="27" ht="15.75" customHeight="1">
      <c r="A27" t="s" s="40">
        <f>LEFT(R27,6)&amp;IF(E27="Cold Foil","-CF",IF(E27="Rainbow Foil","-RF",IF(E27="Cold Foil - Golden","-GF",IF(E27="Extended Art Rainbow Foil","-EA",""))))</f>
        <v>4711</v>
      </c>
      <c r="B27" t="s" s="6">
        <v>111</v>
      </c>
      <c r="C27" t="s" s="66">
        <v>4709</v>
      </c>
      <c r="D27" t="s" s="2">
        <v>4710</v>
      </c>
      <c r="E27" t="s" s="6">
        <v>229</v>
      </c>
      <c r="F27" t="s" s="6">
        <v>413</v>
      </c>
      <c r="G27" t="s" s="6">
        <v>130</v>
      </c>
      <c r="H27" t="s" s="6">
        <v>131</v>
      </c>
      <c r="I27" t="s" s="67">
        <v>4706</v>
      </c>
      <c r="J27" s="15">
        <v>3</v>
      </c>
      <c r="K27" s="15">
        <v>2</v>
      </c>
      <c r="L27" s="15">
        <v>6</v>
      </c>
      <c r="M27" s="15">
        <v>3</v>
      </c>
      <c r="N27" s="14"/>
      <c r="O27" s="14"/>
      <c r="P27" t="s" s="6">
        <v>223</v>
      </c>
      <c r="Q27" t="s" s="6">
        <v>2592</v>
      </c>
      <c r="R27" t="s" s="6">
        <v>4708</v>
      </c>
      <c r="S27" t="s" s="6">
        <v>4650</v>
      </c>
      <c r="T27" s="41"/>
      <c r="U27" s="41"/>
      <c r="V27" s="41"/>
      <c r="W27" s="41"/>
      <c r="X27" s="41"/>
      <c r="Y27" s="41"/>
      <c r="Z27" s="41"/>
    </row>
    <row r="28" ht="15.75" customHeight="1">
      <c r="A28" t="s" s="40">
        <f>LEFT(R28,6)&amp;IF(E28="Cold Foil","-CF",IF(E28="Rainbow Foil","-RF",IF(E28="Cold Foil - Golden","-GF",IF(E28="Extended Art Rainbow Foil","-EA",""))))</f>
        <v>4712</v>
      </c>
      <c r="B28" t="s" s="6">
        <v>111</v>
      </c>
      <c r="C28" t="s" s="66">
        <v>4713</v>
      </c>
      <c r="D28" t="s" s="2">
        <v>4714</v>
      </c>
      <c r="E28" t="s" s="6">
        <v>114</v>
      </c>
      <c r="F28" t="s" s="6">
        <v>413</v>
      </c>
      <c r="G28" t="s" s="6">
        <v>130</v>
      </c>
      <c r="H28" t="s" s="6">
        <v>131</v>
      </c>
      <c r="I28" t="s" s="67">
        <v>4706</v>
      </c>
      <c r="J28" s="15">
        <v>3</v>
      </c>
      <c r="K28" s="15">
        <v>3</v>
      </c>
      <c r="L28" s="15">
        <v>5</v>
      </c>
      <c r="M28" s="15">
        <v>3</v>
      </c>
      <c r="N28" s="14"/>
      <c r="O28" s="14"/>
      <c r="P28" t="s" s="6">
        <v>223</v>
      </c>
      <c r="Q28" t="s" s="6">
        <v>2592</v>
      </c>
      <c r="R28" t="s" s="6">
        <v>4712</v>
      </c>
      <c r="S28" t="s" s="6">
        <v>4650</v>
      </c>
      <c r="T28" s="41"/>
      <c r="U28" s="41"/>
      <c r="V28" s="41"/>
      <c r="W28" s="41"/>
      <c r="X28" s="41"/>
      <c r="Y28" s="41"/>
      <c r="Z28" s="41"/>
    </row>
    <row r="29" ht="15.75" customHeight="1">
      <c r="A29" t="s" s="40">
        <f>LEFT(R29,6)&amp;IF(E29="Cold Foil","-CF",IF(E29="Rainbow Foil","-RF",IF(E29="Cold Foil - Golden","-GF",IF(E29="Extended Art Rainbow Foil","-EA",""))))</f>
        <v>4715</v>
      </c>
      <c r="B29" t="s" s="6">
        <v>111</v>
      </c>
      <c r="C29" t="s" s="66">
        <v>4713</v>
      </c>
      <c r="D29" t="s" s="2">
        <v>4714</v>
      </c>
      <c r="E29" t="s" s="6">
        <v>229</v>
      </c>
      <c r="F29" t="s" s="6">
        <v>413</v>
      </c>
      <c r="G29" t="s" s="6">
        <v>130</v>
      </c>
      <c r="H29" t="s" s="6">
        <v>131</v>
      </c>
      <c r="I29" t="s" s="67">
        <v>4706</v>
      </c>
      <c r="J29" s="15">
        <v>3</v>
      </c>
      <c r="K29" s="15">
        <v>3</v>
      </c>
      <c r="L29" s="15">
        <v>5</v>
      </c>
      <c r="M29" s="15">
        <v>3</v>
      </c>
      <c r="N29" s="14"/>
      <c r="O29" s="14"/>
      <c r="P29" t="s" s="6">
        <v>223</v>
      </c>
      <c r="Q29" t="s" s="6">
        <v>2592</v>
      </c>
      <c r="R29" t="s" s="6">
        <v>4712</v>
      </c>
      <c r="S29" t="s" s="6">
        <v>4650</v>
      </c>
      <c r="T29" s="41"/>
      <c r="U29" s="41"/>
      <c r="V29" s="41"/>
      <c r="W29" s="41"/>
      <c r="X29" s="41"/>
      <c r="Y29" s="41"/>
      <c r="Z29" s="41"/>
    </row>
    <row r="30" ht="15.75" customHeight="1">
      <c r="A30" t="s" s="40">
        <f>LEFT(R30,6)&amp;IF(E30="Cold Foil","-CF",IF(E30="Rainbow Foil","-RF",IF(E30="Cold Foil - Golden","-GF",IF(E30="Extended Art Rainbow Foil","-EA",""))))</f>
        <v>4716</v>
      </c>
      <c r="B30" t="s" s="6">
        <v>111</v>
      </c>
      <c r="C30" t="s" s="66">
        <v>4717</v>
      </c>
      <c r="D30" t="s" s="2">
        <v>4718</v>
      </c>
      <c r="E30" t="s" s="6">
        <v>114</v>
      </c>
      <c r="F30" t="s" s="6">
        <v>413</v>
      </c>
      <c r="G30" t="s" s="6">
        <v>130</v>
      </c>
      <c r="H30" t="s" s="6">
        <v>131</v>
      </c>
      <c r="I30" t="s" s="67">
        <v>4719</v>
      </c>
      <c r="J30" s="15">
        <v>4</v>
      </c>
      <c r="K30" s="15">
        <v>1</v>
      </c>
      <c r="L30" s="15">
        <v>8</v>
      </c>
      <c r="M30" s="15">
        <v>3</v>
      </c>
      <c r="N30" s="14"/>
      <c r="O30" s="14"/>
      <c r="P30" t="s" s="6">
        <v>223</v>
      </c>
      <c r="Q30" t="s" s="6">
        <v>2592</v>
      </c>
      <c r="R30" t="s" s="6">
        <v>4716</v>
      </c>
      <c r="S30" t="s" s="6">
        <v>4650</v>
      </c>
      <c r="T30" s="41"/>
      <c r="U30" s="41"/>
      <c r="V30" s="41"/>
      <c r="W30" s="41"/>
      <c r="X30" s="41"/>
      <c r="Y30" s="41"/>
      <c r="Z30" s="41"/>
    </row>
    <row r="31" ht="15.75" customHeight="1">
      <c r="A31" t="s" s="40">
        <f>LEFT(R31,6)&amp;IF(E31="Cold Foil","-CF",IF(E31="Rainbow Foil","-RF",IF(E31="Cold Foil - Golden","-GF",IF(E31="Extended Art Rainbow Foil","-EA",""))))</f>
        <v>4720</v>
      </c>
      <c r="B31" t="s" s="6">
        <v>111</v>
      </c>
      <c r="C31" t="s" s="66">
        <v>4717</v>
      </c>
      <c r="D31" t="s" s="2">
        <v>4718</v>
      </c>
      <c r="E31" t="s" s="6">
        <v>229</v>
      </c>
      <c r="F31" t="s" s="6">
        <v>413</v>
      </c>
      <c r="G31" t="s" s="6">
        <v>130</v>
      </c>
      <c r="H31" t="s" s="6">
        <v>131</v>
      </c>
      <c r="I31" t="s" s="67">
        <v>4719</v>
      </c>
      <c r="J31" s="15">
        <v>4</v>
      </c>
      <c r="K31" s="15">
        <v>1</v>
      </c>
      <c r="L31" s="15">
        <v>8</v>
      </c>
      <c r="M31" s="15">
        <v>3</v>
      </c>
      <c r="N31" s="14"/>
      <c r="O31" s="14"/>
      <c r="P31" t="s" s="6">
        <v>223</v>
      </c>
      <c r="Q31" t="s" s="6">
        <v>2592</v>
      </c>
      <c r="R31" t="s" s="6">
        <v>4716</v>
      </c>
      <c r="S31" t="s" s="6">
        <v>4650</v>
      </c>
      <c r="T31" s="41"/>
      <c r="U31" s="41"/>
      <c r="V31" s="41"/>
      <c r="W31" s="41"/>
      <c r="X31" s="41"/>
      <c r="Y31" s="41"/>
      <c r="Z31" s="41"/>
    </row>
    <row r="32" ht="15.75" customHeight="1">
      <c r="A32" t="s" s="40">
        <f>LEFT(R32,6)&amp;IF(E32="Cold Foil","-CF",IF(E32="Rainbow Foil","-RF",IF(E32="Cold Foil - Golden","-GF",IF(E32="Extended Art Rainbow Foil","-EA",""))))</f>
        <v>4721</v>
      </c>
      <c r="B32" t="s" s="6">
        <v>111</v>
      </c>
      <c r="C32" t="s" s="66">
        <v>4722</v>
      </c>
      <c r="D32" t="s" s="2">
        <v>4723</v>
      </c>
      <c r="E32" t="s" s="6">
        <v>114</v>
      </c>
      <c r="F32" t="s" s="6">
        <v>413</v>
      </c>
      <c r="G32" t="s" s="6">
        <v>130</v>
      </c>
      <c r="H32" t="s" s="6">
        <v>131</v>
      </c>
      <c r="I32" t="s" s="67">
        <v>4719</v>
      </c>
      <c r="J32" s="15">
        <v>4</v>
      </c>
      <c r="K32" s="15">
        <v>2</v>
      </c>
      <c r="L32" s="15">
        <v>7</v>
      </c>
      <c r="M32" s="15">
        <v>3</v>
      </c>
      <c r="N32" s="14"/>
      <c r="O32" s="14"/>
      <c r="P32" t="s" s="6">
        <v>223</v>
      </c>
      <c r="Q32" t="s" s="6">
        <v>2592</v>
      </c>
      <c r="R32" t="s" s="6">
        <v>4721</v>
      </c>
      <c r="S32" t="s" s="6">
        <v>4650</v>
      </c>
      <c r="T32" s="41"/>
      <c r="U32" s="41"/>
      <c r="V32" s="41"/>
      <c r="W32" s="41"/>
      <c r="X32" s="41"/>
      <c r="Y32" s="41"/>
      <c r="Z32" s="41"/>
    </row>
    <row r="33" ht="15.75" customHeight="1">
      <c r="A33" t="s" s="40">
        <f>LEFT(R33,6)&amp;IF(E33="Cold Foil","-CF",IF(E33="Rainbow Foil","-RF",IF(E33="Cold Foil - Golden","-GF",IF(E33="Extended Art Rainbow Foil","-EA",""))))</f>
        <v>4724</v>
      </c>
      <c r="B33" t="s" s="6">
        <v>111</v>
      </c>
      <c r="C33" t="s" s="66">
        <v>4722</v>
      </c>
      <c r="D33" t="s" s="2">
        <v>4723</v>
      </c>
      <c r="E33" t="s" s="6">
        <v>229</v>
      </c>
      <c r="F33" t="s" s="6">
        <v>413</v>
      </c>
      <c r="G33" t="s" s="6">
        <v>130</v>
      </c>
      <c r="H33" t="s" s="6">
        <v>131</v>
      </c>
      <c r="I33" t="s" s="67">
        <v>4719</v>
      </c>
      <c r="J33" s="15">
        <v>4</v>
      </c>
      <c r="K33" s="15">
        <v>2</v>
      </c>
      <c r="L33" s="15">
        <v>7</v>
      </c>
      <c r="M33" s="15">
        <v>3</v>
      </c>
      <c r="N33" s="14"/>
      <c r="O33" s="14"/>
      <c r="P33" t="s" s="6">
        <v>223</v>
      </c>
      <c r="Q33" t="s" s="6">
        <v>2592</v>
      </c>
      <c r="R33" t="s" s="6">
        <v>4721</v>
      </c>
      <c r="S33" t="s" s="6">
        <v>4650</v>
      </c>
      <c r="T33" s="41"/>
      <c r="U33" s="41"/>
      <c r="V33" s="41"/>
      <c r="W33" s="41"/>
      <c r="X33" s="41"/>
      <c r="Y33" s="41"/>
      <c r="Z33" s="41"/>
    </row>
    <row r="34" ht="15.75" customHeight="1">
      <c r="A34" t="s" s="40">
        <f>LEFT(R34,6)&amp;IF(E34="Cold Foil","-CF",IF(E34="Rainbow Foil","-RF",IF(E34="Cold Foil - Golden","-GF",IF(E34="Extended Art Rainbow Foil","-EA",""))))</f>
        <v>4725</v>
      </c>
      <c r="B34" t="s" s="6">
        <v>111</v>
      </c>
      <c r="C34" t="s" s="66">
        <v>4726</v>
      </c>
      <c r="D34" t="s" s="2">
        <v>4727</v>
      </c>
      <c r="E34" t="s" s="6">
        <v>114</v>
      </c>
      <c r="F34" t="s" s="6">
        <v>413</v>
      </c>
      <c r="G34" t="s" s="6">
        <v>130</v>
      </c>
      <c r="H34" t="s" s="6">
        <v>131</v>
      </c>
      <c r="I34" t="s" s="67">
        <v>4719</v>
      </c>
      <c r="J34" s="15">
        <v>4</v>
      </c>
      <c r="K34" s="15">
        <v>3</v>
      </c>
      <c r="L34" s="15">
        <v>6</v>
      </c>
      <c r="M34" s="15">
        <v>3</v>
      </c>
      <c r="N34" s="14"/>
      <c r="O34" s="14"/>
      <c r="P34" t="s" s="6">
        <v>223</v>
      </c>
      <c r="Q34" t="s" s="6">
        <v>2592</v>
      </c>
      <c r="R34" t="s" s="6">
        <v>4725</v>
      </c>
      <c r="S34" t="s" s="6">
        <v>4650</v>
      </c>
      <c r="T34" s="41"/>
      <c r="U34" s="41"/>
      <c r="V34" s="41"/>
      <c r="W34" s="41"/>
      <c r="X34" s="41"/>
      <c r="Y34" s="41"/>
      <c r="Z34" s="41"/>
    </row>
    <row r="35" ht="15.75" customHeight="1">
      <c r="A35" t="s" s="40">
        <f>LEFT(R35,6)&amp;IF(E35="Cold Foil","-CF",IF(E35="Rainbow Foil","-RF",IF(E35="Cold Foil - Golden","-GF",IF(E35="Extended Art Rainbow Foil","-EA",""))))</f>
        <v>4728</v>
      </c>
      <c r="B35" t="s" s="6">
        <v>111</v>
      </c>
      <c r="C35" t="s" s="66">
        <v>4726</v>
      </c>
      <c r="D35" t="s" s="2">
        <v>4727</v>
      </c>
      <c r="E35" t="s" s="6">
        <v>229</v>
      </c>
      <c r="F35" t="s" s="6">
        <v>413</v>
      </c>
      <c r="G35" t="s" s="6">
        <v>130</v>
      </c>
      <c r="H35" t="s" s="6">
        <v>131</v>
      </c>
      <c r="I35" t="s" s="67">
        <v>4719</v>
      </c>
      <c r="J35" s="15">
        <v>4</v>
      </c>
      <c r="K35" s="15">
        <v>3</v>
      </c>
      <c r="L35" s="15">
        <v>6</v>
      </c>
      <c r="M35" s="15">
        <v>3</v>
      </c>
      <c r="N35" s="14"/>
      <c r="O35" s="14"/>
      <c r="P35" t="s" s="6">
        <v>223</v>
      </c>
      <c r="Q35" t="s" s="6">
        <v>2592</v>
      </c>
      <c r="R35" t="s" s="6">
        <v>4725</v>
      </c>
      <c r="S35" t="s" s="6">
        <v>4650</v>
      </c>
      <c r="T35" s="41"/>
      <c r="U35" s="41"/>
      <c r="V35" s="41"/>
      <c r="W35" s="41"/>
      <c r="X35" s="41"/>
      <c r="Y35" s="41"/>
      <c r="Z35" s="41"/>
    </row>
    <row r="36" ht="15.75" customHeight="1">
      <c r="A36" t="s" s="40">
        <f>LEFT(R36,6)&amp;IF(E36="Cold Foil","-CF",IF(E36="Rainbow Foil","-RF",IF(E36="Cold Foil - Golden","-GF",IF(E36="Extended Art Rainbow Foil","-EA",""))))</f>
        <v>4729</v>
      </c>
      <c r="B36" t="s" s="6">
        <v>111</v>
      </c>
      <c r="C36" t="s" s="66">
        <v>4730</v>
      </c>
      <c r="D36" t="s" s="2">
        <v>4731</v>
      </c>
      <c r="E36" t="s" s="6">
        <v>114</v>
      </c>
      <c r="F36" t="s" s="6">
        <v>413</v>
      </c>
      <c r="G36" t="s" s="6">
        <v>130</v>
      </c>
      <c r="H36" t="s" s="6">
        <v>460</v>
      </c>
      <c r="I36" t="s" s="68">
        <v>4732</v>
      </c>
      <c r="J36" s="15">
        <v>2</v>
      </c>
      <c r="K36" s="15">
        <v>1</v>
      </c>
      <c r="L36" s="14"/>
      <c r="M36" s="15">
        <v>3</v>
      </c>
      <c r="N36" s="14"/>
      <c r="O36" s="14"/>
      <c r="P36" t="s" s="6">
        <v>223</v>
      </c>
      <c r="Q36" t="s" s="6">
        <v>2592</v>
      </c>
      <c r="R36" t="s" s="6">
        <v>4729</v>
      </c>
      <c r="S36" t="s" s="6">
        <v>4650</v>
      </c>
      <c r="T36" s="41"/>
      <c r="U36" s="41"/>
      <c r="V36" s="41"/>
      <c r="W36" s="41"/>
      <c r="X36" s="41"/>
      <c r="Y36" s="41"/>
      <c r="Z36" s="41"/>
    </row>
    <row r="37" ht="15.75" customHeight="1">
      <c r="A37" t="s" s="40">
        <f>LEFT(R37,6)&amp;IF(E37="Cold Foil","-CF",IF(E37="Rainbow Foil","-RF",IF(E37="Cold Foil - Golden","-GF",IF(E37="Extended Art Rainbow Foil","-EA",""))))</f>
        <v>4733</v>
      </c>
      <c r="B37" t="s" s="6">
        <v>111</v>
      </c>
      <c r="C37" t="s" s="61">
        <v>4734</v>
      </c>
      <c r="D37" t="s" s="2">
        <v>4731</v>
      </c>
      <c r="E37" t="s" s="6">
        <v>229</v>
      </c>
      <c r="F37" t="s" s="6">
        <v>413</v>
      </c>
      <c r="G37" t="s" s="6">
        <v>130</v>
      </c>
      <c r="H37" t="s" s="6">
        <v>460</v>
      </c>
      <c r="I37" t="s" s="68">
        <v>4735</v>
      </c>
      <c r="J37" s="15">
        <v>2</v>
      </c>
      <c r="K37" s="15">
        <v>1</v>
      </c>
      <c r="L37" s="14"/>
      <c r="M37" s="15">
        <v>3</v>
      </c>
      <c r="N37" s="14"/>
      <c r="O37" s="14"/>
      <c r="P37" t="s" s="6">
        <v>223</v>
      </c>
      <c r="Q37" t="s" s="6">
        <v>2592</v>
      </c>
      <c r="R37" t="s" s="6">
        <v>4729</v>
      </c>
      <c r="S37" t="s" s="6">
        <v>4650</v>
      </c>
      <c r="T37" s="41"/>
      <c r="U37" s="41"/>
      <c r="V37" s="41"/>
      <c r="W37" s="41"/>
      <c r="X37" s="41"/>
      <c r="Y37" s="41"/>
      <c r="Z37" s="41"/>
    </row>
    <row r="38" ht="15.75" customHeight="1">
      <c r="A38" t="s" s="40">
        <f>LEFT(R38,6)&amp;IF(E38="Cold Foil","-CF",IF(E38="Rainbow Foil","-RF",IF(E38="Cold Foil - Golden","-GF",IF(E38="Extended Art Rainbow Foil","-EA",""))))</f>
        <v>4736</v>
      </c>
      <c r="B38" t="s" s="6">
        <v>111</v>
      </c>
      <c r="C38" t="s" s="66">
        <v>4737</v>
      </c>
      <c r="D38" t="s" s="2">
        <v>4738</v>
      </c>
      <c r="E38" t="s" s="6">
        <v>114</v>
      </c>
      <c r="F38" t="s" s="6">
        <v>413</v>
      </c>
      <c r="G38" t="s" s="6">
        <v>130</v>
      </c>
      <c r="H38" t="s" s="6">
        <v>460</v>
      </c>
      <c r="I38" t="s" s="68">
        <v>4739</v>
      </c>
      <c r="J38" s="15">
        <v>2</v>
      </c>
      <c r="K38" s="15">
        <v>2</v>
      </c>
      <c r="L38" s="14"/>
      <c r="M38" s="15">
        <v>3</v>
      </c>
      <c r="N38" s="14"/>
      <c r="O38" s="14"/>
      <c r="P38" t="s" s="6">
        <v>223</v>
      </c>
      <c r="Q38" t="s" s="6">
        <v>2592</v>
      </c>
      <c r="R38" t="s" s="6">
        <v>4736</v>
      </c>
      <c r="S38" t="s" s="6">
        <v>4650</v>
      </c>
      <c r="T38" s="41"/>
      <c r="U38" s="41"/>
      <c r="V38" s="41"/>
      <c r="W38" s="41"/>
      <c r="X38" s="41"/>
      <c r="Y38" s="41"/>
      <c r="Z38" s="41"/>
    </row>
    <row r="39" ht="15.75" customHeight="1">
      <c r="A39" t="s" s="40">
        <f>LEFT(R39,6)&amp;IF(E39="Cold Foil","-CF",IF(E39="Rainbow Foil","-RF",IF(E39="Cold Foil - Golden","-GF",IF(E39="Extended Art Rainbow Foil","-EA",""))))</f>
        <v>4740</v>
      </c>
      <c r="B39" t="s" s="6">
        <v>111</v>
      </c>
      <c r="C39" t="s" s="61">
        <v>4741</v>
      </c>
      <c r="D39" t="s" s="2">
        <v>4738</v>
      </c>
      <c r="E39" t="s" s="6">
        <v>229</v>
      </c>
      <c r="F39" t="s" s="6">
        <v>413</v>
      </c>
      <c r="G39" t="s" s="6">
        <v>130</v>
      </c>
      <c r="H39" t="s" s="6">
        <v>460</v>
      </c>
      <c r="I39" t="s" s="68">
        <v>4742</v>
      </c>
      <c r="J39" s="15">
        <v>2</v>
      </c>
      <c r="K39" s="15">
        <v>2</v>
      </c>
      <c r="L39" s="14"/>
      <c r="M39" s="15">
        <v>3</v>
      </c>
      <c r="N39" s="14"/>
      <c r="O39" s="14"/>
      <c r="P39" t="s" s="6">
        <v>223</v>
      </c>
      <c r="Q39" t="s" s="6">
        <v>2592</v>
      </c>
      <c r="R39" t="s" s="6">
        <v>4736</v>
      </c>
      <c r="S39" t="s" s="6">
        <v>4650</v>
      </c>
      <c r="T39" s="41"/>
      <c r="U39" s="41"/>
      <c r="V39" s="41"/>
      <c r="W39" s="41"/>
      <c r="X39" s="41"/>
      <c r="Y39" s="41"/>
      <c r="Z39" s="41"/>
    </row>
    <row r="40" ht="15.75" customHeight="1">
      <c r="A40" t="s" s="40">
        <f>LEFT(R40,6)&amp;IF(E40="Cold Foil","-CF",IF(E40="Rainbow Foil","-RF",IF(E40="Cold Foil - Golden","-GF",IF(E40="Extended Art Rainbow Foil","-EA",""))))</f>
        <v>4743</v>
      </c>
      <c r="B40" t="s" s="6">
        <v>111</v>
      </c>
      <c r="C40" t="s" s="66">
        <v>4744</v>
      </c>
      <c r="D40" t="s" s="2">
        <v>4745</v>
      </c>
      <c r="E40" t="s" s="6">
        <v>114</v>
      </c>
      <c r="F40" t="s" s="6">
        <v>413</v>
      </c>
      <c r="G40" t="s" s="6">
        <v>130</v>
      </c>
      <c r="H40" t="s" s="6">
        <v>460</v>
      </c>
      <c r="I40" t="s" s="68">
        <v>4746</v>
      </c>
      <c r="J40" s="15">
        <v>2</v>
      </c>
      <c r="K40" s="15">
        <v>3</v>
      </c>
      <c r="L40" s="14"/>
      <c r="M40" s="15">
        <v>3</v>
      </c>
      <c r="N40" s="14"/>
      <c r="O40" s="14"/>
      <c r="P40" t="s" s="6">
        <v>223</v>
      </c>
      <c r="Q40" t="s" s="6">
        <v>2592</v>
      </c>
      <c r="R40" t="s" s="6">
        <v>4743</v>
      </c>
      <c r="S40" t="s" s="6">
        <v>4650</v>
      </c>
      <c r="T40" s="41"/>
      <c r="U40" s="41"/>
      <c r="V40" s="41"/>
      <c r="W40" s="41"/>
      <c r="X40" s="41"/>
      <c r="Y40" s="41"/>
      <c r="Z40" s="41"/>
    </row>
    <row r="41" ht="15.75" customHeight="1">
      <c r="A41" t="s" s="40">
        <f>LEFT(R41,6)&amp;IF(E41="Cold Foil","-CF",IF(E41="Rainbow Foil","-RF",IF(E41="Cold Foil - Golden","-GF",IF(E41="Extended Art Rainbow Foil","-EA",""))))</f>
        <v>4747</v>
      </c>
      <c r="B41" t="s" s="6">
        <v>111</v>
      </c>
      <c r="C41" t="s" s="61">
        <v>4748</v>
      </c>
      <c r="D41" t="s" s="2">
        <v>4745</v>
      </c>
      <c r="E41" t="s" s="6">
        <v>229</v>
      </c>
      <c r="F41" t="s" s="6">
        <v>413</v>
      </c>
      <c r="G41" t="s" s="6">
        <v>130</v>
      </c>
      <c r="H41" t="s" s="6">
        <v>460</v>
      </c>
      <c r="I41" t="s" s="68">
        <v>4749</v>
      </c>
      <c r="J41" s="15">
        <v>2</v>
      </c>
      <c r="K41" s="15">
        <v>3</v>
      </c>
      <c r="L41" s="14"/>
      <c r="M41" s="15">
        <v>3</v>
      </c>
      <c r="N41" s="14"/>
      <c r="O41" s="14"/>
      <c r="P41" t="s" s="6">
        <v>223</v>
      </c>
      <c r="Q41" t="s" s="6">
        <v>2592</v>
      </c>
      <c r="R41" t="s" s="6">
        <v>4743</v>
      </c>
      <c r="S41" t="s" s="6">
        <v>4650</v>
      </c>
      <c r="T41" s="41"/>
      <c r="U41" s="41"/>
      <c r="V41" s="41"/>
      <c r="W41" s="41"/>
      <c r="X41" s="41"/>
      <c r="Y41" s="41"/>
      <c r="Z41" s="41"/>
    </row>
    <row r="42" ht="15.75" customHeight="1">
      <c r="A42" t="s" s="40">
        <f>LEFT(R42,6)&amp;IF(E42="Cold Foil","-CF",IF(E42="Rainbow Foil","-RF",IF(E42="Cold Foil - Golden","-GF",IF(E42="Extended Art Rainbow Foil","-EA",""))))</f>
        <v>4750</v>
      </c>
      <c r="B42" t="s" s="6">
        <v>111</v>
      </c>
      <c r="C42" t="s" s="66">
        <v>4751</v>
      </c>
      <c r="D42" t="s" s="2">
        <v>4752</v>
      </c>
      <c r="E42" t="s" s="6">
        <v>114</v>
      </c>
      <c r="F42" t="s" s="6">
        <v>413</v>
      </c>
      <c r="G42" t="s" s="6">
        <v>256</v>
      </c>
      <c r="H42" s="14"/>
      <c r="I42" t="s" s="2">
        <v>4753</v>
      </c>
      <c r="J42" s="15">
        <v>0</v>
      </c>
      <c r="K42" s="15">
        <v>1</v>
      </c>
      <c r="L42" s="14"/>
      <c r="M42" s="14"/>
      <c r="N42" s="14"/>
      <c r="O42" s="14"/>
      <c r="P42" t="s" s="6">
        <v>223</v>
      </c>
      <c r="Q42" t="s" s="6">
        <v>2592</v>
      </c>
      <c r="R42" t="s" s="6">
        <v>4750</v>
      </c>
      <c r="S42" t="s" s="6">
        <v>4650</v>
      </c>
      <c r="T42" s="41"/>
      <c r="U42" s="41"/>
      <c r="V42" s="41"/>
      <c r="W42" s="41"/>
      <c r="X42" s="41"/>
      <c r="Y42" s="41"/>
      <c r="Z42" s="41"/>
    </row>
    <row r="43" ht="15.75" customHeight="1">
      <c r="A43" t="s" s="40">
        <f>LEFT(R43,6)&amp;IF(E43="Cold Foil","-CF",IF(E43="Rainbow Foil","-RF",IF(E43="Cold Foil - Golden","-GF",IF(E43="Extended Art Rainbow Foil","-EA",""))))</f>
        <v>4754</v>
      </c>
      <c r="B43" t="s" s="6">
        <v>111</v>
      </c>
      <c r="C43" t="s" s="66">
        <v>4751</v>
      </c>
      <c r="D43" t="s" s="2">
        <v>4752</v>
      </c>
      <c r="E43" t="s" s="6">
        <v>229</v>
      </c>
      <c r="F43" t="s" s="6">
        <v>413</v>
      </c>
      <c r="G43" t="s" s="6">
        <v>256</v>
      </c>
      <c r="H43" s="14"/>
      <c r="I43" t="s" s="2">
        <v>4753</v>
      </c>
      <c r="J43" s="15">
        <v>0</v>
      </c>
      <c r="K43" s="15">
        <v>1</v>
      </c>
      <c r="L43" s="14"/>
      <c r="M43" s="14"/>
      <c r="N43" s="14"/>
      <c r="O43" s="14"/>
      <c r="P43" t="s" s="6">
        <v>223</v>
      </c>
      <c r="Q43" t="s" s="6">
        <v>2592</v>
      </c>
      <c r="R43" t="s" s="6">
        <v>4750</v>
      </c>
      <c r="S43" t="s" s="6">
        <v>4650</v>
      </c>
      <c r="T43" s="41"/>
      <c r="U43" s="41"/>
      <c r="V43" s="41"/>
      <c r="W43" s="41"/>
      <c r="X43" s="41"/>
      <c r="Y43" s="41"/>
      <c r="Z43" s="41"/>
    </row>
    <row r="44" ht="15.75" customHeight="1">
      <c r="A44" t="s" s="40">
        <f>LEFT(R44,6)&amp;IF(E44="Cold Foil","-CF",IF(E44="Rainbow Foil","-RF",IF(E44="Cold Foil - Golden","-GF",IF(E44="Extended Art Rainbow Foil","-EA",""))))</f>
        <v>4755</v>
      </c>
      <c r="B44" t="s" s="6">
        <v>111</v>
      </c>
      <c r="C44" t="s" s="66">
        <v>4756</v>
      </c>
      <c r="D44" t="s" s="2">
        <v>4757</v>
      </c>
      <c r="E44" t="s" s="6">
        <v>114</v>
      </c>
      <c r="F44" t="s" s="6">
        <v>413</v>
      </c>
      <c r="G44" t="s" s="6">
        <v>256</v>
      </c>
      <c r="H44" s="14"/>
      <c r="I44" t="s" s="2">
        <v>4758</v>
      </c>
      <c r="J44" s="15">
        <v>0</v>
      </c>
      <c r="K44" s="15">
        <v>2</v>
      </c>
      <c r="L44" s="14"/>
      <c r="M44" s="14"/>
      <c r="N44" s="14"/>
      <c r="O44" s="14"/>
      <c r="P44" t="s" s="6">
        <v>223</v>
      </c>
      <c r="Q44" t="s" s="6">
        <v>2592</v>
      </c>
      <c r="R44" t="s" s="6">
        <v>4755</v>
      </c>
      <c r="S44" t="s" s="6">
        <v>4650</v>
      </c>
      <c r="T44" s="41"/>
      <c r="U44" s="41"/>
      <c r="V44" s="41"/>
      <c r="W44" s="41"/>
      <c r="X44" s="41"/>
      <c r="Y44" s="41"/>
      <c r="Z44" s="41"/>
    </row>
    <row r="45" ht="15.75" customHeight="1">
      <c r="A45" t="s" s="40">
        <f>LEFT(R45,6)&amp;IF(E45="Cold Foil","-CF",IF(E45="Rainbow Foil","-RF",IF(E45="Cold Foil - Golden","-GF",IF(E45="Extended Art Rainbow Foil","-EA",""))))</f>
        <v>4759</v>
      </c>
      <c r="B45" t="s" s="6">
        <v>111</v>
      </c>
      <c r="C45" t="s" s="66">
        <v>4756</v>
      </c>
      <c r="D45" t="s" s="2">
        <v>4757</v>
      </c>
      <c r="E45" t="s" s="6">
        <v>229</v>
      </c>
      <c r="F45" t="s" s="6">
        <v>413</v>
      </c>
      <c r="G45" t="s" s="6">
        <v>256</v>
      </c>
      <c r="H45" s="14"/>
      <c r="I45" t="s" s="2">
        <v>4758</v>
      </c>
      <c r="J45" s="15">
        <v>0</v>
      </c>
      <c r="K45" s="15">
        <v>2</v>
      </c>
      <c r="L45" s="14"/>
      <c r="M45" s="14"/>
      <c r="N45" s="14"/>
      <c r="O45" s="14"/>
      <c r="P45" t="s" s="6">
        <v>223</v>
      </c>
      <c r="Q45" t="s" s="6">
        <v>2592</v>
      </c>
      <c r="R45" t="s" s="6">
        <v>4755</v>
      </c>
      <c r="S45" t="s" s="6">
        <v>4650</v>
      </c>
      <c r="T45" s="41"/>
      <c r="U45" s="41"/>
      <c r="V45" s="41"/>
      <c r="W45" s="41"/>
      <c r="X45" s="41"/>
      <c r="Y45" s="41"/>
      <c r="Z45" s="41"/>
    </row>
    <row r="46" ht="15.75" customHeight="1">
      <c r="A46" t="s" s="40">
        <f>LEFT(R46,6)&amp;IF(E46="Cold Foil","-CF",IF(E46="Rainbow Foil","-RF",IF(E46="Cold Foil - Golden","-GF",IF(E46="Extended Art Rainbow Foil","-EA",""))))</f>
        <v>4760</v>
      </c>
      <c r="B46" t="s" s="6">
        <v>111</v>
      </c>
      <c r="C46" t="s" s="66">
        <v>4761</v>
      </c>
      <c r="D46" t="s" s="2">
        <v>4762</v>
      </c>
      <c r="E46" t="s" s="6">
        <v>114</v>
      </c>
      <c r="F46" t="s" s="6">
        <v>413</v>
      </c>
      <c r="G46" t="s" s="6">
        <v>256</v>
      </c>
      <c r="H46" s="14"/>
      <c r="I46" t="s" s="2">
        <v>4763</v>
      </c>
      <c r="J46" s="15">
        <v>0</v>
      </c>
      <c r="K46" s="15">
        <v>3</v>
      </c>
      <c r="L46" s="14"/>
      <c r="M46" s="14"/>
      <c r="N46" s="14"/>
      <c r="O46" s="14"/>
      <c r="P46" t="s" s="6">
        <v>223</v>
      </c>
      <c r="Q46" t="s" s="6">
        <v>2592</v>
      </c>
      <c r="R46" t="s" s="6">
        <v>4760</v>
      </c>
      <c r="S46" t="s" s="6">
        <v>4650</v>
      </c>
      <c r="T46" s="41"/>
      <c r="U46" s="41"/>
      <c r="V46" s="41"/>
      <c r="W46" s="41"/>
      <c r="X46" s="41"/>
      <c r="Y46" s="41"/>
      <c r="Z46" s="41"/>
    </row>
    <row r="47" ht="15.75" customHeight="1">
      <c r="A47" t="s" s="40">
        <f>LEFT(R47,6)&amp;IF(E47="Cold Foil","-CF",IF(E47="Rainbow Foil","-RF",IF(E47="Cold Foil - Golden","-GF",IF(E47="Extended Art Rainbow Foil","-EA",""))))</f>
        <v>4764</v>
      </c>
      <c r="B47" t="s" s="6">
        <v>111</v>
      </c>
      <c r="C47" t="s" s="66">
        <v>4761</v>
      </c>
      <c r="D47" t="s" s="2">
        <v>4762</v>
      </c>
      <c r="E47" t="s" s="6">
        <v>229</v>
      </c>
      <c r="F47" t="s" s="6">
        <v>413</v>
      </c>
      <c r="G47" t="s" s="6">
        <v>256</v>
      </c>
      <c r="H47" s="14"/>
      <c r="I47" t="s" s="2">
        <v>4763</v>
      </c>
      <c r="J47" s="15">
        <v>0</v>
      </c>
      <c r="K47" s="15">
        <v>3</v>
      </c>
      <c r="L47" s="14"/>
      <c r="M47" s="14"/>
      <c r="N47" s="14"/>
      <c r="O47" s="14"/>
      <c r="P47" t="s" s="6">
        <v>223</v>
      </c>
      <c r="Q47" t="s" s="6">
        <v>2592</v>
      </c>
      <c r="R47" t="s" s="6">
        <v>4760</v>
      </c>
      <c r="S47" t="s" s="6">
        <v>4650</v>
      </c>
      <c r="T47" s="41"/>
      <c r="U47" s="41"/>
      <c r="V47" s="41"/>
      <c r="W47" s="41"/>
      <c r="X47" s="41"/>
      <c r="Y47" s="41"/>
      <c r="Z47" s="41"/>
    </row>
    <row r="48" ht="15.75" customHeight="1">
      <c r="A48" t="s" s="40">
        <f>LEFT(R48,6)&amp;IF(E48="Cold Foil","-CF",IF(E48="Rainbow Foil","-RF",IF(E48="Cold Foil - Golden","-GF",IF(E48="Extended Art Rainbow Foil","-EA",""))))</f>
        <v>4765</v>
      </c>
      <c r="B48" t="s" s="6">
        <v>111</v>
      </c>
      <c r="C48" t="s" s="66">
        <v>4766</v>
      </c>
      <c r="D48" t="s" s="2">
        <v>622</v>
      </c>
      <c r="E48" t="s" s="6">
        <v>229</v>
      </c>
      <c r="F48" t="s" s="6">
        <v>413</v>
      </c>
      <c r="G48" t="s" s="6">
        <v>197</v>
      </c>
      <c r="H48" t="s" s="6">
        <v>460</v>
      </c>
      <c r="I48" t="s" s="2">
        <v>4767</v>
      </c>
      <c r="J48" s="14"/>
      <c r="K48" s="14"/>
      <c r="L48" s="14"/>
      <c r="M48" s="14"/>
      <c r="N48" s="14"/>
      <c r="O48" s="14"/>
      <c r="P48" t="s" s="6">
        <v>223</v>
      </c>
      <c r="Q48" t="s" s="6">
        <v>2592</v>
      </c>
      <c r="R48" t="s" s="6">
        <v>4768</v>
      </c>
      <c r="S48" t="s" s="6">
        <v>4650</v>
      </c>
      <c r="T48" s="41"/>
      <c r="U48" s="41"/>
      <c r="V48" s="41"/>
      <c r="W48" s="41"/>
      <c r="X48" s="41"/>
      <c r="Y48" s="41"/>
      <c r="Z48" s="41"/>
    </row>
    <row r="49" ht="15.75" customHeight="1">
      <c r="A49" t="s" s="40">
        <f>LEFT(R49,6)&amp;IF(E49="Cold Foil","-CF",IF(E49="Rainbow Foil","-RF",IF(E49="Cold Foil - Golden","-GF",IF(E49="Extended Art Rainbow Foil","-EA",""))))</f>
        <v>4769</v>
      </c>
      <c r="B49" t="s" s="6">
        <v>111</v>
      </c>
      <c r="C49" t="s" s="66">
        <v>4770</v>
      </c>
      <c r="D49" t="s" s="2">
        <v>627</v>
      </c>
      <c r="E49" t="s" s="6">
        <v>114</v>
      </c>
      <c r="F49" t="s" s="6">
        <v>115</v>
      </c>
      <c r="G49" t="s" s="6">
        <v>116</v>
      </c>
      <c r="H49" s="14"/>
      <c r="I49" t="s" s="2">
        <v>4771</v>
      </c>
      <c r="J49" s="14"/>
      <c r="K49" s="14"/>
      <c r="L49" s="14"/>
      <c r="M49" s="14"/>
      <c r="N49" s="15">
        <v>4</v>
      </c>
      <c r="O49" s="15">
        <v>40</v>
      </c>
      <c r="P49" t="s" s="6">
        <v>223</v>
      </c>
      <c r="Q49" t="s" s="6">
        <v>2592</v>
      </c>
      <c r="R49" t="s" s="6">
        <v>4769</v>
      </c>
      <c r="S49" t="s" s="6">
        <v>4650</v>
      </c>
      <c r="T49" s="41"/>
      <c r="U49" s="41"/>
      <c r="V49" s="41"/>
      <c r="W49" s="41"/>
      <c r="X49" s="41"/>
      <c r="Y49" s="41"/>
      <c r="Z49" s="41"/>
    </row>
    <row r="50" ht="15.75" customHeight="1">
      <c r="A50" t="s" s="40">
        <f>LEFT(R50,6)&amp;IF(E50="Cold Foil","-CF",IF(E50="Rainbow Foil","-RF",IF(E50="Cold Foil - Golden","-GF",IF(E50="Extended Art Rainbow Foil","-EA",""))))</f>
        <v>4772</v>
      </c>
      <c r="B50" t="s" s="6">
        <v>111</v>
      </c>
      <c r="C50" t="s" s="66">
        <v>4773</v>
      </c>
      <c r="D50" t="s" s="2">
        <v>113</v>
      </c>
      <c r="E50" t="s" s="6">
        <v>114</v>
      </c>
      <c r="F50" t="s" s="6">
        <v>115</v>
      </c>
      <c r="G50" t="s" s="6">
        <v>116</v>
      </c>
      <c r="H50" t="s" s="6">
        <v>202</v>
      </c>
      <c r="I50" t="s" s="2">
        <v>4774</v>
      </c>
      <c r="J50" s="14"/>
      <c r="K50" s="14"/>
      <c r="L50" s="14"/>
      <c r="M50" s="14"/>
      <c r="N50" s="15">
        <v>4</v>
      </c>
      <c r="O50" s="15">
        <v>20</v>
      </c>
      <c r="P50" t="s" s="6">
        <v>223</v>
      </c>
      <c r="Q50" t="s" s="6">
        <v>2592</v>
      </c>
      <c r="R50" t="s" s="6">
        <v>4772</v>
      </c>
      <c r="S50" t="s" s="6">
        <v>4650</v>
      </c>
      <c r="T50" s="41"/>
      <c r="U50" s="41"/>
      <c r="V50" s="41"/>
      <c r="W50" s="41"/>
      <c r="X50" s="41"/>
      <c r="Y50" s="41"/>
      <c r="Z50" s="41"/>
    </row>
    <row r="51" ht="15.75" customHeight="1">
      <c r="A51" t="s" s="40">
        <f>LEFT(R51,6)&amp;IF(E51="Cold Foil","-CF",IF(E51="Rainbow Foil","-RF",IF(E51="Cold Foil - Golden","-GF",IF(E51="Extended Art Rainbow Foil","-EA",""))))</f>
        <v>4775</v>
      </c>
      <c r="B51" t="s" s="6">
        <v>111</v>
      </c>
      <c r="C51" t="s" s="66">
        <v>4773</v>
      </c>
      <c r="D51" t="s" s="2">
        <v>113</v>
      </c>
      <c r="E51" t="s" s="6">
        <v>229</v>
      </c>
      <c r="F51" t="s" s="6">
        <v>115</v>
      </c>
      <c r="G51" t="s" s="6">
        <v>116</v>
      </c>
      <c r="H51" t="s" s="6">
        <v>202</v>
      </c>
      <c r="I51" t="s" s="2">
        <v>4774</v>
      </c>
      <c r="J51" s="14"/>
      <c r="K51" s="14"/>
      <c r="L51" s="14"/>
      <c r="M51" s="14"/>
      <c r="N51" s="15">
        <v>4</v>
      </c>
      <c r="O51" s="15">
        <v>20</v>
      </c>
      <c r="P51" t="s" s="6">
        <v>223</v>
      </c>
      <c r="Q51" t="s" s="6">
        <v>2592</v>
      </c>
      <c r="R51" t="s" s="6">
        <v>4772</v>
      </c>
      <c r="S51" t="s" s="6">
        <v>4650</v>
      </c>
      <c r="T51" s="41"/>
      <c r="U51" s="41"/>
      <c r="V51" s="41"/>
      <c r="W51" s="41"/>
      <c r="X51" s="41"/>
      <c r="Y51" s="41"/>
      <c r="Z51" s="41"/>
    </row>
    <row r="52" ht="15.75" customHeight="1">
      <c r="A52" t="s" s="40">
        <f>LEFT(R52,6)&amp;IF(E52="Cold Foil","-CF",IF(E52="Rainbow Foil","-RF",IF(E52="Cold Foil - Golden","-GF",IF(E52="Extended Art Rainbow Foil","-EA",""))))</f>
        <v>4776</v>
      </c>
      <c r="B52" t="s" s="6">
        <v>111</v>
      </c>
      <c r="C52" t="s" s="66">
        <v>4777</v>
      </c>
      <c r="D52" t="s" s="2">
        <v>636</v>
      </c>
      <c r="E52" t="s" s="6">
        <v>114</v>
      </c>
      <c r="F52" t="s" s="6">
        <v>115</v>
      </c>
      <c r="G52" t="s" s="6">
        <v>123</v>
      </c>
      <c r="H52" t="s" s="6">
        <v>637</v>
      </c>
      <c r="I52" t="s" s="64">
        <v>4778</v>
      </c>
      <c r="J52" s="14"/>
      <c r="K52" s="14"/>
      <c r="L52" s="15">
        <v>1</v>
      </c>
      <c r="M52" s="14"/>
      <c r="N52" s="14"/>
      <c r="O52" s="14"/>
      <c r="P52" t="s" s="6">
        <v>223</v>
      </c>
      <c r="Q52" t="s" s="6">
        <v>2592</v>
      </c>
      <c r="R52" t="s" s="6">
        <v>4776</v>
      </c>
      <c r="S52" t="s" s="6">
        <v>4650</v>
      </c>
      <c r="T52" s="41"/>
      <c r="U52" s="41"/>
      <c r="V52" s="41"/>
      <c r="W52" s="41"/>
      <c r="X52" s="41"/>
      <c r="Y52" s="41"/>
      <c r="Z52" s="41"/>
    </row>
    <row r="53" ht="15.75" customHeight="1">
      <c r="A53" t="s" s="40">
        <f>LEFT(R53,6)&amp;IF(E53="Cold Foil","-CF",IF(E53="Rainbow Foil","-RF",IF(E53="Cold Foil - Golden","-GF",IF(E53="Extended Art Rainbow Foil","-EA",""))))</f>
        <v>4779</v>
      </c>
      <c r="B53" t="s" s="6">
        <v>111</v>
      </c>
      <c r="C53" t="s" s="66">
        <v>4780</v>
      </c>
      <c r="D53" t="s" s="2">
        <v>4781</v>
      </c>
      <c r="E53" t="s" s="6">
        <v>114</v>
      </c>
      <c r="F53" t="s" s="6">
        <v>115</v>
      </c>
      <c r="G53" t="s" s="6">
        <v>130</v>
      </c>
      <c r="H53" t="s" s="6">
        <v>131</v>
      </c>
      <c r="I53" t="s" s="2">
        <v>4782</v>
      </c>
      <c r="J53" s="15">
        <v>0</v>
      </c>
      <c r="K53" s="15">
        <v>1</v>
      </c>
      <c r="L53" s="15">
        <v>4</v>
      </c>
      <c r="M53" s="15">
        <v>3</v>
      </c>
      <c r="N53" s="14"/>
      <c r="O53" s="14"/>
      <c r="P53" t="s" s="6">
        <v>223</v>
      </c>
      <c r="Q53" t="s" s="6">
        <v>2592</v>
      </c>
      <c r="R53" t="s" s="6">
        <v>4779</v>
      </c>
      <c r="S53" t="s" s="6">
        <v>4650</v>
      </c>
      <c r="T53" s="41"/>
      <c r="U53" s="41"/>
      <c r="V53" s="41"/>
      <c r="W53" s="41"/>
      <c r="X53" s="41"/>
      <c r="Y53" s="41"/>
      <c r="Z53" s="41"/>
    </row>
    <row r="54" ht="15.75" customHeight="1">
      <c r="A54" t="s" s="40">
        <f>LEFT(R54,6)&amp;IF(E54="Cold Foil","-CF",IF(E54="Rainbow Foil","-RF",IF(E54="Cold Foil - Golden","-GF",IF(E54="Extended Art Rainbow Foil","-EA",""))))</f>
        <v>4783</v>
      </c>
      <c r="B54" t="s" s="6">
        <v>111</v>
      </c>
      <c r="C54" t="s" s="66">
        <v>4780</v>
      </c>
      <c r="D54" t="s" s="2">
        <v>4781</v>
      </c>
      <c r="E54" t="s" s="6">
        <v>229</v>
      </c>
      <c r="F54" t="s" s="6">
        <v>115</v>
      </c>
      <c r="G54" t="s" s="6">
        <v>130</v>
      </c>
      <c r="H54" t="s" s="6">
        <v>131</v>
      </c>
      <c r="I54" t="s" s="2">
        <v>4782</v>
      </c>
      <c r="J54" s="15">
        <v>0</v>
      </c>
      <c r="K54" s="15">
        <v>1</v>
      </c>
      <c r="L54" s="15">
        <v>4</v>
      </c>
      <c r="M54" s="15">
        <v>3</v>
      </c>
      <c r="N54" s="14"/>
      <c r="O54" s="14"/>
      <c r="P54" t="s" s="6">
        <v>223</v>
      </c>
      <c r="Q54" t="s" s="6">
        <v>2592</v>
      </c>
      <c r="R54" t="s" s="6">
        <v>4779</v>
      </c>
      <c r="S54" t="s" s="6">
        <v>4650</v>
      </c>
      <c r="T54" s="41"/>
      <c r="U54" s="41"/>
      <c r="V54" s="41"/>
      <c r="W54" s="41"/>
      <c r="X54" s="41"/>
      <c r="Y54" s="41"/>
      <c r="Z54" s="41"/>
    </row>
    <row r="55" ht="15.75" customHeight="1">
      <c r="A55" t="s" s="40">
        <f>LEFT(R55,6)&amp;IF(E55="Cold Foil","-CF",IF(E55="Rainbow Foil","-RF",IF(E55="Cold Foil - Golden","-GF",IF(E55="Extended Art Rainbow Foil","-EA",""))))</f>
        <v>4784</v>
      </c>
      <c r="B55" t="s" s="6">
        <v>111</v>
      </c>
      <c r="C55" t="s" s="66">
        <v>4785</v>
      </c>
      <c r="D55" t="s" s="2">
        <v>4786</v>
      </c>
      <c r="E55" t="s" s="6">
        <v>114</v>
      </c>
      <c r="F55" t="s" s="6">
        <v>115</v>
      </c>
      <c r="G55" t="s" s="6">
        <v>130</v>
      </c>
      <c r="H55" t="s" s="6">
        <v>131</v>
      </c>
      <c r="I55" t="s" s="2">
        <v>4782</v>
      </c>
      <c r="J55" s="15">
        <v>0</v>
      </c>
      <c r="K55" s="15">
        <v>2</v>
      </c>
      <c r="L55" s="15">
        <v>3</v>
      </c>
      <c r="M55" s="15">
        <v>3</v>
      </c>
      <c r="N55" s="14"/>
      <c r="O55" s="14"/>
      <c r="P55" t="s" s="6">
        <v>223</v>
      </c>
      <c r="Q55" t="s" s="6">
        <v>2592</v>
      </c>
      <c r="R55" t="s" s="6">
        <v>4784</v>
      </c>
      <c r="S55" t="s" s="6">
        <v>4650</v>
      </c>
      <c r="T55" s="41"/>
      <c r="U55" s="41"/>
      <c r="V55" s="41"/>
      <c r="W55" s="41"/>
      <c r="X55" s="41"/>
      <c r="Y55" s="41"/>
      <c r="Z55" s="41"/>
    </row>
    <row r="56" ht="15.75" customHeight="1">
      <c r="A56" t="s" s="40">
        <f>LEFT(R56,6)&amp;IF(E56="Cold Foil","-CF",IF(E56="Rainbow Foil","-RF",IF(E56="Cold Foil - Golden","-GF",IF(E56="Extended Art Rainbow Foil","-EA",""))))</f>
        <v>4787</v>
      </c>
      <c r="B56" t="s" s="6">
        <v>111</v>
      </c>
      <c r="C56" t="s" s="66">
        <v>4785</v>
      </c>
      <c r="D56" t="s" s="2">
        <v>4786</v>
      </c>
      <c r="E56" t="s" s="6">
        <v>229</v>
      </c>
      <c r="F56" t="s" s="6">
        <v>115</v>
      </c>
      <c r="G56" t="s" s="6">
        <v>130</v>
      </c>
      <c r="H56" t="s" s="6">
        <v>131</v>
      </c>
      <c r="I56" t="s" s="2">
        <v>4782</v>
      </c>
      <c r="J56" s="15">
        <v>0</v>
      </c>
      <c r="K56" s="15">
        <v>2</v>
      </c>
      <c r="L56" s="15">
        <v>3</v>
      </c>
      <c r="M56" s="15">
        <v>3</v>
      </c>
      <c r="N56" s="14"/>
      <c r="O56" s="14"/>
      <c r="P56" t="s" s="6">
        <v>223</v>
      </c>
      <c r="Q56" t="s" s="6">
        <v>2592</v>
      </c>
      <c r="R56" t="s" s="6">
        <v>4784</v>
      </c>
      <c r="S56" t="s" s="6">
        <v>4650</v>
      </c>
      <c r="T56" s="41"/>
      <c r="U56" s="41"/>
      <c r="V56" s="41"/>
      <c r="W56" s="41"/>
      <c r="X56" s="41"/>
      <c r="Y56" s="41"/>
      <c r="Z56" s="41"/>
    </row>
    <row r="57" ht="15.75" customHeight="1">
      <c r="A57" t="s" s="40">
        <f>LEFT(R57,6)&amp;IF(E57="Cold Foil","-CF",IF(E57="Rainbow Foil","-RF",IF(E57="Cold Foil - Golden","-GF",IF(E57="Extended Art Rainbow Foil","-EA",""))))</f>
        <v>4788</v>
      </c>
      <c r="B57" t="s" s="6">
        <v>111</v>
      </c>
      <c r="C57" t="s" s="66">
        <v>4789</v>
      </c>
      <c r="D57" t="s" s="2">
        <v>4790</v>
      </c>
      <c r="E57" t="s" s="6">
        <v>114</v>
      </c>
      <c r="F57" t="s" s="6">
        <v>115</v>
      </c>
      <c r="G57" t="s" s="6">
        <v>130</v>
      </c>
      <c r="H57" t="s" s="6">
        <v>131</v>
      </c>
      <c r="I57" t="s" s="2">
        <v>4782</v>
      </c>
      <c r="J57" s="15">
        <v>0</v>
      </c>
      <c r="K57" s="15">
        <v>3</v>
      </c>
      <c r="L57" s="15">
        <v>2</v>
      </c>
      <c r="M57" s="15">
        <v>3</v>
      </c>
      <c r="N57" s="14"/>
      <c r="O57" s="14"/>
      <c r="P57" t="s" s="6">
        <v>223</v>
      </c>
      <c r="Q57" t="s" s="6">
        <v>2592</v>
      </c>
      <c r="R57" t="s" s="6">
        <v>4788</v>
      </c>
      <c r="S57" t="s" s="6">
        <v>4650</v>
      </c>
      <c r="T57" s="41"/>
      <c r="U57" s="41"/>
      <c r="V57" s="41"/>
      <c r="W57" s="41"/>
      <c r="X57" s="41"/>
      <c r="Y57" s="41"/>
      <c r="Z57" s="41"/>
    </row>
    <row r="58" ht="15.75" customHeight="1">
      <c r="A58" t="s" s="40">
        <f>LEFT(R58,6)&amp;IF(E58="Cold Foil","-CF",IF(E58="Rainbow Foil","-RF",IF(E58="Cold Foil - Golden","-GF",IF(E58="Extended Art Rainbow Foil","-EA",""))))</f>
        <v>4791</v>
      </c>
      <c r="B58" t="s" s="6">
        <v>111</v>
      </c>
      <c r="C58" t="s" s="66">
        <v>4789</v>
      </c>
      <c r="D58" t="s" s="2">
        <v>4790</v>
      </c>
      <c r="E58" t="s" s="6">
        <v>229</v>
      </c>
      <c r="F58" t="s" s="6">
        <v>115</v>
      </c>
      <c r="G58" t="s" s="6">
        <v>130</v>
      </c>
      <c r="H58" t="s" s="6">
        <v>131</v>
      </c>
      <c r="I58" t="s" s="2">
        <v>4782</v>
      </c>
      <c r="J58" s="15">
        <v>0</v>
      </c>
      <c r="K58" s="15">
        <v>3</v>
      </c>
      <c r="L58" s="15">
        <v>2</v>
      </c>
      <c r="M58" s="15">
        <v>3</v>
      </c>
      <c r="N58" s="14"/>
      <c r="O58" s="14"/>
      <c r="P58" t="s" s="6">
        <v>223</v>
      </c>
      <c r="Q58" t="s" s="6">
        <v>2592</v>
      </c>
      <c r="R58" t="s" s="6">
        <v>4788</v>
      </c>
      <c r="S58" t="s" s="6">
        <v>4650</v>
      </c>
      <c r="T58" s="41"/>
      <c r="U58" s="41"/>
      <c r="V58" s="41"/>
      <c r="W58" s="41"/>
      <c r="X58" s="41"/>
      <c r="Y58" s="41"/>
      <c r="Z58" s="41"/>
    </row>
    <row r="59" ht="15.75" customHeight="1">
      <c r="A59" t="s" s="40">
        <f>LEFT(R59,6)&amp;IF(E59="Cold Foil","-CF",IF(E59="Rainbow Foil","-RF",IF(E59="Cold Foil - Golden","-GF",IF(E59="Extended Art Rainbow Foil","-EA",""))))</f>
        <v>4792</v>
      </c>
      <c r="B59" t="s" s="6">
        <v>111</v>
      </c>
      <c r="C59" t="s" s="66">
        <v>4793</v>
      </c>
      <c r="D59" t="s" s="2">
        <v>4794</v>
      </c>
      <c r="E59" t="s" s="6">
        <v>114</v>
      </c>
      <c r="F59" t="s" s="6">
        <v>115</v>
      </c>
      <c r="G59" t="s" s="6">
        <v>130</v>
      </c>
      <c r="H59" t="s" s="6">
        <v>131</v>
      </c>
      <c r="I59" t="s" s="2">
        <v>147</v>
      </c>
      <c r="J59" s="15">
        <v>1</v>
      </c>
      <c r="K59" s="15">
        <v>1</v>
      </c>
      <c r="L59" s="15">
        <v>5</v>
      </c>
      <c r="M59" s="15">
        <v>3</v>
      </c>
      <c r="N59" s="14"/>
      <c r="O59" s="14"/>
      <c r="P59" t="s" s="6">
        <v>223</v>
      </c>
      <c r="Q59" t="s" s="6">
        <v>2592</v>
      </c>
      <c r="R59" t="s" s="6">
        <v>4792</v>
      </c>
      <c r="S59" t="s" s="6">
        <v>4650</v>
      </c>
      <c r="T59" s="41"/>
      <c r="U59" s="41"/>
      <c r="V59" s="41"/>
      <c r="W59" s="41"/>
      <c r="X59" s="41"/>
      <c r="Y59" s="41"/>
      <c r="Z59" s="41"/>
    </row>
    <row r="60" ht="15.75" customHeight="1">
      <c r="A60" t="s" s="40">
        <f>LEFT(R60,6)&amp;IF(E60="Cold Foil","-CF",IF(E60="Rainbow Foil","-RF",IF(E60="Cold Foil - Golden","-GF",IF(E60="Extended Art Rainbow Foil","-EA",""))))</f>
        <v>4795</v>
      </c>
      <c r="B60" t="s" s="6">
        <v>111</v>
      </c>
      <c r="C60" t="s" s="66">
        <v>4793</v>
      </c>
      <c r="D60" t="s" s="2">
        <v>4794</v>
      </c>
      <c r="E60" t="s" s="6">
        <v>229</v>
      </c>
      <c r="F60" t="s" s="6">
        <v>115</v>
      </c>
      <c r="G60" t="s" s="6">
        <v>130</v>
      </c>
      <c r="H60" t="s" s="6">
        <v>131</v>
      </c>
      <c r="I60" t="s" s="2">
        <v>147</v>
      </c>
      <c r="J60" s="15">
        <v>1</v>
      </c>
      <c r="K60" s="15">
        <v>1</v>
      </c>
      <c r="L60" s="15">
        <v>5</v>
      </c>
      <c r="M60" s="15">
        <v>3</v>
      </c>
      <c r="N60" s="14"/>
      <c r="O60" s="14"/>
      <c r="P60" t="s" s="6">
        <v>223</v>
      </c>
      <c r="Q60" t="s" s="6">
        <v>2592</v>
      </c>
      <c r="R60" t="s" s="6">
        <v>4792</v>
      </c>
      <c r="S60" t="s" s="6">
        <v>4650</v>
      </c>
      <c r="T60" s="41"/>
      <c r="U60" s="41"/>
      <c r="V60" s="41"/>
      <c r="W60" s="41"/>
      <c r="X60" s="41"/>
      <c r="Y60" s="41"/>
      <c r="Z60" s="41"/>
    </row>
    <row r="61" ht="15.75" customHeight="1">
      <c r="A61" t="s" s="40">
        <f>LEFT(R61,6)&amp;IF(E61="Cold Foil","-CF",IF(E61="Rainbow Foil","-RF",IF(E61="Cold Foil - Golden","-GF",IF(E61="Extended Art Rainbow Foil","-EA",""))))</f>
        <v>4796</v>
      </c>
      <c r="B61" t="s" s="6">
        <v>111</v>
      </c>
      <c r="C61" t="s" s="66">
        <v>4797</v>
      </c>
      <c r="D61" t="s" s="2">
        <v>4798</v>
      </c>
      <c r="E61" t="s" s="6">
        <v>114</v>
      </c>
      <c r="F61" t="s" s="6">
        <v>115</v>
      </c>
      <c r="G61" t="s" s="6">
        <v>130</v>
      </c>
      <c r="H61" t="s" s="6">
        <v>131</v>
      </c>
      <c r="I61" t="s" s="2">
        <v>147</v>
      </c>
      <c r="J61" s="15">
        <v>1</v>
      </c>
      <c r="K61" s="15">
        <v>2</v>
      </c>
      <c r="L61" s="15">
        <v>4</v>
      </c>
      <c r="M61" s="15">
        <v>3</v>
      </c>
      <c r="N61" s="14"/>
      <c r="O61" s="14"/>
      <c r="P61" t="s" s="6">
        <v>223</v>
      </c>
      <c r="Q61" t="s" s="6">
        <v>2592</v>
      </c>
      <c r="R61" t="s" s="6">
        <v>4796</v>
      </c>
      <c r="S61" t="s" s="6">
        <v>4650</v>
      </c>
      <c r="T61" s="41"/>
      <c r="U61" s="41"/>
      <c r="V61" s="41"/>
      <c r="W61" s="41"/>
      <c r="X61" s="41"/>
      <c r="Y61" s="41"/>
      <c r="Z61" s="41"/>
    </row>
    <row r="62" ht="15.75" customHeight="1">
      <c r="A62" t="s" s="40">
        <f>LEFT(R62,6)&amp;IF(E62="Cold Foil","-CF",IF(E62="Rainbow Foil","-RF",IF(E62="Cold Foil - Golden","-GF",IF(E62="Extended Art Rainbow Foil","-EA",""))))</f>
        <v>4799</v>
      </c>
      <c r="B62" t="s" s="6">
        <v>111</v>
      </c>
      <c r="C62" t="s" s="66">
        <v>4797</v>
      </c>
      <c r="D62" t="s" s="2">
        <v>4798</v>
      </c>
      <c r="E62" t="s" s="6">
        <v>229</v>
      </c>
      <c r="F62" t="s" s="6">
        <v>115</v>
      </c>
      <c r="G62" t="s" s="6">
        <v>130</v>
      </c>
      <c r="H62" t="s" s="6">
        <v>131</v>
      </c>
      <c r="I62" t="s" s="2">
        <v>147</v>
      </c>
      <c r="J62" s="15">
        <v>1</v>
      </c>
      <c r="K62" s="15">
        <v>2</v>
      </c>
      <c r="L62" s="15">
        <v>4</v>
      </c>
      <c r="M62" s="15">
        <v>3</v>
      </c>
      <c r="N62" s="14"/>
      <c r="O62" s="14"/>
      <c r="P62" t="s" s="6">
        <v>223</v>
      </c>
      <c r="Q62" t="s" s="6">
        <v>2592</v>
      </c>
      <c r="R62" t="s" s="6">
        <v>4796</v>
      </c>
      <c r="S62" t="s" s="6">
        <v>4650</v>
      </c>
      <c r="T62" s="41"/>
      <c r="U62" s="41"/>
      <c r="V62" s="41"/>
      <c r="W62" s="41"/>
      <c r="X62" s="41"/>
      <c r="Y62" s="41"/>
      <c r="Z62" s="41"/>
    </row>
    <row r="63" ht="15.75" customHeight="1">
      <c r="A63" t="s" s="40">
        <f>LEFT(R63,6)&amp;IF(E63="Cold Foil","-CF",IF(E63="Rainbow Foil","-RF",IF(E63="Cold Foil - Golden","-GF",IF(E63="Extended Art Rainbow Foil","-EA",""))))</f>
        <v>4800</v>
      </c>
      <c r="B63" t="s" s="6">
        <v>111</v>
      </c>
      <c r="C63" t="s" s="66">
        <v>4801</v>
      </c>
      <c r="D63" t="s" s="2">
        <v>4802</v>
      </c>
      <c r="E63" t="s" s="6">
        <v>114</v>
      </c>
      <c r="F63" t="s" s="6">
        <v>115</v>
      </c>
      <c r="G63" t="s" s="6">
        <v>130</v>
      </c>
      <c r="H63" t="s" s="6">
        <v>131</v>
      </c>
      <c r="I63" t="s" s="2">
        <v>147</v>
      </c>
      <c r="J63" s="15">
        <v>1</v>
      </c>
      <c r="K63" s="15">
        <v>3</v>
      </c>
      <c r="L63" s="15">
        <v>3</v>
      </c>
      <c r="M63" s="15">
        <v>3</v>
      </c>
      <c r="N63" s="14"/>
      <c r="O63" s="14"/>
      <c r="P63" t="s" s="6">
        <v>223</v>
      </c>
      <c r="Q63" t="s" s="6">
        <v>2592</v>
      </c>
      <c r="R63" t="s" s="6">
        <v>4800</v>
      </c>
      <c r="S63" t="s" s="6">
        <v>4650</v>
      </c>
      <c r="T63" s="41"/>
      <c r="U63" s="41"/>
      <c r="V63" s="41"/>
      <c r="W63" s="41"/>
      <c r="X63" s="41"/>
      <c r="Y63" s="41"/>
      <c r="Z63" s="41"/>
    </row>
    <row r="64" ht="15.75" customHeight="1">
      <c r="A64" t="s" s="40">
        <f>LEFT(R64,6)&amp;IF(E64="Cold Foil","-CF",IF(E64="Rainbow Foil","-RF",IF(E64="Cold Foil - Golden","-GF",IF(E64="Extended Art Rainbow Foil","-EA",""))))</f>
        <v>4803</v>
      </c>
      <c r="B64" t="s" s="6">
        <v>111</v>
      </c>
      <c r="C64" t="s" s="66">
        <v>4801</v>
      </c>
      <c r="D64" t="s" s="2">
        <v>4802</v>
      </c>
      <c r="E64" t="s" s="6">
        <v>229</v>
      </c>
      <c r="F64" t="s" s="6">
        <v>115</v>
      </c>
      <c r="G64" t="s" s="6">
        <v>130</v>
      </c>
      <c r="H64" t="s" s="6">
        <v>131</v>
      </c>
      <c r="I64" t="s" s="2">
        <v>147</v>
      </c>
      <c r="J64" s="15">
        <v>1</v>
      </c>
      <c r="K64" s="15">
        <v>3</v>
      </c>
      <c r="L64" s="15">
        <v>3</v>
      </c>
      <c r="M64" s="15">
        <v>3</v>
      </c>
      <c r="N64" s="14"/>
      <c r="O64" s="14"/>
      <c r="P64" t="s" s="6">
        <v>223</v>
      </c>
      <c r="Q64" t="s" s="6">
        <v>2592</v>
      </c>
      <c r="R64" t="s" s="6">
        <v>4800</v>
      </c>
      <c r="S64" t="s" s="6">
        <v>4650</v>
      </c>
      <c r="T64" s="41"/>
      <c r="U64" s="41"/>
      <c r="V64" s="41"/>
      <c r="W64" s="41"/>
      <c r="X64" s="41"/>
      <c r="Y64" s="41"/>
      <c r="Z64" s="41"/>
    </row>
    <row r="65" ht="15.75" customHeight="1">
      <c r="A65" t="s" s="40">
        <f>LEFT(R65,6)&amp;IF(E65="Cold Foil","-CF",IF(E65="Rainbow Foil","-RF",IF(E65="Cold Foil - Golden","-GF",IF(E65="Extended Art Rainbow Foil","-EA",""))))</f>
        <v>4804</v>
      </c>
      <c r="B65" t="s" s="6">
        <v>111</v>
      </c>
      <c r="C65" t="s" s="66">
        <v>4805</v>
      </c>
      <c r="D65" t="s" s="2">
        <v>4806</v>
      </c>
      <c r="E65" t="s" s="6">
        <v>114</v>
      </c>
      <c r="F65" t="s" s="6">
        <v>115</v>
      </c>
      <c r="G65" t="s" s="6">
        <v>130</v>
      </c>
      <c r="H65" t="s" s="6">
        <v>131</v>
      </c>
      <c r="I65" t="s" s="2">
        <v>152</v>
      </c>
      <c r="J65" s="15">
        <v>2</v>
      </c>
      <c r="K65" s="15">
        <v>1</v>
      </c>
      <c r="L65" s="15">
        <v>5</v>
      </c>
      <c r="M65" s="15">
        <v>3</v>
      </c>
      <c r="N65" s="14"/>
      <c r="O65" s="14"/>
      <c r="P65" t="s" s="6">
        <v>223</v>
      </c>
      <c r="Q65" t="s" s="6">
        <v>2592</v>
      </c>
      <c r="R65" t="s" s="6">
        <v>4804</v>
      </c>
      <c r="S65" t="s" s="6">
        <v>4650</v>
      </c>
      <c r="T65" s="41"/>
      <c r="U65" s="41"/>
      <c r="V65" s="41"/>
      <c r="W65" s="41"/>
      <c r="X65" s="41"/>
      <c r="Y65" s="41"/>
      <c r="Z65" s="41"/>
    </row>
    <row r="66" ht="15.75" customHeight="1">
      <c r="A66" t="s" s="40">
        <f>LEFT(R66,6)&amp;IF(E66="Cold Foil","-CF",IF(E66="Rainbow Foil","-RF",IF(E66="Cold Foil - Golden","-GF",IF(E66="Extended Art Rainbow Foil","-EA",""))))</f>
        <v>4807</v>
      </c>
      <c r="B66" t="s" s="6">
        <v>111</v>
      </c>
      <c r="C66" t="s" s="66">
        <v>4805</v>
      </c>
      <c r="D66" t="s" s="2">
        <v>4806</v>
      </c>
      <c r="E66" t="s" s="6">
        <v>229</v>
      </c>
      <c r="F66" t="s" s="6">
        <v>115</v>
      </c>
      <c r="G66" t="s" s="6">
        <v>130</v>
      </c>
      <c r="H66" t="s" s="6">
        <v>131</v>
      </c>
      <c r="I66" t="s" s="2">
        <v>152</v>
      </c>
      <c r="J66" s="15">
        <v>2</v>
      </c>
      <c r="K66" s="15">
        <v>1</v>
      </c>
      <c r="L66" s="15">
        <v>5</v>
      </c>
      <c r="M66" s="15">
        <v>3</v>
      </c>
      <c r="N66" s="14"/>
      <c r="O66" s="14"/>
      <c r="P66" t="s" s="6">
        <v>223</v>
      </c>
      <c r="Q66" t="s" s="6">
        <v>2592</v>
      </c>
      <c r="R66" t="s" s="6">
        <v>4804</v>
      </c>
      <c r="S66" t="s" s="6">
        <v>4650</v>
      </c>
      <c r="T66" s="41"/>
      <c r="U66" s="41"/>
      <c r="V66" s="41"/>
      <c r="W66" s="41"/>
      <c r="X66" s="41"/>
      <c r="Y66" s="41"/>
      <c r="Z66" s="41"/>
    </row>
    <row r="67" ht="15.75" customHeight="1">
      <c r="A67" t="s" s="40">
        <f>LEFT(R67,6)&amp;IF(E67="Cold Foil","-CF",IF(E67="Rainbow Foil","-RF",IF(E67="Cold Foil - Golden","-GF",IF(E67="Extended Art Rainbow Foil","-EA",""))))</f>
        <v>4808</v>
      </c>
      <c r="B67" t="s" s="6">
        <v>111</v>
      </c>
      <c r="C67" t="s" s="66">
        <v>4809</v>
      </c>
      <c r="D67" t="s" s="2">
        <v>4810</v>
      </c>
      <c r="E67" t="s" s="6">
        <v>114</v>
      </c>
      <c r="F67" t="s" s="6">
        <v>115</v>
      </c>
      <c r="G67" t="s" s="6">
        <v>130</v>
      </c>
      <c r="H67" t="s" s="6">
        <v>131</v>
      </c>
      <c r="I67" t="s" s="2">
        <v>152</v>
      </c>
      <c r="J67" s="15">
        <v>2</v>
      </c>
      <c r="K67" s="15">
        <v>2</v>
      </c>
      <c r="L67" s="15">
        <v>4</v>
      </c>
      <c r="M67" s="15">
        <v>3</v>
      </c>
      <c r="N67" s="14"/>
      <c r="O67" s="14"/>
      <c r="P67" t="s" s="6">
        <v>223</v>
      </c>
      <c r="Q67" t="s" s="6">
        <v>2592</v>
      </c>
      <c r="R67" t="s" s="6">
        <v>4808</v>
      </c>
      <c r="S67" t="s" s="6">
        <v>4650</v>
      </c>
      <c r="T67" s="41"/>
      <c r="U67" s="41"/>
      <c r="V67" s="41"/>
      <c r="W67" s="41"/>
      <c r="X67" s="41"/>
      <c r="Y67" s="41"/>
      <c r="Z67" s="41"/>
    </row>
    <row r="68" ht="15.75" customHeight="1">
      <c r="A68" t="s" s="40">
        <f>LEFT(R68,6)&amp;IF(E68="Cold Foil","-CF",IF(E68="Rainbow Foil","-RF",IF(E68="Cold Foil - Golden","-GF",IF(E68="Extended Art Rainbow Foil","-EA",""))))</f>
        <v>4811</v>
      </c>
      <c r="B68" t="s" s="6">
        <v>111</v>
      </c>
      <c r="C68" t="s" s="66">
        <v>4809</v>
      </c>
      <c r="D68" t="s" s="2">
        <v>4810</v>
      </c>
      <c r="E68" t="s" s="6">
        <v>229</v>
      </c>
      <c r="F68" t="s" s="6">
        <v>115</v>
      </c>
      <c r="G68" t="s" s="6">
        <v>130</v>
      </c>
      <c r="H68" t="s" s="6">
        <v>131</v>
      </c>
      <c r="I68" t="s" s="2">
        <v>152</v>
      </c>
      <c r="J68" s="15">
        <v>2</v>
      </c>
      <c r="K68" s="15">
        <v>2</v>
      </c>
      <c r="L68" s="15">
        <v>4</v>
      </c>
      <c r="M68" s="15">
        <v>3</v>
      </c>
      <c r="N68" s="14"/>
      <c r="O68" s="14"/>
      <c r="P68" t="s" s="6">
        <v>223</v>
      </c>
      <c r="Q68" t="s" s="6">
        <v>2592</v>
      </c>
      <c r="R68" t="s" s="6">
        <v>4808</v>
      </c>
      <c r="S68" t="s" s="6">
        <v>4650</v>
      </c>
      <c r="T68" s="41"/>
      <c r="U68" s="41"/>
      <c r="V68" s="41"/>
      <c r="W68" s="41"/>
      <c r="X68" s="41"/>
      <c r="Y68" s="41"/>
      <c r="Z68" s="41"/>
    </row>
    <row r="69" ht="15.75" customHeight="1">
      <c r="A69" t="s" s="40">
        <f>LEFT(R69,6)&amp;IF(E69="Cold Foil","-CF",IF(E69="Rainbow Foil","-RF",IF(E69="Cold Foil - Golden","-GF",IF(E69="Extended Art Rainbow Foil","-EA",""))))</f>
        <v>4812</v>
      </c>
      <c r="B69" t="s" s="6">
        <v>111</v>
      </c>
      <c r="C69" t="s" s="66">
        <v>4813</v>
      </c>
      <c r="D69" t="s" s="2">
        <v>4814</v>
      </c>
      <c r="E69" t="s" s="6">
        <v>114</v>
      </c>
      <c r="F69" t="s" s="6">
        <v>115</v>
      </c>
      <c r="G69" t="s" s="6">
        <v>130</v>
      </c>
      <c r="H69" t="s" s="6">
        <v>131</v>
      </c>
      <c r="I69" t="s" s="2">
        <v>152</v>
      </c>
      <c r="J69" s="15">
        <v>2</v>
      </c>
      <c r="K69" s="15">
        <v>3</v>
      </c>
      <c r="L69" s="15">
        <v>3</v>
      </c>
      <c r="M69" s="15">
        <v>3</v>
      </c>
      <c r="N69" s="14"/>
      <c r="O69" s="14"/>
      <c r="P69" t="s" s="6">
        <v>223</v>
      </c>
      <c r="Q69" t="s" s="6">
        <v>2592</v>
      </c>
      <c r="R69" t="s" s="6">
        <v>4812</v>
      </c>
      <c r="S69" t="s" s="6">
        <v>4650</v>
      </c>
      <c r="T69" s="41"/>
      <c r="U69" s="41"/>
      <c r="V69" s="41"/>
      <c r="W69" s="41"/>
      <c r="X69" s="41"/>
      <c r="Y69" s="41"/>
      <c r="Z69" s="41"/>
    </row>
    <row r="70" ht="15.75" customHeight="1">
      <c r="A70" t="s" s="40">
        <f>LEFT(R70,6)&amp;IF(E70="Cold Foil","-CF",IF(E70="Rainbow Foil","-RF",IF(E70="Cold Foil - Golden","-GF",IF(E70="Extended Art Rainbow Foil","-EA",""))))</f>
        <v>4815</v>
      </c>
      <c r="B70" t="s" s="6">
        <v>111</v>
      </c>
      <c r="C70" t="s" s="66">
        <v>4813</v>
      </c>
      <c r="D70" t="s" s="2">
        <v>4814</v>
      </c>
      <c r="E70" t="s" s="6">
        <v>229</v>
      </c>
      <c r="F70" t="s" s="6">
        <v>115</v>
      </c>
      <c r="G70" t="s" s="6">
        <v>130</v>
      </c>
      <c r="H70" t="s" s="6">
        <v>131</v>
      </c>
      <c r="I70" t="s" s="2">
        <v>152</v>
      </c>
      <c r="J70" s="15">
        <v>2</v>
      </c>
      <c r="K70" s="15">
        <v>3</v>
      </c>
      <c r="L70" s="15">
        <v>3</v>
      </c>
      <c r="M70" s="15">
        <v>3</v>
      </c>
      <c r="N70" s="14"/>
      <c r="O70" s="14"/>
      <c r="P70" t="s" s="6">
        <v>223</v>
      </c>
      <c r="Q70" t="s" s="6">
        <v>2592</v>
      </c>
      <c r="R70" t="s" s="6">
        <v>4812</v>
      </c>
      <c r="S70" t="s" s="6">
        <v>4650</v>
      </c>
      <c r="T70" s="41"/>
      <c r="U70" s="41"/>
      <c r="V70" s="41"/>
      <c r="W70" s="41"/>
      <c r="X70" s="41"/>
      <c r="Y70" s="41"/>
      <c r="Z70" s="41"/>
    </row>
    <row r="71" ht="15.75" customHeight="1">
      <c r="A71" t="s" s="40">
        <f>LEFT(R71,6)&amp;IF(E71="Cold Foil","-CF",IF(E71="Rainbow Foil","-RF",IF(E71="Cold Foil - Golden","-GF",IF(E71="Extended Art Rainbow Foil","-EA",""))))</f>
        <v>4816</v>
      </c>
      <c r="B71" t="s" s="6">
        <v>111</v>
      </c>
      <c r="C71" t="s" s="66">
        <v>4817</v>
      </c>
      <c r="D71" t="s" s="2">
        <v>141</v>
      </c>
      <c r="E71" t="s" s="6">
        <v>114</v>
      </c>
      <c r="F71" t="s" s="6">
        <v>115</v>
      </c>
      <c r="G71" t="s" s="6">
        <v>130</v>
      </c>
      <c r="H71" t="s" s="6">
        <v>131</v>
      </c>
      <c r="I71" t="s" s="6">
        <v>4818</v>
      </c>
      <c r="J71" s="15">
        <v>1</v>
      </c>
      <c r="K71" s="15">
        <v>2</v>
      </c>
      <c r="L71" s="15">
        <v>3</v>
      </c>
      <c r="M71" s="15">
        <v>2</v>
      </c>
      <c r="N71" s="14"/>
      <c r="O71" s="14"/>
      <c r="P71" t="s" s="6">
        <v>223</v>
      </c>
      <c r="Q71" t="s" s="6">
        <v>2592</v>
      </c>
      <c r="R71" t="s" s="6">
        <v>4816</v>
      </c>
      <c r="S71" t="s" s="6">
        <v>4650</v>
      </c>
      <c r="T71" s="41"/>
      <c r="U71" s="41"/>
      <c r="V71" s="41"/>
      <c r="W71" s="41"/>
      <c r="X71" s="41"/>
      <c r="Y71" s="41"/>
      <c r="Z71" s="41"/>
    </row>
    <row r="72" ht="15.75" customHeight="1">
      <c r="A72" t="s" s="40">
        <f>LEFT(R72,6)&amp;IF(E72="Cold Foil","-CF",IF(E72="Rainbow Foil","-RF",IF(E72="Cold Foil - Golden","-GF",IF(E72="Extended Art Rainbow Foil","-EA",""))))</f>
        <v>4819</v>
      </c>
      <c r="B72" t="s" s="6">
        <v>111</v>
      </c>
      <c r="C72" t="s" s="66">
        <v>4817</v>
      </c>
      <c r="D72" t="s" s="2">
        <v>141</v>
      </c>
      <c r="E72" t="s" s="6">
        <v>229</v>
      </c>
      <c r="F72" t="s" s="6">
        <v>115</v>
      </c>
      <c r="G72" t="s" s="6">
        <v>130</v>
      </c>
      <c r="H72" t="s" s="6">
        <v>131</v>
      </c>
      <c r="I72" t="s" s="6">
        <v>4818</v>
      </c>
      <c r="J72" s="15">
        <v>1</v>
      </c>
      <c r="K72" s="15">
        <v>2</v>
      </c>
      <c r="L72" s="15">
        <v>3</v>
      </c>
      <c r="M72" s="15">
        <v>2</v>
      </c>
      <c r="N72" s="14"/>
      <c r="O72" s="14"/>
      <c r="P72" t="s" s="6">
        <v>223</v>
      </c>
      <c r="Q72" t="s" s="6">
        <v>2592</v>
      </c>
      <c r="R72" t="s" s="6">
        <v>4816</v>
      </c>
      <c r="S72" t="s" s="6">
        <v>4650</v>
      </c>
      <c r="T72" s="41"/>
      <c r="U72" s="41"/>
      <c r="V72" s="41"/>
      <c r="W72" s="41"/>
      <c r="X72" s="41"/>
      <c r="Y72" s="41"/>
      <c r="Z72" s="41"/>
    </row>
    <row r="73" ht="15.75" customHeight="1">
      <c r="A73" t="s" s="40">
        <f>LEFT(R73,6)&amp;IF(E73="Cold Foil","-CF",IF(E73="Rainbow Foil","-RF",IF(E73="Cold Foil - Golden","-GF",IF(E73="Extended Art Rainbow Foil","-EA",""))))</f>
        <v>4820</v>
      </c>
      <c r="B73" t="s" s="6">
        <v>111</v>
      </c>
      <c r="C73" t="s" s="66">
        <v>4821</v>
      </c>
      <c r="D73" t="s" s="2">
        <v>136</v>
      </c>
      <c r="E73" t="s" s="6">
        <v>114</v>
      </c>
      <c r="F73" t="s" s="6">
        <v>115</v>
      </c>
      <c r="G73" t="s" s="6">
        <v>130</v>
      </c>
      <c r="H73" t="s" s="6">
        <v>131</v>
      </c>
      <c r="I73" t="s" s="2">
        <v>137</v>
      </c>
      <c r="J73" s="15">
        <v>0</v>
      </c>
      <c r="K73" s="15">
        <v>2</v>
      </c>
      <c r="L73" s="15">
        <v>2</v>
      </c>
      <c r="M73" s="15">
        <v>3</v>
      </c>
      <c r="N73" s="14"/>
      <c r="O73" s="14"/>
      <c r="P73" t="s" s="6">
        <v>223</v>
      </c>
      <c r="Q73" t="s" s="6">
        <v>2592</v>
      </c>
      <c r="R73" t="s" s="6">
        <v>4820</v>
      </c>
      <c r="S73" t="s" s="6">
        <v>4650</v>
      </c>
      <c r="T73" s="41"/>
      <c r="U73" s="41"/>
      <c r="V73" s="41"/>
      <c r="W73" s="41"/>
      <c r="X73" s="41"/>
      <c r="Y73" s="41"/>
      <c r="Z73" s="41"/>
    </row>
    <row r="74" ht="15.75" customHeight="1">
      <c r="A74" t="s" s="40">
        <f>LEFT(R74,6)&amp;IF(E74="Cold Foil","-CF",IF(E74="Rainbow Foil","-RF",IF(E74="Cold Foil - Golden","-GF",IF(E74="Extended Art Rainbow Foil","-EA",""))))</f>
        <v>4822</v>
      </c>
      <c r="B74" t="s" s="6">
        <v>111</v>
      </c>
      <c r="C74" t="s" s="66">
        <v>4821</v>
      </c>
      <c r="D74" t="s" s="2">
        <v>136</v>
      </c>
      <c r="E74" t="s" s="6">
        <v>229</v>
      </c>
      <c r="F74" t="s" s="6">
        <v>115</v>
      </c>
      <c r="G74" t="s" s="6">
        <v>130</v>
      </c>
      <c r="H74" t="s" s="6">
        <v>131</v>
      </c>
      <c r="I74" t="s" s="2">
        <v>137</v>
      </c>
      <c r="J74" s="15">
        <v>0</v>
      </c>
      <c r="K74" s="15">
        <v>2</v>
      </c>
      <c r="L74" s="15">
        <v>2</v>
      </c>
      <c r="M74" s="15">
        <v>3</v>
      </c>
      <c r="N74" s="14"/>
      <c r="O74" s="14"/>
      <c r="P74" t="s" s="6">
        <v>223</v>
      </c>
      <c r="Q74" t="s" s="6">
        <v>2592</v>
      </c>
      <c r="R74" t="s" s="6">
        <v>4820</v>
      </c>
      <c r="S74" t="s" s="6">
        <v>4650</v>
      </c>
      <c r="T74" s="41"/>
      <c r="U74" s="41"/>
      <c r="V74" s="41"/>
      <c r="W74" s="41"/>
      <c r="X74" s="41"/>
      <c r="Y74" s="41"/>
      <c r="Z74" s="41"/>
    </row>
    <row r="75" ht="15.75" customHeight="1">
      <c r="A75" t="s" s="40">
        <f>LEFT(R75,6)&amp;IF(E75="Cold Foil","-CF",IF(E75="Rainbow Foil","-RF",IF(E75="Cold Foil - Golden","-GF",IF(E75="Extended Art Rainbow Foil","-EA",""))))</f>
        <v>4823</v>
      </c>
      <c r="B75" t="s" s="6">
        <v>111</v>
      </c>
      <c r="C75" t="s" s="20">
        <v>4824</v>
      </c>
      <c r="D75" t="s" s="2">
        <v>129</v>
      </c>
      <c r="E75" t="s" s="6">
        <v>114</v>
      </c>
      <c r="F75" t="s" s="6">
        <v>115</v>
      </c>
      <c r="G75" t="s" s="6">
        <v>130</v>
      </c>
      <c r="H75" t="s" s="6">
        <v>131</v>
      </c>
      <c r="I75" t="s" s="64">
        <v>4825</v>
      </c>
      <c r="J75" s="15">
        <v>1</v>
      </c>
      <c r="K75" s="15">
        <v>2</v>
      </c>
      <c r="L75" s="15">
        <v>2</v>
      </c>
      <c r="M75" s="15">
        <v>2</v>
      </c>
      <c r="N75" s="14"/>
      <c r="O75" s="14"/>
      <c r="P75" t="s" s="6">
        <v>223</v>
      </c>
      <c r="Q75" t="s" s="6">
        <v>2592</v>
      </c>
      <c r="R75" t="s" s="6">
        <v>4823</v>
      </c>
      <c r="S75" t="s" s="6">
        <v>4650</v>
      </c>
      <c r="T75" s="41"/>
      <c r="U75" s="41"/>
      <c r="V75" s="41"/>
      <c r="W75" s="41"/>
      <c r="X75" s="41"/>
      <c r="Y75" s="41"/>
      <c r="Z75" s="41"/>
    </row>
    <row r="76" ht="15.75" customHeight="1">
      <c r="A76" t="s" s="40">
        <f>LEFT(R76,6)&amp;IF(E76="Cold Foil","-CF",IF(E76="Rainbow Foil","-RF",IF(E76="Cold Foil - Golden","-GF",IF(E76="Extended Art Rainbow Foil","-EA",""))))</f>
        <v>4826</v>
      </c>
      <c r="B76" t="s" s="6">
        <v>111</v>
      </c>
      <c r="C76" t="s" s="61">
        <v>4827</v>
      </c>
      <c r="D76" t="s" s="2">
        <v>129</v>
      </c>
      <c r="E76" t="s" s="6">
        <v>229</v>
      </c>
      <c r="F76" t="s" s="6">
        <v>115</v>
      </c>
      <c r="G76" t="s" s="6">
        <v>130</v>
      </c>
      <c r="H76" t="s" s="6">
        <v>131</v>
      </c>
      <c r="I76" t="s" s="64">
        <v>4828</v>
      </c>
      <c r="J76" s="15">
        <v>1</v>
      </c>
      <c r="K76" s="15">
        <v>2</v>
      </c>
      <c r="L76" s="15">
        <v>2</v>
      </c>
      <c r="M76" s="15">
        <v>2</v>
      </c>
      <c r="N76" s="14"/>
      <c r="O76" s="14"/>
      <c r="P76" t="s" s="6">
        <v>223</v>
      </c>
      <c r="Q76" t="s" s="6">
        <v>2592</v>
      </c>
      <c r="R76" t="s" s="6">
        <v>4823</v>
      </c>
      <c r="S76" t="s" s="6">
        <v>4650</v>
      </c>
      <c r="T76" s="41"/>
      <c r="U76" s="41"/>
      <c r="V76" s="41"/>
      <c r="W76" s="41"/>
      <c r="X76" s="41"/>
      <c r="Y76" s="41"/>
      <c r="Z76" s="41"/>
    </row>
    <row r="77" ht="15.75" customHeight="1">
      <c r="A77" t="s" s="40">
        <f>LEFT(R77,6)&amp;IF(E77="Cold Foil","-CF",IF(E77="Rainbow Foil","-RF",IF(E77="Cold Foil - Golden","-GF",IF(E77="Extended Art Rainbow Foil","-EA",""))))</f>
        <v>4829</v>
      </c>
      <c r="B77" t="s" s="6">
        <v>111</v>
      </c>
      <c r="C77" t="s" s="66">
        <v>4830</v>
      </c>
      <c r="D77" t="s" s="2">
        <v>824</v>
      </c>
      <c r="E77" t="s" s="6">
        <v>114</v>
      </c>
      <c r="F77" t="s" s="6">
        <v>825</v>
      </c>
      <c r="G77" t="s" s="6">
        <v>116</v>
      </c>
      <c r="H77" s="14"/>
      <c r="I77" t="s" s="67">
        <v>4831</v>
      </c>
      <c r="J77" s="14"/>
      <c r="K77" s="14"/>
      <c r="L77" s="14"/>
      <c r="M77" s="14"/>
      <c r="N77" s="15">
        <v>4</v>
      </c>
      <c r="O77" s="15">
        <v>40</v>
      </c>
      <c r="P77" t="s" s="6">
        <v>223</v>
      </c>
      <c r="Q77" t="s" s="6">
        <v>2592</v>
      </c>
      <c r="R77" t="s" s="6">
        <v>4829</v>
      </c>
      <c r="S77" t="s" s="6">
        <v>4650</v>
      </c>
      <c r="T77" s="41"/>
      <c r="U77" s="41"/>
      <c r="V77" s="41"/>
      <c r="W77" s="41"/>
      <c r="X77" s="41"/>
      <c r="Y77" s="41"/>
      <c r="Z77" s="41"/>
    </row>
    <row r="78" ht="15.75" customHeight="1">
      <c r="A78" t="s" s="40">
        <f>LEFT(R78,6)&amp;IF(E78="Cold Foil","-CF",IF(E78="Rainbow Foil","-RF",IF(E78="Cold Foil - Golden","-GF",IF(E78="Extended Art Rainbow Foil","-EA",""))))</f>
        <v>4832</v>
      </c>
      <c r="B78" t="s" s="6">
        <v>111</v>
      </c>
      <c r="C78" t="s" s="66">
        <v>4833</v>
      </c>
      <c r="D78" t="s" s="2">
        <v>834</v>
      </c>
      <c r="E78" t="s" s="6">
        <v>114</v>
      </c>
      <c r="F78" t="s" s="6">
        <v>825</v>
      </c>
      <c r="G78" t="s" s="6">
        <v>123</v>
      </c>
      <c r="H78" t="s" s="6">
        <v>124</v>
      </c>
      <c r="I78" t="s" s="64">
        <v>4834</v>
      </c>
      <c r="J78" s="14"/>
      <c r="K78" s="14"/>
      <c r="L78" s="15">
        <v>3</v>
      </c>
      <c r="M78" s="14"/>
      <c r="N78" s="14"/>
      <c r="O78" s="14"/>
      <c r="P78" t="s" s="6">
        <v>223</v>
      </c>
      <c r="Q78" t="s" s="6">
        <v>2592</v>
      </c>
      <c r="R78" t="s" s="6">
        <v>4832</v>
      </c>
      <c r="S78" t="s" s="6">
        <v>4650</v>
      </c>
      <c r="T78" s="41"/>
      <c r="U78" s="41"/>
      <c r="V78" s="41"/>
      <c r="W78" s="41"/>
      <c r="X78" s="41"/>
      <c r="Y78" s="41"/>
      <c r="Z78" s="41"/>
    </row>
    <row r="79" ht="15.75" customHeight="1">
      <c r="A79" t="s" s="40">
        <f>LEFT(R79,6)&amp;IF(E79="Cold Foil","-CF",IF(E79="Rainbow Foil","-RF",IF(E79="Cold Foil - Golden","-GF",IF(E79="Extended Art Rainbow Foil","-EA",""))))</f>
        <v>4835</v>
      </c>
      <c r="B79" t="s" s="6">
        <v>111</v>
      </c>
      <c r="C79" t="s" s="66">
        <v>4836</v>
      </c>
      <c r="D79" t="s" s="2">
        <v>4837</v>
      </c>
      <c r="E79" t="s" s="6">
        <v>114</v>
      </c>
      <c r="F79" t="s" s="6">
        <v>825</v>
      </c>
      <c r="G79" t="s" s="6">
        <v>172</v>
      </c>
      <c r="H79" s="14"/>
      <c r="I79" t="s" s="6">
        <v>4838</v>
      </c>
      <c r="J79" s="15">
        <v>1</v>
      </c>
      <c r="K79" s="15">
        <v>1</v>
      </c>
      <c r="L79" s="14"/>
      <c r="M79" s="15">
        <v>3</v>
      </c>
      <c r="N79" s="14"/>
      <c r="O79" s="14"/>
      <c r="P79" t="s" s="6">
        <v>223</v>
      </c>
      <c r="Q79" t="s" s="6">
        <v>2592</v>
      </c>
      <c r="R79" t="s" s="6">
        <v>4835</v>
      </c>
      <c r="S79" t="s" s="6">
        <v>4650</v>
      </c>
      <c r="T79" s="41"/>
      <c r="U79" s="41"/>
      <c r="V79" s="41"/>
      <c r="W79" s="41"/>
      <c r="X79" s="41"/>
      <c r="Y79" s="41"/>
      <c r="Z79" s="41"/>
    </row>
    <row r="80" ht="15.75" customHeight="1">
      <c r="A80" t="s" s="40">
        <f>LEFT(R80,6)&amp;IF(E80="Cold Foil","-CF",IF(E80="Rainbow Foil","-RF",IF(E80="Cold Foil - Golden","-GF",IF(E80="Extended Art Rainbow Foil","-EA",""))))</f>
        <v>4839</v>
      </c>
      <c r="B80" t="s" s="6">
        <v>111</v>
      </c>
      <c r="C80" t="s" s="66">
        <v>4836</v>
      </c>
      <c r="D80" t="s" s="2">
        <v>4837</v>
      </c>
      <c r="E80" t="s" s="6">
        <v>229</v>
      </c>
      <c r="F80" t="s" s="6">
        <v>825</v>
      </c>
      <c r="G80" t="s" s="6">
        <v>172</v>
      </c>
      <c r="H80" s="14"/>
      <c r="I80" t="s" s="6">
        <v>4838</v>
      </c>
      <c r="J80" s="15">
        <v>1</v>
      </c>
      <c r="K80" s="15">
        <v>1</v>
      </c>
      <c r="L80" s="14"/>
      <c r="M80" s="15">
        <v>3</v>
      </c>
      <c r="N80" s="14"/>
      <c r="O80" s="14"/>
      <c r="P80" t="s" s="6">
        <v>223</v>
      </c>
      <c r="Q80" t="s" s="6">
        <v>2592</v>
      </c>
      <c r="R80" t="s" s="6">
        <v>4835</v>
      </c>
      <c r="S80" t="s" s="6">
        <v>4650</v>
      </c>
      <c r="T80" s="41"/>
      <c r="U80" s="41"/>
      <c r="V80" s="41"/>
      <c r="W80" s="41"/>
      <c r="X80" s="41"/>
      <c r="Y80" s="41"/>
      <c r="Z80" s="41"/>
    </row>
    <row r="81" ht="15.75" customHeight="1">
      <c r="A81" t="s" s="40">
        <f>LEFT(R81,6)&amp;IF(E81="Cold Foil","-CF",IF(E81="Rainbow Foil","-RF",IF(E81="Cold Foil - Golden","-GF",IF(E81="Extended Art Rainbow Foil","-EA",""))))</f>
        <v>4840</v>
      </c>
      <c r="B81" t="s" s="6">
        <v>111</v>
      </c>
      <c r="C81" t="s" s="66">
        <v>4841</v>
      </c>
      <c r="D81" t="s" s="2">
        <v>4842</v>
      </c>
      <c r="E81" t="s" s="6">
        <v>114</v>
      </c>
      <c r="F81" t="s" s="6">
        <v>825</v>
      </c>
      <c r="G81" t="s" s="6">
        <v>172</v>
      </c>
      <c r="H81" s="14"/>
      <c r="I81" t="s" s="6">
        <v>4843</v>
      </c>
      <c r="J81" s="15">
        <v>1</v>
      </c>
      <c r="K81" s="15">
        <v>2</v>
      </c>
      <c r="L81" s="14"/>
      <c r="M81" s="15">
        <v>3</v>
      </c>
      <c r="N81" s="14"/>
      <c r="O81" s="14"/>
      <c r="P81" t="s" s="6">
        <v>223</v>
      </c>
      <c r="Q81" t="s" s="6">
        <v>2592</v>
      </c>
      <c r="R81" t="s" s="6">
        <v>4840</v>
      </c>
      <c r="S81" t="s" s="6">
        <v>4650</v>
      </c>
      <c r="T81" s="41"/>
      <c r="U81" s="41"/>
      <c r="V81" s="41"/>
      <c r="W81" s="41"/>
      <c r="X81" s="41"/>
      <c r="Y81" s="41"/>
      <c r="Z81" s="41"/>
    </row>
    <row r="82" ht="15.75" customHeight="1">
      <c r="A82" t="s" s="40">
        <f>LEFT(R82,6)&amp;IF(E82="Cold Foil","-CF",IF(E82="Rainbow Foil","-RF",IF(E82="Cold Foil - Golden","-GF",IF(E82="Extended Art Rainbow Foil","-EA",""))))</f>
        <v>4844</v>
      </c>
      <c r="B82" t="s" s="6">
        <v>111</v>
      </c>
      <c r="C82" t="s" s="66">
        <v>4841</v>
      </c>
      <c r="D82" t="s" s="2">
        <v>4842</v>
      </c>
      <c r="E82" t="s" s="6">
        <v>229</v>
      </c>
      <c r="F82" t="s" s="6">
        <v>825</v>
      </c>
      <c r="G82" t="s" s="6">
        <v>172</v>
      </c>
      <c r="H82" s="14"/>
      <c r="I82" t="s" s="6">
        <v>4843</v>
      </c>
      <c r="J82" s="15">
        <v>1</v>
      </c>
      <c r="K82" s="15">
        <v>2</v>
      </c>
      <c r="L82" s="14"/>
      <c r="M82" s="15">
        <v>3</v>
      </c>
      <c r="N82" s="14"/>
      <c r="O82" s="14"/>
      <c r="P82" t="s" s="6">
        <v>223</v>
      </c>
      <c r="Q82" t="s" s="6">
        <v>2592</v>
      </c>
      <c r="R82" t="s" s="6">
        <v>4840</v>
      </c>
      <c r="S82" t="s" s="6">
        <v>4650</v>
      </c>
      <c r="T82" s="41"/>
      <c r="U82" s="41"/>
      <c r="V82" s="41"/>
      <c r="W82" s="41"/>
      <c r="X82" s="41"/>
      <c r="Y82" s="41"/>
      <c r="Z82" s="41"/>
    </row>
    <row r="83" ht="15.75" customHeight="1">
      <c r="A83" t="s" s="40">
        <f>LEFT(R83,6)&amp;IF(E83="Cold Foil","-CF",IF(E83="Rainbow Foil","-RF",IF(E83="Cold Foil - Golden","-GF",IF(E83="Extended Art Rainbow Foil","-EA",""))))</f>
        <v>4845</v>
      </c>
      <c r="B83" t="s" s="6">
        <v>111</v>
      </c>
      <c r="C83" t="s" s="66">
        <v>4846</v>
      </c>
      <c r="D83" t="s" s="2">
        <v>4847</v>
      </c>
      <c r="E83" t="s" s="6">
        <v>114</v>
      </c>
      <c r="F83" t="s" s="6">
        <v>825</v>
      </c>
      <c r="G83" t="s" s="6">
        <v>172</v>
      </c>
      <c r="H83" s="14"/>
      <c r="I83" t="s" s="6">
        <v>4848</v>
      </c>
      <c r="J83" s="15">
        <v>1</v>
      </c>
      <c r="K83" s="15">
        <v>3</v>
      </c>
      <c r="L83" s="14"/>
      <c r="M83" s="15">
        <v>3</v>
      </c>
      <c r="N83" s="14"/>
      <c r="O83" s="14"/>
      <c r="P83" t="s" s="6">
        <v>223</v>
      </c>
      <c r="Q83" t="s" s="6">
        <v>2592</v>
      </c>
      <c r="R83" t="s" s="6">
        <v>4845</v>
      </c>
      <c r="S83" t="s" s="6">
        <v>4650</v>
      </c>
      <c r="T83" s="41"/>
      <c r="U83" s="41"/>
      <c r="V83" s="41"/>
      <c r="W83" s="41"/>
      <c r="X83" s="41"/>
      <c r="Y83" s="41"/>
      <c r="Z83" s="41"/>
    </row>
    <row r="84" ht="15.75" customHeight="1">
      <c r="A84" t="s" s="40">
        <f>LEFT(R84,6)&amp;IF(E84="Cold Foil","-CF",IF(E84="Rainbow Foil","-RF",IF(E84="Cold Foil - Golden","-GF",IF(E84="Extended Art Rainbow Foil","-EA",""))))</f>
        <v>4849</v>
      </c>
      <c r="B84" t="s" s="6">
        <v>111</v>
      </c>
      <c r="C84" t="s" s="66">
        <v>4846</v>
      </c>
      <c r="D84" t="s" s="2">
        <v>4847</v>
      </c>
      <c r="E84" t="s" s="6">
        <v>229</v>
      </c>
      <c r="F84" t="s" s="6">
        <v>825</v>
      </c>
      <c r="G84" t="s" s="6">
        <v>172</v>
      </c>
      <c r="H84" s="14"/>
      <c r="I84" t="s" s="6">
        <v>4848</v>
      </c>
      <c r="J84" s="15">
        <v>1</v>
      </c>
      <c r="K84" s="15">
        <v>3</v>
      </c>
      <c r="L84" s="14"/>
      <c r="M84" s="15">
        <v>3</v>
      </c>
      <c r="N84" s="14"/>
      <c r="O84" s="14"/>
      <c r="P84" t="s" s="6">
        <v>223</v>
      </c>
      <c r="Q84" t="s" s="6">
        <v>2592</v>
      </c>
      <c r="R84" t="s" s="6">
        <v>4845</v>
      </c>
      <c r="S84" t="s" s="6">
        <v>4650</v>
      </c>
      <c r="T84" s="41"/>
      <c r="U84" s="41"/>
      <c r="V84" s="41"/>
      <c r="W84" s="41"/>
      <c r="X84" s="41"/>
      <c r="Y84" s="41"/>
      <c r="Z84" s="41"/>
    </row>
    <row r="85" ht="15.75" customHeight="1">
      <c r="A85" t="s" s="40">
        <f>LEFT(R85,6)&amp;IF(E85="Cold Foil","-CF",IF(E85="Rainbow Foil","-RF",IF(E85="Cold Foil - Golden","-GF",IF(E85="Extended Art Rainbow Foil","-EA",""))))</f>
        <v>4850</v>
      </c>
      <c r="B85" t="s" s="6">
        <v>111</v>
      </c>
      <c r="C85" t="s" s="66">
        <v>4851</v>
      </c>
      <c r="D85" t="s" s="2">
        <v>4852</v>
      </c>
      <c r="E85" t="s" s="6">
        <v>114</v>
      </c>
      <c r="F85" t="s" s="6">
        <v>825</v>
      </c>
      <c r="G85" t="s" s="6">
        <v>130</v>
      </c>
      <c r="H85" s="14"/>
      <c r="I85" t="s" s="6">
        <v>4853</v>
      </c>
      <c r="J85" s="15">
        <v>0</v>
      </c>
      <c r="K85" s="15">
        <v>1</v>
      </c>
      <c r="L85" s="14"/>
      <c r="M85" s="15">
        <v>3</v>
      </c>
      <c r="N85" s="14"/>
      <c r="O85" s="14"/>
      <c r="P85" t="s" s="6">
        <v>223</v>
      </c>
      <c r="Q85" t="s" s="6">
        <v>2592</v>
      </c>
      <c r="R85" t="s" s="6">
        <v>4850</v>
      </c>
      <c r="S85" t="s" s="6">
        <v>4650</v>
      </c>
      <c r="T85" s="41"/>
      <c r="U85" s="41"/>
      <c r="V85" s="41"/>
      <c r="W85" s="41"/>
      <c r="X85" s="41"/>
      <c r="Y85" s="41"/>
      <c r="Z85" s="41"/>
    </row>
    <row r="86" ht="15.75" customHeight="1">
      <c r="A86" t="s" s="40">
        <f>LEFT(R86,6)&amp;IF(E86="Cold Foil","-CF",IF(E86="Rainbow Foil","-RF",IF(E86="Cold Foil - Golden","-GF",IF(E86="Extended Art Rainbow Foil","-EA",""))))</f>
        <v>4854</v>
      </c>
      <c r="B86" t="s" s="6">
        <v>111</v>
      </c>
      <c r="C86" t="s" s="66">
        <v>4851</v>
      </c>
      <c r="D86" t="s" s="2">
        <v>4852</v>
      </c>
      <c r="E86" t="s" s="6">
        <v>229</v>
      </c>
      <c r="F86" t="s" s="6">
        <v>825</v>
      </c>
      <c r="G86" t="s" s="6">
        <v>130</v>
      </c>
      <c r="H86" s="14"/>
      <c r="I86" t="s" s="6">
        <v>4853</v>
      </c>
      <c r="J86" s="15">
        <v>0</v>
      </c>
      <c r="K86" s="15">
        <v>1</v>
      </c>
      <c r="L86" s="14"/>
      <c r="M86" s="15">
        <v>3</v>
      </c>
      <c r="N86" s="14"/>
      <c r="O86" s="14"/>
      <c r="P86" t="s" s="6">
        <v>223</v>
      </c>
      <c r="Q86" t="s" s="6">
        <v>2592</v>
      </c>
      <c r="R86" t="s" s="6">
        <v>4850</v>
      </c>
      <c r="S86" t="s" s="6">
        <v>4650</v>
      </c>
      <c r="T86" s="41"/>
      <c r="U86" s="41"/>
      <c r="V86" s="41"/>
      <c r="W86" s="41"/>
      <c r="X86" s="41"/>
      <c r="Y86" s="41"/>
      <c r="Z86" s="41"/>
    </row>
    <row r="87" ht="15.75" customHeight="1">
      <c r="A87" t="s" s="40">
        <f>LEFT(R87,6)&amp;IF(E87="Cold Foil","-CF",IF(E87="Rainbow Foil","-RF",IF(E87="Cold Foil - Golden","-GF",IF(E87="Extended Art Rainbow Foil","-EA",""))))</f>
        <v>4855</v>
      </c>
      <c r="B87" t="s" s="6">
        <v>111</v>
      </c>
      <c r="C87" t="s" s="66">
        <v>4856</v>
      </c>
      <c r="D87" t="s" s="2">
        <v>4857</v>
      </c>
      <c r="E87" t="s" s="6">
        <v>114</v>
      </c>
      <c r="F87" t="s" s="6">
        <v>825</v>
      </c>
      <c r="G87" t="s" s="6">
        <v>130</v>
      </c>
      <c r="H87" s="14"/>
      <c r="I87" t="s" s="6">
        <v>4858</v>
      </c>
      <c r="J87" s="15">
        <v>0</v>
      </c>
      <c r="K87" s="15">
        <v>2</v>
      </c>
      <c r="L87" s="14"/>
      <c r="M87" s="15">
        <v>3</v>
      </c>
      <c r="N87" s="14"/>
      <c r="O87" s="14"/>
      <c r="P87" t="s" s="6">
        <v>223</v>
      </c>
      <c r="Q87" t="s" s="6">
        <v>2592</v>
      </c>
      <c r="R87" t="s" s="6">
        <v>4855</v>
      </c>
      <c r="S87" t="s" s="6">
        <v>4650</v>
      </c>
      <c r="T87" s="41"/>
      <c r="U87" s="41"/>
      <c r="V87" s="41"/>
      <c r="W87" s="41"/>
      <c r="X87" s="41"/>
      <c r="Y87" s="41"/>
      <c r="Z87" s="41"/>
    </row>
    <row r="88" ht="15.75" customHeight="1">
      <c r="A88" t="s" s="40">
        <f>LEFT(R88,6)&amp;IF(E88="Cold Foil","-CF",IF(E88="Rainbow Foil","-RF",IF(E88="Cold Foil - Golden","-GF",IF(E88="Extended Art Rainbow Foil","-EA",""))))</f>
        <v>4859</v>
      </c>
      <c r="B88" t="s" s="6">
        <v>111</v>
      </c>
      <c r="C88" t="s" s="66">
        <v>4856</v>
      </c>
      <c r="D88" t="s" s="2">
        <v>4857</v>
      </c>
      <c r="E88" t="s" s="6">
        <v>229</v>
      </c>
      <c r="F88" t="s" s="6">
        <v>825</v>
      </c>
      <c r="G88" t="s" s="6">
        <v>130</v>
      </c>
      <c r="H88" s="14"/>
      <c r="I88" t="s" s="6">
        <v>4858</v>
      </c>
      <c r="J88" s="15">
        <v>0</v>
      </c>
      <c r="K88" s="15">
        <v>2</v>
      </c>
      <c r="L88" s="14"/>
      <c r="M88" s="15">
        <v>3</v>
      </c>
      <c r="N88" s="14"/>
      <c r="O88" s="14"/>
      <c r="P88" t="s" s="6">
        <v>223</v>
      </c>
      <c r="Q88" t="s" s="6">
        <v>2592</v>
      </c>
      <c r="R88" t="s" s="6">
        <v>4855</v>
      </c>
      <c r="S88" t="s" s="6">
        <v>4650</v>
      </c>
      <c r="T88" s="41"/>
      <c r="U88" s="41"/>
      <c r="V88" s="41"/>
      <c r="W88" s="41"/>
      <c r="X88" s="41"/>
      <c r="Y88" s="41"/>
      <c r="Z88" s="41"/>
    </row>
    <row r="89" ht="15.75" customHeight="1">
      <c r="A89" t="s" s="40">
        <f>LEFT(R89,6)&amp;IF(E89="Cold Foil","-CF",IF(E89="Rainbow Foil","-RF",IF(E89="Cold Foil - Golden","-GF",IF(E89="Extended Art Rainbow Foil","-EA",""))))</f>
        <v>4860</v>
      </c>
      <c r="B89" t="s" s="6">
        <v>111</v>
      </c>
      <c r="C89" t="s" s="66">
        <v>4861</v>
      </c>
      <c r="D89" t="s" s="2">
        <v>4862</v>
      </c>
      <c r="E89" t="s" s="6">
        <v>114</v>
      </c>
      <c r="F89" t="s" s="6">
        <v>825</v>
      </c>
      <c r="G89" t="s" s="6">
        <v>130</v>
      </c>
      <c r="H89" s="14"/>
      <c r="I89" t="s" s="6">
        <v>4863</v>
      </c>
      <c r="J89" s="15">
        <v>0</v>
      </c>
      <c r="K89" s="15">
        <v>3</v>
      </c>
      <c r="L89" s="14"/>
      <c r="M89" s="15">
        <v>3</v>
      </c>
      <c r="N89" s="14"/>
      <c r="O89" s="14"/>
      <c r="P89" t="s" s="6">
        <v>223</v>
      </c>
      <c r="Q89" t="s" s="6">
        <v>2592</v>
      </c>
      <c r="R89" t="s" s="6">
        <v>4860</v>
      </c>
      <c r="S89" t="s" s="6">
        <v>4650</v>
      </c>
      <c r="T89" s="41"/>
      <c r="U89" s="41"/>
      <c r="V89" s="41"/>
      <c r="W89" s="41"/>
      <c r="X89" s="41"/>
      <c r="Y89" s="41"/>
      <c r="Z89" s="41"/>
    </row>
    <row r="90" ht="15.75" customHeight="1">
      <c r="A90" t="s" s="40">
        <f>LEFT(R90,6)&amp;IF(E90="Cold Foil","-CF",IF(E90="Rainbow Foil","-RF",IF(E90="Cold Foil - Golden","-GF",IF(E90="Extended Art Rainbow Foil","-EA",""))))</f>
        <v>4864</v>
      </c>
      <c r="B90" t="s" s="6">
        <v>111</v>
      </c>
      <c r="C90" t="s" s="66">
        <v>4861</v>
      </c>
      <c r="D90" t="s" s="2">
        <v>4862</v>
      </c>
      <c r="E90" t="s" s="6">
        <v>229</v>
      </c>
      <c r="F90" t="s" s="6">
        <v>825</v>
      </c>
      <c r="G90" t="s" s="6">
        <v>130</v>
      </c>
      <c r="H90" s="14"/>
      <c r="I90" t="s" s="6">
        <v>4863</v>
      </c>
      <c r="J90" s="15">
        <v>0</v>
      </c>
      <c r="K90" s="15">
        <v>3</v>
      </c>
      <c r="L90" s="14"/>
      <c r="M90" s="15">
        <v>3</v>
      </c>
      <c r="N90" s="14"/>
      <c r="O90" s="14"/>
      <c r="P90" t="s" s="6">
        <v>223</v>
      </c>
      <c r="Q90" t="s" s="6">
        <v>2592</v>
      </c>
      <c r="R90" t="s" s="6">
        <v>4860</v>
      </c>
      <c r="S90" t="s" s="6">
        <v>4650</v>
      </c>
      <c r="T90" s="41"/>
      <c r="U90" s="41"/>
      <c r="V90" s="41"/>
      <c r="W90" s="41"/>
      <c r="X90" s="41"/>
      <c r="Y90" s="41"/>
      <c r="Z90" s="41"/>
    </row>
    <row r="91" ht="15.75" customHeight="1">
      <c r="A91" t="s" s="40">
        <f>LEFT(R91,6)&amp;IF(E91="Cold Foil","-CF",IF(E91="Rainbow Foil","-RF",IF(E91="Cold Foil - Golden","-GF",IF(E91="Extended Art Rainbow Foil","-EA",""))))</f>
        <v>4865</v>
      </c>
      <c r="B91" t="s" s="6">
        <v>111</v>
      </c>
      <c r="C91" t="s" s="66">
        <v>4866</v>
      </c>
      <c r="D91" t="s" s="2">
        <v>4867</v>
      </c>
      <c r="E91" t="s" s="6">
        <v>114</v>
      </c>
      <c r="F91" t="s" s="6">
        <v>825</v>
      </c>
      <c r="G91" t="s" s="6">
        <v>130</v>
      </c>
      <c r="H91" s="14"/>
      <c r="I91" t="s" s="6">
        <v>4868</v>
      </c>
      <c r="J91" s="15">
        <v>1</v>
      </c>
      <c r="K91" s="15">
        <v>1</v>
      </c>
      <c r="L91" s="14"/>
      <c r="M91" s="15">
        <v>3</v>
      </c>
      <c r="N91" s="14"/>
      <c r="O91" s="14"/>
      <c r="P91" t="s" s="6">
        <v>223</v>
      </c>
      <c r="Q91" t="s" s="6">
        <v>2592</v>
      </c>
      <c r="R91" t="s" s="6">
        <v>4865</v>
      </c>
      <c r="S91" t="s" s="6">
        <v>4650</v>
      </c>
      <c r="T91" s="41"/>
      <c r="U91" s="41"/>
      <c r="V91" s="41"/>
      <c r="W91" s="41"/>
      <c r="X91" s="41"/>
      <c r="Y91" s="41"/>
      <c r="Z91" s="41"/>
    </row>
    <row r="92" ht="15.75" customHeight="1">
      <c r="A92" t="s" s="40">
        <f>LEFT(R92,6)&amp;IF(E92="Cold Foil","-CF",IF(E92="Rainbow Foil","-RF",IF(E92="Cold Foil - Golden","-GF",IF(E92="Extended Art Rainbow Foil","-EA",""))))</f>
        <v>4869</v>
      </c>
      <c r="B92" t="s" s="6">
        <v>111</v>
      </c>
      <c r="C92" t="s" s="61">
        <v>4870</v>
      </c>
      <c r="D92" t="s" s="2">
        <v>4867</v>
      </c>
      <c r="E92" t="s" s="6">
        <v>229</v>
      </c>
      <c r="F92" t="s" s="6">
        <v>825</v>
      </c>
      <c r="G92" t="s" s="6">
        <v>130</v>
      </c>
      <c r="H92" s="14"/>
      <c r="I92" t="s" s="6">
        <v>4871</v>
      </c>
      <c r="J92" s="15">
        <v>1</v>
      </c>
      <c r="K92" s="15">
        <v>1</v>
      </c>
      <c r="L92" s="14"/>
      <c r="M92" s="15">
        <v>3</v>
      </c>
      <c r="N92" s="14"/>
      <c r="O92" s="14"/>
      <c r="P92" t="s" s="6">
        <v>223</v>
      </c>
      <c r="Q92" t="s" s="6">
        <v>2592</v>
      </c>
      <c r="R92" t="s" s="6">
        <v>4865</v>
      </c>
      <c r="S92" t="s" s="6">
        <v>4650</v>
      </c>
      <c r="T92" s="41"/>
      <c r="U92" s="41"/>
      <c r="V92" s="41"/>
      <c r="W92" s="41"/>
      <c r="X92" s="41"/>
      <c r="Y92" s="41"/>
      <c r="Z92" s="41"/>
    </row>
    <row r="93" ht="15.75" customHeight="1">
      <c r="A93" t="s" s="40">
        <f>LEFT(R93,6)&amp;IF(E93="Cold Foil","-CF",IF(E93="Rainbow Foil","-RF",IF(E93="Cold Foil - Golden","-GF",IF(E93="Extended Art Rainbow Foil","-EA",""))))</f>
        <v>4872</v>
      </c>
      <c r="B93" t="s" s="6">
        <v>111</v>
      </c>
      <c r="C93" t="s" s="66">
        <v>4873</v>
      </c>
      <c r="D93" t="s" s="2">
        <v>4874</v>
      </c>
      <c r="E93" t="s" s="6">
        <v>114</v>
      </c>
      <c r="F93" t="s" s="6">
        <v>825</v>
      </c>
      <c r="G93" t="s" s="6">
        <v>130</v>
      </c>
      <c r="H93" s="14"/>
      <c r="I93" t="s" s="6">
        <v>4875</v>
      </c>
      <c r="J93" s="15">
        <v>1</v>
      </c>
      <c r="K93" s="15">
        <v>2</v>
      </c>
      <c r="L93" s="14"/>
      <c r="M93" s="15">
        <v>3</v>
      </c>
      <c r="N93" s="14"/>
      <c r="O93" s="14"/>
      <c r="P93" t="s" s="6">
        <v>223</v>
      </c>
      <c r="Q93" t="s" s="6">
        <v>2592</v>
      </c>
      <c r="R93" t="s" s="6">
        <v>4872</v>
      </c>
      <c r="S93" t="s" s="6">
        <v>4650</v>
      </c>
      <c r="T93" s="41"/>
      <c r="U93" s="41"/>
      <c r="V93" s="41"/>
      <c r="W93" s="41"/>
      <c r="X93" s="41"/>
      <c r="Y93" s="41"/>
      <c r="Z93" s="41"/>
    </row>
    <row r="94" ht="15.75" customHeight="1">
      <c r="A94" t="s" s="40">
        <f>LEFT(R94,6)&amp;IF(E94="Cold Foil","-CF",IF(E94="Rainbow Foil","-RF",IF(E94="Cold Foil - Golden","-GF",IF(E94="Extended Art Rainbow Foil","-EA",""))))</f>
        <v>4876</v>
      </c>
      <c r="B94" t="s" s="6">
        <v>111</v>
      </c>
      <c r="C94" t="s" s="61">
        <v>4877</v>
      </c>
      <c r="D94" t="s" s="2">
        <v>4874</v>
      </c>
      <c r="E94" t="s" s="6">
        <v>229</v>
      </c>
      <c r="F94" t="s" s="6">
        <v>825</v>
      </c>
      <c r="G94" t="s" s="6">
        <v>130</v>
      </c>
      <c r="H94" s="14"/>
      <c r="I94" t="s" s="6">
        <v>4878</v>
      </c>
      <c r="J94" s="15">
        <v>1</v>
      </c>
      <c r="K94" s="15">
        <v>2</v>
      </c>
      <c r="L94" s="14"/>
      <c r="M94" s="15">
        <v>3</v>
      </c>
      <c r="N94" s="14"/>
      <c r="O94" s="14"/>
      <c r="P94" t="s" s="6">
        <v>223</v>
      </c>
      <c r="Q94" t="s" s="6">
        <v>2592</v>
      </c>
      <c r="R94" t="s" s="6">
        <v>4872</v>
      </c>
      <c r="S94" t="s" s="6">
        <v>4650</v>
      </c>
      <c r="T94" s="41"/>
      <c r="U94" s="41"/>
      <c r="V94" s="41"/>
      <c r="W94" s="41"/>
      <c r="X94" s="41"/>
      <c r="Y94" s="41"/>
      <c r="Z94" s="41"/>
    </row>
    <row r="95" ht="15.75" customHeight="1">
      <c r="A95" t="s" s="40">
        <f>LEFT(R95,6)&amp;IF(E95="Cold Foil","-CF",IF(E95="Rainbow Foil","-RF",IF(E95="Cold Foil - Golden","-GF",IF(E95="Extended Art Rainbow Foil","-EA",""))))</f>
        <v>4879</v>
      </c>
      <c r="B95" t="s" s="6">
        <v>111</v>
      </c>
      <c r="C95" t="s" s="66">
        <v>4880</v>
      </c>
      <c r="D95" t="s" s="2">
        <v>4881</v>
      </c>
      <c r="E95" t="s" s="6">
        <v>114</v>
      </c>
      <c r="F95" t="s" s="6">
        <v>825</v>
      </c>
      <c r="G95" t="s" s="6">
        <v>130</v>
      </c>
      <c r="H95" s="14"/>
      <c r="I95" t="s" s="6">
        <v>4882</v>
      </c>
      <c r="J95" s="15">
        <v>1</v>
      </c>
      <c r="K95" s="15">
        <v>3</v>
      </c>
      <c r="L95" s="14"/>
      <c r="M95" s="15">
        <v>3</v>
      </c>
      <c r="N95" s="14"/>
      <c r="O95" s="14"/>
      <c r="P95" t="s" s="6">
        <v>223</v>
      </c>
      <c r="Q95" t="s" s="6">
        <v>2592</v>
      </c>
      <c r="R95" t="s" s="6">
        <v>4879</v>
      </c>
      <c r="S95" t="s" s="6">
        <v>4650</v>
      </c>
      <c r="T95" s="41"/>
      <c r="U95" s="41"/>
      <c r="V95" s="41"/>
      <c r="W95" s="41"/>
      <c r="X95" s="41"/>
      <c r="Y95" s="41"/>
      <c r="Z95" s="41"/>
    </row>
    <row r="96" ht="15.75" customHeight="1">
      <c r="A96" t="s" s="40">
        <f>LEFT(R96,6)&amp;IF(E96="Cold Foil","-CF",IF(E96="Rainbow Foil","-RF",IF(E96="Cold Foil - Golden","-GF",IF(E96="Extended Art Rainbow Foil","-EA",""))))</f>
        <v>4883</v>
      </c>
      <c r="B96" t="s" s="6">
        <v>111</v>
      </c>
      <c r="C96" t="s" s="61">
        <v>4884</v>
      </c>
      <c r="D96" t="s" s="2">
        <v>4881</v>
      </c>
      <c r="E96" t="s" s="6">
        <v>229</v>
      </c>
      <c r="F96" t="s" s="6">
        <v>825</v>
      </c>
      <c r="G96" t="s" s="6">
        <v>130</v>
      </c>
      <c r="H96" s="14"/>
      <c r="I96" t="s" s="6">
        <v>4885</v>
      </c>
      <c r="J96" s="15">
        <v>1</v>
      </c>
      <c r="K96" s="15">
        <v>3</v>
      </c>
      <c r="L96" s="14"/>
      <c r="M96" s="15">
        <v>3</v>
      </c>
      <c r="N96" s="14"/>
      <c r="O96" s="14"/>
      <c r="P96" t="s" s="6">
        <v>223</v>
      </c>
      <c r="Q96" t="s" s="6">
        <v>2592</v>
      </c>
      <c r="R96" t="s" s="6">
        <v>4879</v>
      </c>
      <c r="S96" t="s" s="6">
        <v>4650</v>
      </c>
      <c r="T96" s="41"/>
      <c r="U96" s="41"/>
      <c r="V96" s="41"/>
      <c r="W96" s="41"/>
      <c r="X96" s="41"/>
      <c r="Y96" s="41"/>
      <c r="Z96" s="41"/>
    </row>
    <row r="97" ht="15.75" customHeight="1">
      <c r="A97" t="s" s="40">
        <f>LEFT(R97,6)&amp;IF(E97="Cold Foil","-CF",IF(E97="Rainbow Foil","-RF",IF(E97="Cold Foil - Golden","-GF",IF(E97="Extended Art Rainbow Foil","-EA",""))))</f>
        <v>4886</v>
      </c>
      <c r="B97" t="s" s="6">
        <v>111</v>
      </c>
      <c r="C97" t="s" s="66">
        <v>4887</v>
      </c>
      <c r="D97" t="s" s="2">
        <v>2597</v>
      </c>
      <c r="E97" t="s" s="6">
        <v>114</v>
      </c>
      <c r="F97" t="s" s="6">
        <v>2598</v>
      </c>
      <c r="G97" t="s" s="6">
        <v>116</v>
      </c>
      <c r="H97" s="14"/>
      <c r="I97" t="s" s="2">
        <v>4888</v>
      </c>
      <c r="J97" s="14"/>
      <c r="K97" s="14"/>
      <c r="L97" s="14"/>
      <c r="M97" s="14"/>
      <c r="N97" s="15">
        <v>4</v>
      </c>
      <c r="O97" s="15">
        <v>40</v>
      </c>
      <c r="P97" t="s" s="6">
        <v>223</v>
      </c>
      <c r="Q97" t="s" s="6">
        <v>2592</v>
      </c>
      <c r="R97" t="s" s="6">
        <v>4886</v>
      </c>
      <c r="S97" t="s" s="6">
        <v>4650</v>
      </c>
      <c r="T97" s="41"/>
      <c r="U97" s="41"/>
      <c r="V97" s="41"/>
      <c r="W97" s="41"/>
      <c r="X97" s="41"/>
      <c r="Y97" s="41"/>
      <c r="Z97" s="41"/>
    </row>
    <row r="98" ht="15.75" customHeight="1">
      <c r="A98" t="s" s="40">
        <f>LEFT(R98,6)&amp;IF(E98="Cold Foil","-CF",IF(E98="Rainbow Foil","-RF",IF(E98="Cold Foil - Golden","-GF",IF(E98="Extended Art Rainbow Foil","-EA",""))))</f>
        <v>4889</v>
      </c>
      <c r="B98" t="s" s="6">
        <v>111</v>
      </c>
      <c r="C98" t="s" s="66">
        <v>4890</v>
      </c>
      <c r="D98" t="s" s="2">
        <v>2607</v>
      </c>
      <c r="E98" t="s" s="6">
        <v>114</v>
      </c>
      <c r="F98" t="s" s="6">
        <v>2598</v>
      </c>
      <c r="G98" t="s" s="6">
        <v>123</v>
      </c>
      <c r="H98" t="s" s="6">
        <v>2608</v>
      </c>
      <c r="I98" t="s" s="64">
        <v>4891</v>
      </c>
      <c r="J98" s="14"/>
      <c r="K98" s="14"/>
      <c r="L98" s="15">
        <v>2</v>
      </c>
      <c r="M98" s="14"/>
      <c r="N98" s="14"/>
      <c r="O98" s="14"/>
      <c r="P98" t="s" s="6">
        <v>223</v>
      </c>
      <c r="Q98" t="s" s="6">
        <v>2592</v>
      </c>
      <c r="R98" t="s" s="6">
        <v>4889</v>
      </c>
      <c r="S98" t="s" s="6">
        <v>4650</v>
      </c>
      <c r="T98" s="41"/>
      <c r="U98" s="41"/>
      <c r="V98" s="41"/>
      <c r="W98" s="41"/>
      <c r="X98" s="41"/>
      <c r="Y98" s="41"/>
      <c r="Z98" s="41"/>
    </row>
    <row r="99" ht="15.75" customHeight="1">
      <c r="A99" t="s" s="40">
        <f>LEFT(R99,6)&amp;IF(E99="Cold Foil","-CF",IF(E99="Rainbow Foil","-RF",IF(E99="Cold Foil - Golden","-GF",IF(E99="Extended Art Rainbow Foil","-EA",""))))</f>
        <v>4892</v>
      </c>
      <c r="B99" t="s" s="6">
        <v>111</v>
      </c>
      <c r="C99" t="s" s="66">
        <v>4893</v>
      </c>
      <c r="D99" t="s" s="2">
        <v>4894</v>
      </c>
      <c r="E99" t="s" s="6">
        <v>114</v>
      </c>
      <c r="F99" t="s" s="6">
        <v>2598</v>
      </c>
      <c r="G99" t="s" s="6">
        <v>130</v>
      </c>
      <c r="H99" t="s" s="6">
        <v>131</v>
      </c>
      <c r="I99" t="s" s="6">
        <v>4895</v>
      </c>
      <c r="J99" s="15">
        <v>2</v>
      </c>
      <c r="K99" s="15">
        <v>1</v>
      </c>
      <c r="L99" s="15">
        <v>4</v>
      </c>
      <c r="M99" s="15">
        <v>3</v>
      </c>
      <c r="N99" s="14"/>
      <c r="O99" s="14"/>
      <c r="P99" t="s" s="6">
        <v>223</v>
      </c>
      <c r="Q99" t="s" s="6">
        <v>2592</v>
      </c>
      <c r="R99" t="s" s="6">
        <v>4892</v>
      </c>
      <c r="S99" t="s" s="6">
        <v>4650</v>
      </c>
      <c r="T99" s="41"/>
      <c r="U99" s="41"/>
      <c r="V99" s="41"/>
      <c r="W99" s="41"/>
      <c r="X99" s="41"/>
      <c r="Y99" s="41"/>
      <c r="Z99" s="41"/>
    </row>
    <row r="100" ht="15.75" customHeight="1">
      <c r="A100" t="s" s="40">
        <f>LEFT(R100,6)&amp;IF(E100="Cold Foil","-CF",IF(E100="Rainbow Foil","-RF",IF(E100="Cold Foil - Golden","-GF",IF(E100="Extended Art Rainbow Foil","-EA",""))))</f>
        <v>4896</v>
      </c>
      <c r="B100" t="s" s="6">
        <v>111</v>
      </c>
      <c r="C100" t="s" s="61">
        <v>4897</v>
      </c>
      <c r="D100" t="s" s="2">
        <v>4894</v>
      </c>
      <c r="E100" t="s" s="6">
        <v>229</v>
      </c>
      <c r="F100" t="s" s="6">
        <v>2598</v>
      </c>
      <c r="G100" t="s" s="6">
        <v>130</v>
      </c>
      <c r="H100" t="s" s="6">
        <v>131</v>
      </c>
      <c r="I100" t="s" s="6">
        <v>4898</v>
      </c>
      <c r="J100" s="15">
        <v>2</v>
      </c>
      <c r="K100" s="15">
        <v>1</v>
      </c>
      <c r="L100" s="15">
        <v>4</v>
      </c>
      <c r="M100" s="15">
        <v>3</v>
      </c>
      <c r="N100" s="14"/>
      <c r="O100" s="14"/>
      <c r="P100" t="s" s="6">
        <v>223</v>
      </c>
      <c r="Q100" t="s" s="6">
        <v>2592</v>
      </c>
      <c r="R100" t="s" s="6">
        <v>4892</v>
      </c>
      <c r="S100" t="s" s="6">
        <v>4650</v>
      </c>
      <c r="T100" s="41"/>
      <c r="U100" s="41"/>
      <c r="V100" s="41"/>
      <c r="W100" s="41"/>
      <c r="X100" s="41"/>
      <c r="Y100" s="41"/>
      <c r="Z100" s="41"/>
    </row>
    <row r="101" ht="15.75" customHeight="1">
      <c r="A101" t="s" s="40">
        <f>LEFT(R101,6)&amp;IF(E101="Cold Foil","-CF",IF(E101="Rainbow Foil","-RF",IF(E101="Cold Foil - Golden","-GF",IF(E101="Extended Art Rainbow Foil","-EA",""))))</f>
        <v>4899</v>
      </c>
      <c r="B101" t="s" s="6">
        <v>111</v>
      </c>
      <c r="C101" t="s" s="66">
        <v>4900</v>
      </c>
      <c r="D101" t="s" s="2">
        <v>4901</v>
      </c>
      <c r="E101" t="s" s="6">
        <v>114</v>
      </c>
      <c r="F101" t="s" s="6">
        <v>2598</v>
      </c>
      <c r="G101" t="s" s="6">
        <v>130</v>
      </c>
      <c r="H101" t="s" s="6">
        <v>131</v>
      </c>
      <c r="I101" t="s" s="6">
        <v>4895</v>
      </c>
      <c r="J101" s="15">
        <v>2</v>
      </c>
      <c r="K101" s="15">
        <v>2</v>
      </c>
      <c r="L101" s="15">
        <v>3</v>
      </c>
      <c r="M101" s="15">
        <v>3</v>
      </c>
      <c r="N101" s="14"/>
      <c r="O101" s="14"/>
      <c r="P101" t="s" s="6">
        <v>223</v>
      </c>
      <c r="Q101" t="s" s="6">
        <v>2592</v>
      </c>
      <c r="R101" t="s" s="6">
        <v>4899</v>
      </c>
      <c r="S101" t="s" s="6">
        <v>4650</v>
      </c>
      <c r="T101" s="41"/>
      <c r="U101" s="41"/>
      <c r="V101" s="41"/>
      <c r="W101" s="41"/>
      <c r="X101" s="41"/>
      <c r="Y101" s="41"/>
      <c r="Z101" s="41"/>
    </row>
    <row r="102" ht="15.75" customHeight="1">
      <c r="A102" t="s" s="40">
        <f>LEFT(R102,6)&amp;IF(E102="Cold Foil","-CF",IF(E102="Rainbow Foil","-RF",IF(E102="Cold Foil - Golden","-GF",IF(E102="Extended Art Rainbow Foil","-EA",""))))</f>
        <v>4902</v>
      </c>
      <c r="B102" t="s" s="6">
        <v>111</v>
      </c>
      <c r="C102" t="s" s="61">
        <v>4903</v>
      </c>
      <c r="D102" t="s" s="2">
        <v>4901</v>
      </c>
      <c r="E102" t="s" s="6">
        <v>229</v>
      </c>
      <c r="F102" t="s" s="6">
        <v>2598</v>
      </c>
      <c r="G102" t="s" s="6">
        <v>130</v>
      </c>
      <c r="H102" t="s" s="6">
        <v>131</v>
      </c>
      <c r="I102" t="s" s="6">
        <v>4898</v>
      </c>
      <c r="J102" s="15">
        <v>2</v>
      </c>
      <c r="K102" s="15">
        <v>2</v>
      </c>
      <c r="L102" s="15">
        <v>3</v>
      </c>
      <c r="M102" s="15">
        <v>3</v>
      </c>
      <c r="N102" s="14"/>
      <c r="O102" s="14"/>
      <c r="P102" t="s" s="6">
        <v>223</v>
      </c>
      <c r="Q102" t="s" s="6">
        <v>2592</v>
      </c>
      <c r="R102" t="s" s="6">
        <v>4899</v>
      </c>
      <c r="S102" t="s" s="6">
        <v>4650</v>
      </c>
      <c r="T102" s="41"/>
      <c r="U102" s="41"/>
      <c r="V102" s="41"/>
      <c r="W102" s="41"/>
      <c r="X102" s="41"/>
      <c r="Y102" s="41"/>
      <c r="Z102" s="41"/>
    </row>
    <row r="103" ht="15.75" customHeight="1">
      <c r="A103" t="s" s="40">
        <f>LEFT(R103,6)&amp;IF(E103="Cold Foil","-CF",IF(E103="Rainbow Foil","-RF",IF(E103="Cold Foil - Golden","-GF",IF(E103="Extended Art Rainbow Foil","-EA",""))))</f>
        <v>4904</v>
      </c>
      <c r="B103" t="s" s="6">
        <v>111</v>
      </c>
      <c r="C103" t="s" s="66">
        <v>4905</v>
      </c>
      <c r="D103" t="s" s="2">
        <v>4906</v>
      </c>
      <c r="E103" t="s" s="6">
        <v>114</v>
      </c>
      <c r="F103" t="s" s="6">
        <v>2598</v>
      </c>
      <c r="G103" t="s" s="6">
        <v>130</v>
      </c>
      <c r="H103" t="s" s="6">
        <v>131</v>
      </c>
      <c r="I103" t="s" s="6">
        <v>4895</v>
      </c>
      <c r="J103" s="15">
        <v>2</v>
      </c>
      <c r="K103" s="15">
        <v>3</v>
      </c>
      <c r="L103" s="15">
        <v>2</v>
      </c>
      <c r="M103" s="15">
        <v>3</v>
      </c>
      <c r="N103" s="14"/>
      <c r="O103" s="14"/>
      <c r="P103" t="s" s="6">
        <v>223</v>
      </c>
      <c r="Q103" t="s" s="6">
        <v>2592</v>
      </c>
      <c r="R103" t="s" s="6">
        <v>4904</v>
      </c>
      <c r="S103" t="s" s="6">
        <v>4650</v>
      </c>
      <c r="T103" s="41"/>
      <c r="U103" s="41"/>
      <c r="V103" s="41"/>
      <c r="W103" s="41"/>
      <c r="X103" s="41"/>
      <c r="Y103" s="41"/>
      <c r="Z103" s="41"/>
    </row>
    <row r="104" ht="15.75" customHeight="1">
      <c r="A104" t="s" s="40">
        <f>LEFT(R104,6)&amp;IF(E104="Cold Foil","-CF",IF(E104="Rainbow Foil","-RF",IF(E104="Cold Foil - Golden","-GF",IF(E104="Extended Art Rainbow Foil","-EA",""))))</f>
        <v>4907</v>
      </c>
      <c r="B104" t="s" s="6">
        <v>111</v>
      </c>
      <c r="C104" t="s" s="61">
        <v>4908</v>
      </c>
      <c r="D104" t="s" s="2">
        <v>4906</v>
      </c>
      <c r="E104" t="s" s="6">
        <v>229</v>
      </c>
      <c r="F104" t="s" s="6">
        <v>2598</v>
      </c>
      <c r="G104" t="s" s="6">
        <v>130</v>
      </c>
      <c r="H104" t="s" s="6">
        <v>131</v>
      </c>
      <c r="I104" t="s" s="6">
        <v>4898</v>
      </c>
      <c r="J104" s="15">
        <v>2</v>
      </c>
      <c r="K104" s="15">
        <v>3</v>
      </c>
      <c r="L104" s="15">
        <v>2</v>
      </c>
      <c r="M104" s="15">
        <v>3</v>
      </c>
      <c r="N104" s="14"/>
      <c r="O104" s="14"/>
      <c r="P104" t="s" s="6">
        <v>223</v>
      </c>
      <c r="Q104" t="s" s="6">
        <v>2592</v>
      </c>
      <c r="R104" t="s" s="6">
        <v>4904</v>
      </c>
      <c r="S104" t="s" s="6">
        <v>4650</v>
      </c>
      <c r="T104" s="41"/>
      <c r="U104" s="41"/>
      <c r="V104" s="41"/>
      <c r="W104" s="41"/>
      <c r="X104" s="41"/>
      <c r="Y104" s="41"/>
      <c r="Z104" s="41"/>
    </row>
    <row r="105" ht="15.75" customHeight="1">
      <c r="A105" t="s" s="40">
        <f>LEFT(R105,6)&amp;IF(E105="Cold Foil","-CF",IF(E105="Rainbow Foil","-RF",IF(E105="Cold Foil - Golden","-GF",IF(E105="Extended Art Rainbow Foil","-EA",""))))</f>
        <v>4909</v>
      </c>
      <c r="B105" t="s" s="6">
        <v>111</v>
      </c>
      <c r="C105" t="s" s="66">
        <v>4910</v>
      </c>
      <c r="D105" t="s" s="2">
        <v>4911</v>
      </c>
      <c r="E105" t="s" s="6">
        <v>114</v>
      </c>
      <c r="F105" t="s" s="6">
        <v>2598</v>
      </c>
      <c r="G105" t="s" s="6">
        <v>130</v>
      </c>
      <c r="H105" t="s" s="6">
        <v>131</v>
      </c>
      <c r="I105" t="s" s="2">
        <v>4912</v>
      </c>
      <c r="J105" s="15">
        <v>2</v>
      </c>
      <c r="K105" s="15">
        <v>1</v>
      </c>
      <c r="L105" s="15">
        <v>5</v>
      </c>
      <c r="M105" s="15">
        <v>3</v>
      </c>
      <c r="N105" s="14"/>
      <c r="O105" s="14"/>
      <c r="P105" t="s" s="6">
        <v>223</v>
      </c>
      <c r="Q105" t="s" s="6">
        <v>2592</v>
      </c>
      <c r="R105" t="s" s="6">
        <v>4909</v>
      </c>
      <c r="S105" t="s" s="6">
        <v>4650</v>
      </c>
      <c r="T105" s="41"/>
      <c r="U105" s="41"/>
      <c r="V105" s="41"/>
      <c r="W105" s="41"/>
      <c r="X105" s="41"/>
      <c r="Y105" s="41"/>
      <c r="Z105" s="41"/>
    </row>
    <row r="106" ht="15.75" customHeight="1">
      <c r="A106" t="s" s="40">
        <f>LEFT(R106,6)&amp;IF(E106="Cold Foil","-CF",IF(E106="Rainbow Foil","-RF",IF(E106="Cold Foil - Golden","-GF",IF(E106="Extended Art Rainbow Foil","-EA",""))))</f>
        <v>4913</v>
      </c>
      <c r="B106" t="s" s="6">
        <v>111</v>
      </c>
      <c r="C106" t="s" s="66">
        <v>4910</v>
      </c>
      <c r="D106" t="s" s="2">
        <v>4911</v>
      </c>
      <c r="E106" t="s" s="6">
        <v>229</v>
      </c>
      <c r="F106" t="s" s="6">
        <v>2598</v>
      </c>
      <c r="G106" t="s" s="6">
        <v>130</v>
      </c>
      <c r="H106" t="s" s="6">
        <v>131</v>
      </c>
      <c r="I106" t="s" s="2">
        <v>4912</v>
      </c>
      <c r="J106" s="15">
        <v>2</v>
      </c>
      <c r="K106" s="15">
        <v>1</v>
      </c>
      <c r="L106" s="15">
        <v>5</v>
      </c>
      <c r="M106" s="15">
        <v>3</v>
      </c>
      <c r="N106" s="14"/>
      <c r="O106" s="14"/>
      <c r="P106" t="s" s="6">
        <v>223</v>
      </c>
      <c r="Q106" t="s" s="6">
        <v>2592</v>
      </c>
      <c r="R106" t="s" s="6">
        <v>4909</v>
      </c>
      <c r="S106" t="s" s="6">
        <v>4650</v>
      </c>
      <c r="T106" s="41"/>
      <c r="U106" s="41"/>
      <c r="V106" s="41"/>
      <c r="W106" s="41"/>
      <c r="X106" s="41"/>
      <c r="Y106" s="41"/>
      <c r="Z106" s="41"/>
    </row>
    <row r="107" ht="15.75" customHeight="1">
      <c r="A107" t="s" s="40">
        <f>LEFT(R107,6)&amp;IF(E107="Cold Foil","-CF",IF(E107="Rainbow Foil","-RF",IF(E107="Cold Foil - Golden","-GF",IF(E107="Extended Art Rainbow Foil","-EA",""))))</f>
        <v>4914</v>
      </c>
      <c r="B107" t="s" s="6">
        <v>111</v>
      </c>
      <c r="C107" t="s" s="66">
        <v>4915</v>
      </c>
      <c r="D107" t="s" s="2">
        <v>4916</v>
      </c>
      <c r="E107" t="s" s="6">
        <v>114</v>
      </c>
      <c r="F107" t="s" s="6">
        <v>2598</v>
      </c>
      <c r="G107" t="s" s="6">
        <v>130</v>
      </c>
      <c r="H107" t="s" s="6">
        <v>131</v>
      </c>
      <c r="I107" t="s" s="2">
        <v>4912</v>
      </c>
      <c r="J107" s="15">
        <v>2</v>
      </c>
      <c r="K107" s="15">
        <v>2</v>
      </c>
      <c r="L107" s="15">
        <v>4</v>
      </c>
      <c r="M107" s="15">
        <v>3</v>
      </c>
      <c r="N107" s="14"/>
      <c r="O107" s="14"/>
      <c r="P107" t="s" s="6">
        <v>223</v>
      </c>
      <c r="Q107" t="s" s="6">
        <v>2592</v>
      </c>
      <c r="R107" t="s" s="6">
        <v>4914</v>
      </c>
      <c r="S107" t="s" s="6">
        <v>4650</v>
      </c>
      <c r="T107" s="41"/>
      <c r="U107" s="41"/>
      <c r="V107" s="41"/>
      <c r="W107" s="41"/>
      <c r="X107" s="41"/>
      <c r="Y107" s="41"/>
      <c r="Z107" s="41"/>
    </row>
    <row r="108" ht="15.75" customHeight="1">
      <c r="A108" t="s" s="40">
        <f>LEFT(R108,6)&amp;IF(E108="Cold Foil","-CF",IF(E108="Rainbow Foil","-RF",IF(E108="Cold Foil - Golden","-GF",IF(E108="Extended Art Rainbow Foil","-EA",""))))</f>
        <v>4917</v>
      </c>
      <c r="B108" t="s" s="6">
        <v>111</v>
      </c>
      <c r="C108" t="s" s="66">
        <v>4915</v>
      </c>
      <c r="D108" t="s" s="2">
        <v>4916</v>
      </c>
      <c r="E108" t="s" s="6">
        <v>229</v>
      </c>
      <c r="F108" t="s" s="6">
        <v>2598</v>
      </c>
      <c r="G108" t="s" s="6">
        <v>130</v>
      </c>
      <c r="H108" t="s" s="6">
        <v>131</v>
      </c>
      <c r="I108" t="s" s="2">
        <v>4912</v>
      </c>
      <c r="J108" s="15">
        <v>2</v>
      </c>
      <c r="K108" s="15">
        <v>2</v>
      </c>
      <c r="L108" s="15">
        <v>4</v>
      </c>
      <c r="M108" s="15">
        <v>3</v>
      </c>
      <c r="N108" s="14"/>
      <c r="O108" s="14"/>
      <c r="P108" t="s" s="6">
        <v>223</v>
      </c>
      <c r="Q108" t="s" s="6">
        <v>2592</v>
      </c>
      <c r="R108" t="s" s="6">
        <v>4914</v>
      </c>
      <c r="S108" t="s" s="6">
        <v>4650</v>
      </c>
      <c r="T108" s="41"/>
      <c r="U108" s="41"/>
      <c r="V108" s="41"/>
      <c r="W108" s="41"/>
      <c r="X108" s="41"/>
      <c r="Y108" s="41"/>
      <c r="Z108" s="41"/>
    </row>
    <row r="109" ht="15.75" customHeight="1">
      <c r="A109" t="s" s="40">
        <f>LEFT(R109,6)&amp;IF(E109="Cold Foil","-CF",IF(E109="Rainbow Foil","-RF",IF(E109="Cold Foil - Golden","-GF",IF(E109="Extended Art Rainbow Foil","-EA",""))))</f>
        <v>4918</v>
      </c>
      <c r="B109" t="s" s="6">
        <v>111</v>
      </c>
      <c r="C109" t="s" s="66">
        <v>4919</v>
      </c>
      <c r="D109" t="s" s="2">
        <v>4920</v>
      </c>
      <c r="E109" t="s" s="6">
        <v>114</v>
      </c>
      <c r="F109" t="s" s="6">
        <v>2598</v>
      </c>
      <c r="G109" t="s" s="6">
        <v>130</v>
      </c>
      <c r="H109" t="s" s="6">
        <v>131</v>
      </c>
      <c r="I109" t="s" s="2">
        <v>4912</v>
      </c>
      <c r="J109" s="15">
        <v>2</v>
      </c>
      <c r="K109" s="15">
        <v>3</v>
      </c>
      <c r="L109" s="15">
        <v>3</v>
      </c>
      <c r="M109" s="15">
        <v>3</v>
      </c>
      <c r="N109" s="14"/>
      <c r="O109" s="14"/>
      <c r="P109" t="s" s="6">
        <v>223</v>
      </c>
      <c r="Q109" t="s" s="6">
        <v>2592</v>
      </c>
      <c r="R109" t="s" s="6">
        <v>4918</v>
      </c>
      <c r="S109" t="s" s="6">
        <v>4650</v>
      </c>
      <c r="T109" s="41"/>
      <c r="U109" s="41"/>
      <c r="V109" s="41"/>
      <c r="W109" s="41"/>
      <c r="X109" s="41"/>
      <c r="Y109" s="41"/>
      <c r="Z109" s="41"/>
    </row>
    <row r="110" ht="15.75" customHeight="1">
      <c r="A110" t="s" s="40">
        <f>LEFT(R110,6)&amp;IF(E110="Cold Foil","-CF",IF(E110="Rainbow Foil","-RF",IF(E110="Cold Foil - Golden","-GF",IF(E110="Extended Art Rainbow Foil","-EA",""))))</f>
        <v>4921</v>
      </c>
      <c r="B110" t="s" s="6">
        <v>111</v>
      </c>
      <c r="C110" t="s" s="66">
        <v>4919</v>
      </c>
      <c r="D110" t="s" s="2">
        <v>4920</v>
      </c>
      <c r="E110" t="s" s="6">
        <v>229</v>
      </c>
      <c r="F110" t="s" s="6">
        <v>2598</v>
      </c>
      <c r="G110" t="s" s="6">
        <v>130</v>
      </c>
      <c r="H110" t="s" s="6">
        <v>131</v>
      </c>
      <c r="I110" t="s" s="2">
        <v>4912</v>
      </c>
      <c r="J110" s="15">
        <v>2</v>
      </c>
      <c r="K110" s="15">
        <v>3</v>
      </c>
      <c r="L110" s="15">
        <v>3</v>
      </c>
      <c r="M110" s="15">
        <v>3</v>
      </c>
      <c r="N110" s="14"/>
      <c r="O110" s="14"/>
      <c r="P110" t="s" s="6">
        <v>223</v>
      </c>
      <c r="Q110" t="s" s="6">
        <v>2592</v>
      </c>
      <c r="R110" t="s" s="6">
        <v>4918</v>
      </c>
      <c r="S110" t="s" s="6">
        <v>4650</v>
      </c>
      <c r="T110" s="41"/>
      <c r="U110" s="41"/>
      <c r="V110" s="41"/>
      <c r="W110" s="41"/>
      <c r="X110" s="41"/>
      <c r="Y110" s="41"/>
      <c r="Z110" s="41"/>
    </row>
    <row r="111" ht="15.75" customHeight="1">
      <c r="A111" t="s" s="40">
        <f>LEFT(R111,6)&amp;IF(E111="Cold Foil","-CF",IF(E111="Rainbow Foil","-RF",IF(E111="Cold Foil - Golden","-GF",IF(E111="Extended Art Rainbow Foil","-EA",""))))</f>
        <v>4922</v>
      </c>
      <c r="B111" t="s" s="6">
        <v>111</v>
      </c>
      <c r="C111" t="s" s="66">
        <v>4923</v>
      </c>
      <c r="D111" t="s" s="2">
        <v>4924</v>
      </c>
      <c r="E111" t="s" s="6">
        <v>114</v>
      </c>
      <c r="F111" t="s" s="6">
        <v>2598</v>
      </c>
      <c r="G111" t="s" s="6">
        <v>130</v>
      </c>
      <c r="H111" s="14"/>
      <c r="I111" t="s" s="64">
        <v>4925</v>
      </c>
      <c r="J111" s="15">
        <v>0</v>
      </c>
      <c r="K111" s="15">
        <v>1</v>
      </c>
      <c r="L111" s="14"/>
      <c r="M111" s="15">
        <v>3</v>
      </c>
      <c r="N111" s="14"/>
      <c r="O111" s="14"/>
      <c r="P111" t="s" s="6">
        <v>223</v>
      </c>
      <c r="Q111" t="s" s="6">
        <v>2592</v>
      </c>
      <c r="R111" t="s" s="6">
        <v>4922</v>
      </c>
      <c r="S111" t="s" s="6">
        <v>4650</v>
      </c>
      <c r="T111" s="41"/>
      <c r="U111" s="41"/>
      <c r="V111" s="41"/>
      <c r="W111" s="41"/>
      <c r="X111" s="41"/>
      <c r="Y111" s="41"/>
      <c r="Z111" s="41"/>
    </row>
    <row r="112" ht="15.75" customHeight="1">
      <c r="A112" t="s" s="40">
        <f>LEFT(R112,6)&amp;IF(E112="Cold Foil","-CF",IF(E112="Rainbow Foil","-RF",IF(E112="Cold Foil - Golden","-GF",IF(E112="Extended Art Rainbow Foil","-EA",""))))</f>
        <v>4926</v>
      </c>
      <c r="B112" t="s" s="6">
        <v>111</v>
      </c>
      <c r="C112" t="s" s="61">
        <v>4927</v>
      </c>
      <c r="D112" t="s" s="2">
        <v>4924</v>
      </c>
      <c r="E112" t="s" s="6">
        <v>229</v>
      </c>
      <c r="F112" t="s" s="6">
        <v>2598</v>
      </c>
      <c r="G112" t="s" s="6">
        <v>130</v>
      </c>
      <c r="H112" s="14"/>
      <c r="I112" t="s" s="64">
        <v>4928</v>
      </c>
      <c r="J112" s="15">
        <v>0</v>
      </c>
      <c r="K112" s="15">
        <v>1</v>
      </c>
      <c r="L112" s="14"/>
      <c r="M112" s="15">
        <v>3</v>
      </c>
      <c r="N112" s="14"/>
      <c r="O112" s="14"/>
      <c r="P112" t="s" s="6">
        <v>223</v>
      </c>
      <c r="Q112" t="s" s="6">
        <v>2592</v>
      </c>
      <c r="R112" t="s" s="6">
        <v>4922</v>
      </c>
      <c r="S112" t="s" s="6">
        <v>4650</v>
      </c>
      <c r="T112" s="41"/>
      <c r="U112" s="41"/>
      <c r="V112" s="41"/>
      <c r="W112" s="41"/>
      <c r="X112" s="41"/>
      <c r="Y112" s="41"/>
      <c r="Z112" s="41"/>
    </row>
    <row r="113" ht="15.75" customHeight="1">
      <c r="A113" t="s" s="40">
        <f>LEFT(R113,6)&amp;IF(E113="Cold Foil","-CF",IF(E113="Rainbow Foil","-RF",IF(E113="Cold Foil - Golden","-GF",IF(E113="Extended Art Rainbow Foil","-EA",""))))</f>
        <v>4929</v>
      </c>
      <c r="B113" t="s" s="6">
        <v>111</v>
      </c>
      <c r="C113" t="s" s="66">
        <v>4930</v>
      </c>
      <c r="D113" t="s" s="2">
        <v>4931</v>
      </c>
      <c r="E113" t="s" s="6">
        <v>114</v>
      </c>
      <c r="F113" t="s" s="6">
        <v>2598</v>
      </c>
      <c r="G113" t="s" s="6">
        <v>130</v>
      </c>
      <c r="H113" s="14"/>
      <c r="I113" t="s" s="64">
        <v>4932</v>
      </c>
      <c r="J113" s="15">
        <v>0</v>
      </c>
      <c r="K113" s="15">
        <v>2</v>
      </c>
      <c r="L113" s="14"/>
      <c r="M113" s="15">
        <v>3</v>
      </c>
      <c r="N113" s="14"/>
      <c r="O113" s="14"/>
      <c r="P113" t="s" s="6">
        <v>223</v>
      </c>
      <c r="Q113" t="s" s="6">
        <v>2592</v>
      </c>
      <c r="R113" t="s" s="6">
        <v>4929</v>
      </c>
      <c r="S113" t="s" s="6">
        <v>4650</v>
      </c>
      <c r="T113" s="41"/>
      <c r="U113" s="41"/>
      <c r="V113" s="41"/>
      <c r="W113" s="41"/>
      <c r="X113" s="41"/>
      <c r="Y113" s="41"/>
      <c r="Z113" s="41"/>
    </row>
    <row r="114" ht="15.75" customHeight="1">
      <c r="A114" t="s" s="40">
        <f>LEFT(R114,6)&amp;IF(E114="Cold Foil","-CF",IF(E114="Rainbow Foil","-RF",IF(E114="Cold Foil - Golden","-GF",IF(E114="Extended Art Rainbow Foil","-EA",""))))</f>
        <v>4933</v>
      </c>
      <c r="B114" t="s" s="6">
        <v>111</v>
      </c>
      <c r="C114" t="s" s="61">
        <v>4934</v>
      </c>
      <c r="D114" t="s" s="2">
        <v>4931</v>
      </c>
      <c r="E114" t="s" s="6">
        <v>229</v>
      </c>
      <c r="F114" t="s" s="6">
        <v>2598</v>
      </c>
      <c r="G114" t="s" s="6">
        <v>130</v>
      </c>
      <c r="H114" s="14"/>
      <c r="I114" t="s" s="64">
        <v>4935</v>
      </c>
      <c r="J114" s="15">
        <v>0</v>
      </c>
      <c r="K114" s="15">
        <v>2</v>
      </c>
      <c r="L114" s="14"/>
      <c r="M114" s="15">
        <v>3</v>
      </c>
      <c r="N114" s="14"/>
      <c r="O114" s="14"/>
      <c r="P114" t="s" s="6">
        <v>223</v>
      </c>
      <c r="Q114" t="s" s="6">
        <v>2592</v>
      </c>
      <c r="R114" t="s" s="6">
        <v>4929</v>
      </c>
      <c r="S114" t="s" s="6">
        <v>4650</v>
      </c>
      <c r="T114" s="41"/>
      <c r="U114" s="41"/>
      <c r="V114" s="41"/>
      <c r="W114" s="41"/>
      <c r="X114" s="41"/>
      <c r="Y114" s="41"/>
      <c r="Z114" s="41"/>
    </row>
    <row r="115" ht="15.75" customHeight="1">
      <c r="A115" t="s" s="40">
        <f>LEFT(R115,6)&amp;IF(E115="Cold Foil","-CF",IF(E115="Rainbow Foil","-RF",IF(E115="Cold Foil - Golden","-GF",IF(E115="Extended Art Rainbow Foil","-EA",""))))</f>
        <v>4936</v>
      </c>
      <c r="B115" t="s" s="6">
        <v>111</v>
      </c>
      <c r="C115" t="s" s="66">
        <v>4937</v>
      </c>
      <c r="D115" t="s" s="2">
        <v>4938</v>
      </c>
      <c r="E115" t="s" s="6">
        <v>114</v>
      </c>
      <c r="F115" t="s" s="6">
        <v>2598</v>
      </c>
      <c r="G115" t="s" s="6">
        <v>130</v>
      </c>
      <c r="H115" s="14"/>
      <c r="I115" t="s" s="64">
        <v>4939</v>
      </c>
      <c r="J115" s="15">
        <v>0</v>
      </c>
      <c r="K115" s="15">
        <v>3</v>
      </c>
      <c r="L115" s="14"/>
      <c r="M115" s="15">
        <v>3</v>
      </c>
      <c r="N115" s="14"/>
      <c r="O115" s="14"/>
      <c r="P115" t="s" s="6">
        <v>223</v>
      </c>
      <c r="Q115" t="s" s="6">
        <v>2592</v>
      </c>
      <c r="R115" t="s" s="6">
        <v>4936</v>
      </c>
      <c r="S115" t="s" s="6">
        <v>4650</v>
      </c>
      <c r="T115" s="41"/>
      <c r="U115" s="41"/>
      <c r="V115" s="41"/>
      <c r="W115" s="41"/>
      <c r="X115" s="41"/>
      <c r="Y115" s="41"/>
      <c r="Z115" s="41"/>
    </row>
    <row r="116" ht="15.75" customHeight="1">
      <c r="A116" t="s" s="40">
        <f>LEFT(R116,6)&amp;IF(E116="Cold Foil","-CF",IF(E116="Rainbow Foil","-RF",IF(E116="Cold Foil - Golden","-GF",IF(E116="Extended Art Rainbow Foil","-EA",""))))</f>
        <v>4940</v>
      </c>
      <c r="B116" t="s" s="6">
        <v>111</v>
      </c>
      <c r="C116" t="s" s="61">
        <v>4941</v>
      </c>
      <c r="D116" t="s" s="2">
        <v>4938</v>
      </c>
      <c r="E116" t="s" s="6">
        <v>229</v>
      </c>
      <c r="F116" t="s" s="6">
        <v>2598</v>
      </c>
      <c r="G116" t="s" s="6">
        <v>130</v>
      </c>
      <c r="H116" s="14"/>
      <c r="I116" t="s" s="64">
        <v>4942</v>
      </c>
      <c r="J116" s="15">
        <v>0</v>
      </c>
      <c r="K116" s="15">
        <v>3</v>
      </c>
      <c r="L116" s="14"/>
      <c r="M116" s="15">
        <v>3</v>
      </c>
      <c r="N116" s="14"/>
      <c r="O116" s="14"/>
      <c r="P116" t="s" s="6">
        <v>223</v>
      </c>
      <c r="Q116" t="s" s="6">
        <v>2592</v>
      </c>
      <c r="R116" t="s" s="6">
        <v>4936</v>
      </c>
      <c r="S116" t="s" s="6">
        <v>4650</v>
      </c>
      <c r="T116" s="41"/>
      <c r="U116" s="41"/>
      <c r="V116" s="41"/>
      <c r="W116" s="41"/>
      <c r="X116" s="41"/>
      <c r="Y116" s="41"/>
      <c r="Z116" s="41"/>
    </row>
    <row r="117" ht="15.75" customHeight="1">
      <c r="A117" t="s" s="40">
        <f>LEFT(R117,6)&amp;IF(E117="Cold Foil","-CF",IF(E117="Rainbow Foil","-RF",IF(E117="Cold Foil - Golden","-GF",IF(E117="Extended Art Rainbow Foil","-EA",""))))</f>
        <v>4943</v>
      </c>
      <c r="B117" t="s" s="6">
        <v>111</v>
      </c>
      <c r="C117" t="s" s="66">
        <v>4944</v>
      </c>
      <c r="D117" t="s" s="2">
        <v>2840</v>
      </c>
      <c r="E117" t="s" s="6">
        <v>114</v>
      </c>
      <c r="F117" t="s" s="6">
        <v>2841</v>
      </c>
      <c r="G117" t="s" s="6">
        <v>116</v>
      </c>
      <c r="H117" s="14"/>
      <c r="I117" t="s" s="67">
        <v>4945</v>
      </c>
      <c r="J117" s="14"/>
      <c r="K117" s="14"/>
      <c r="L117" s="14"/>
      <c r="M117" s="14"/>
      <c r="N117" s="15">
        <v>4</v>
      </c>
      <c r="O117" s="15">
        <v>40</v>
      </c>
      <c r="P117" t="s" s="6">
        <v>223</v>
      </c>
      <c r="Q117" t="s" s="6">
        <v>2592</v>
      </c>
      <c r="R117" t="s" s="6">
        <v>4943</v>
      </c>
      <c r="S117" t="s" s="6">
        <v>4650</v>
      </c>
      <c r="T117" s="41"/>
      <c r="U117" s="41"/>
      <c r="V117" s="41"/>
      <c r="W117" s="41"/>
      <c r="X117" s="41"/>
      <c r="Y117" s="41"/>
      <c r="Z117" s="41"/>
    </row>
    <row r="118" ht="15.75" customHeight="1">
      <c r="A118" t="s" s="40">
        <f>LEFT(R118,6)&amp;IF(E118="Cold Foil","-CF",IF(E118="Rainbow Foil","-RF",IF(E118="Cold Foil - Golden","-GF",IF(E118="Extended Art Rainbow Foil","-EA",""))))</f>
        <v>4946</v>
      </c>
      <c r="B118" t="s" s="6">
        <v>111</v>
      </c>
      <c r="C118" t="s" s="66">
        <v>4947</v>
      </c>
      <c r="D118" t="s" s="2">
        <v>2850</v>
      </c>
      <c r="E118" t="s" s="6">
        <v>114</v>
      </c>
      <c r="F118" t="s" s="6">
        <v>2841</v>
      </c>
      <c r="G118" t="s" s="6">
        <v>123</v>
      </c>
      <c r="H118" t="s" s="6">
        <v>2851</v>
      </c>
      <c r="I118" t="s" s="67">
        <v>4948</v>
      </c>
      <c r="J118" s="14"/>
      <c r="K118" s="14"/>
      <c r="L118" s="14"/>
      <c r="M118" s="14"/>
      <c r="N118" s="14"/>
      <c r="O118" s="14"/>
      <c r="P118" t="s" s="6">
        <v>223</v>
      </c>
      <c r="Q118" t="s" s="6">
        <v>2592</v>
      </c>
      <c r="R118" t="s" s="6">
        <v>4946</v>
      </c>
      <c r="S118" t="s" s="6">
        <v>4650</v>
      </c>
      <c r="T118" s="41"/>
      <c r="U118" s="41"/>
      <c r="V118" s="41"/>
      <c r="W118" s="41"/>
      <c r="X118" s="41"/>
      <c r="Y118" s="41"/>
      <c r="Z118" s="41"/>
    </row>
    <row r="119" ht="15.75" customHeight="1">
      <c r="A119" t="s" s="40">
        <f>LEFT(R119,6)&amp;IF(E119="Cold Foil","-CF",IF(E119="Rainbow Foil","-RF",IF(E119="Cold Foil - Golden","-GF",IF(E119="Extended Art Rainbow Foil","-EA",""))))</f>
        <v>4949</v>
      </c>
      <c r="B119" t="s" s="6">
        <v>111</v>
      </c>
      <c r="C119" t="s" s="66">
        <v>4950</v>
      </c>
      <c r="D119" t="s" s="2">
        <v>4951</v>
      </c>
      <c r="E119" t="s" s="6">
        <v>114</v>
      </c>
      <c r="F119" t="s" s="6">
        <v>2841</v>
      </c>
      <c r="G119" t="s" s="6">
        <v>130</v>
      </c>
      <c r="H119" t="s" s="6">
        <v>2869</v>
      </c>
      <c r="I119" t="s" s="68">
        <v>4952</v>
      </c>
      <c r="J119" s="15">
        <v>0</v>
      </c>
      <c r="K119" s="15">
        <v>1</v>
      </c>
      <c r="L119" s="15">
        <v>4</v>
      </c>
      <c r="M119" s="15">
        <v>3</v>
      </c>
      <c r="N119" s="14"/>
      <c r="O119" s="14"/>
      <c r="P119" t="s" s="6">
        <v>223</v>
      </c>
      <c r="Q119" t="s" s="6">
        <v>2592</v>
      </c>
      <c r="R119" t="s" s="6">
        <v>4949</v>
      </c>
      <c r="S119" t="s" s="6">
        <v>4650</v>
      </c>
      <c r="T119" s="41"/>
      <c r="U119" s="41"/>
      <c r="V119" s="41"/>
      <c r="W119" s="41"/>
      <c r="X119" s="41"/>
      <c r="Y119" s="41"/>
      <c r="Z119" s="41"/>
    </row>
    <row r="120" ht="15.75" customHeight="1">
      <c r="A120" t="s" s="40">
        <f>LEFT(R120,6)&amp;IF(E120="Cold Foil","-CF",IF(E120="Rainbow Foil","-RF",IF(E120="Cold Foil - Golden","-GF",IF(E120="Extended Art Rainbow Foil","-EA",""))))</f>
        <v>4953</v>
      </c>
      <c r="B120" t="s" s="6">
        <v>111</v>
      </c>
      <c r="C120" t="s" s="66">
        <v>4950</v>
      </c>
      <c r="D120" t="s" s="2">
        <v>4951</v>
      </c>
      <c r="E120" t="s" s="6">
        <v>229</v>
      </c>
      <c r="F120" t="s" s="6">
        <v>2841</v>
      </c>
      <c r="G120" t="s" s="6">
        <v>130</v>
      </c>
      <c r="H120" t="s" s="6">
        <v>2869</v>
      </c>
      <c r="I120" t="s" s="68">
        <v>4952</v>
      </c>
      <c r="J120" s="15">
        <v>0</v>
      </c>
      <c r="K120" s="15">
        <v>1</v>
      </c>
      <c r="L120" s="15">
        <v>4</v>
      </c>
      <c r="M120" s="15">
        <v>3</v>
      </c>
      <c r="N120" s="14"/>
      <c r="O120" s="14"/>
      <c r="P120" t="s" s="6">
        <v>223</v>
      </c>
      <c r="Q120" t="s" s="6">
        <v>2592</v>
      </c>
      <c r="R120" t="s" s="6">
        <v>4949</v>
      </c>
      <c r="S120" t="s" s="6">
        <v>4650</v>
      </c>
      <c r="T120" s="41"/>
      <c r="U120" s="41"/>
      <c r="V120" s="41"/>
      <c r="W120" s="41"/>
      <c r="X120" s="41"/>
      <c r="Y120" s="41"/>
      <c r="Z120" s="41"/>
    </row>
    <row r="121" ht="15.75" customHeight="1">
      <c r="A121" t="s" s="40">
        <f>LEFT(R121,6)&amp;IF(E121="Cold Foil","-CF",IF(E121="Rainbow Foil","-RF",IF(E121="Cold Foil - Golden","-GF",IF(E121="Extended Art Rainbow Foil","-EA",""))))</f>
        <v>4954</v>
      </c>
      <c r="B121" t="s" s="6">
        <v>111</v>
      </c>
      <c r="C121" t="s" s="66">
        <v>4955</v>
      </c>
      <c r="D121" t="s" s="2">
        <v>4956</v>
      </c>
      <c r="E121" t="s" s="6">
        <v>114</v>
      </c>
      <c r="F121" t="s" s="6">
        <v>2841</v>
      </c>
      <c r="G121" t="s" s="6">
        <v>130</v>
      </c>
      <c r="H121" t="s" s="6">
        <v>2869</v>
      </c>
      <c r="I121" t="s" s="68">
        <v>4952</v>
      </c>
      <c r="J121" s="15">
        <v>0</v>
      </c>
      <c r="K121" s="15">
        <v>2</v>
      </c>
      <c r="L121" s="15">
        <v>3</v>
      </c>
      <c r="M121" s="15">
        <v>3</v>
      </c>
      <c r="N121" s="14"/>
      <c r="O121" s="14"/>
      <c r="P121" t="s" s="6">
        <v>223</v>
      </c>
      <c r="Q121" t="s" s="6">
        <v>2592</v>
      </c>
      <c r="R121" t="s" s="6">
        <v>4954</v>
      </c>
      <c r="S121" t="s" s="6">
        <v>4650</v>
      </c>
      <c r="T121" s="41"/>
      <c r="U121" s="41"/>
      <c r="V121" s="41"/>
      <c r="W121" s="41"/>
      <c r="X121" s="41"/>
      <c r="Y121" s="41"/>
      <c r="Z121" s="41"/>
    </row>
    <row r="122" ht="15.75" customHeight="1">
      <c r="A122" t="s" s="40">
        <f>LEFT(R122,6)&amp;IF(E122="Cold Foil","-CF",IF(E122="Rainbow Foil","-RF",IF(E122="Cold Foil - Golden","-GF",IF(E122="Extended Art Rainbow Foil","-EA",""))))</f>
        <v>4957</v>
      </c>
      <c r="B122" t="s" s="6">
        <v>111</v>
      </c>
      <c r="C122" t="s" s="66">
        <v>4955</v>
      </c>
      <c r="D122" t="s" s="2">
        <v>4956</v>
      </c>
      <c r="E122" t="s" s="6">
        <v>229</v>
      </c>
      <c r="F122" t="s" s="6">
        <v>2841</v>
      </c>
      <c r="G122" t="s" s="6">
        <v>130</v>
      </c>
      <c r="H122" t="s" s="6">
        <v>2869</v>
      </c>
      <c r="I122" t="s" s="68">
        <v>4952</v>
      </c>
      <c r="J122" s="15">
        <v>0</v>
      </c>
      <c r="K122" s="15">
        <v>2</v>
      </c>
      <c r="L122" s="15">
        <v>3</v>
      </c>
      <c r="M122" s="15">
        <v>3</v>
      </c>
      <c r="N122" s="14"/>
      <c r="O122" s="14"/>
      <c r="P122" t="s" s="6">
        <v>223</v>
      </c>
      <c r="Q122" t="s" s="6">
        <v>2592</v>
      </c>
      <c r="R122" t="s" s="6">
        <v>4954</v>
      </c>
      <c r="S122" t="s" s="6">
        <v>4650</v>
      </c>
      <c r="T122" s="41"/>
      <c r="U122" s="41"/>
      <c r="V122" s="41"/>
      <c r="W122" s="41"/>
      <c r="X122" s="41"/>
      <c r="Y122" s="41"/>
      <c r="Z122" s="41"/>
    </row>
    <row r="123" ht="15.75" customHeight="1">
      <c r="A123" t="s" s="40">
        <f>LEFT(R123,6)&amp;IF(E123="Cold Foil","-CF",IF(E123="Rainbow Foil","-RF",IF(E123="Cold Foil - Golden","-GF",IF(E123="Extended Art Rainbow Foil","-EA",""))))</f>
        <v>4958</v>
      </c>
      <c r="B123" t="s" s="6">
        <v>111</v>
      </c>
      <c r="C123" t="s" s="66">
        <v>4959</v>
      </c>
      <c r="D123" t="s" s="2">
        <v>4960</v>
      </c>
      <c r="E123" t="s" s="6">
        <v>114</v>
      </c>
      <c r="F123" t="s" s="6">
        <v>2841</v>
      </c>
      <c r="G123" t="s" s="6">
        <v>130</v>
      </c>
      <c r="H123" t="s" s="6">
        <v>2869</v>
      </c>
      <c r="I123" t="s" s="68">
        <v>4952</v>
      </c>
      <c r="J123" s="15">
        <v>0</v>
      </c>
      <c r="K123" s="15">
        <v>3</v>
      </c>
      <c r="L123" s="15">
        <v>2</v>
      </c>
      <c r="M123" s="15">
        <v>3</v>
      </c>
      <c r="N123" s="14"/>
      <c r="O123" s="14"/>
      <c r="P123" t="s" s="6">
        <v>223</v>
      </c>
      <c r="Q123" t="s" s="6">
        <v>2592</v>
      </c>
      <c r="R123" t="s" s="6">
        <v>4958</v>
      </c>
      <c r="S123" t="s" s="6">
        <v>4650</v>
      </c>
      <c r="T123" s="41"/>
      <c r="U123" s="41"/>
      <c r="V123" s="41"/>
      <c r="W123" s="41"/>
      <c r="X123" s="41"/>
      <c r="Y123" s="41"/>
      <c r="Z123" s="41"/>
    </row>
    <row r="124" ht="15.75" customHeight="1">
      <c r="A124" t="s" s="40">
        <f>LEFT(R124,6)&amp;IF(E124="Cold Foil","-CF",IF(E124="Rainbow Foil","-RF",IF(E124="Cold Foil - Golden","-GF",IF(E124="Extended Art Rainbow Foil","-EA",""))))</f>
        <v>4961</v>
      </c>
      <c r="B124" t="s" s="6">
        <v>111</v>
      </c>
      <c r="C124" t="s" s="66">
        <v>4959</v>
      </c>
      <c r="D124" t="s" s="2">
        <v>4960</v>
      </c>
      <c r="E124" t="s" s="6">
        <v>229</v>
      </c>
      <c r="F124" t="s" s="6">
        <v>2841</v>
      </c>
      <c r="G124" t="s" s="6">
        <v>130</v>
      </c>
      <c r="H124" t="s" s="6">
        <v>2869</v>
      </c>
      <c r="I124" t="s" s="68">
        <v>4952</v>
      </c>
      <c r="J124" s="15">
        <v>0</v>
      </c>
      <c r="K124" s="15">
        <v>3</v>
      </c>
      <c r="L124" s="15">
        <v>2</v>
      </c>
      <c r="M124" s="15">
        <v>3</v>
      </c>
      <c r="N124" s="14"/>
      <c r="O124" s="14"/>
      <c r="P124" t="s" s="6">
        <v>223</v>
      </c>
      <c r="Q124" t="s" s="6">
        <v>2592</v>
      </c>
      <c r="R124" t="s" s="6">
        <v>4958</v>
      </c>
      <c r="S124" t="s" s="6">
        <v>4650</v>
      </c>
      <c r="T124" s="41"/>
      <c r="U124" s="41"/>
      <c r="V124" s="41"/>
      <c r="W124" s="41"/>
      <c r="X124" s="41"/>
      <c r="Y124" s="41"/>
      <c r="Z124" s="41"/>
    </row>
    <row r="125" ht="15.75" customHeight="1">
      <c r="A125" t="s" s="40">
        <f>LEFT(R125,6)&amp;IF(E125="Cold Foil","-CF",IF(E125="Rainbow Foil","-RF",IF(E125="Cold Foil - Golden","-GF",IF(E125="Extended Art Rainbow Foil","-EA",""))))</f>
        <v>4962</v>
      </c>
      <c r="B125" t="s" s="6">
        <v>111</v>
      </c>
      <c r="C125" t="s" s="66">
        <v>4963</v>
      </c>
      <c r="D125" t="s" s="2">
        <v>4964</v>
      </c>
      <c r="E125" t="s" s="6">
        <v>114</v>
      </c>
      <c r="F125" t="s" s="6">
        <v>2841</v>
      </c>
      <c r="G125" t="s" s="6">
        <v>130</v>
      </c>
      <c r="H125" t="s" s="6">
        <v>2869</v>
      </c>
      <c r="I125" t="s" s="68">
        <v>4965</v>
      </c>
      <c r="J125" s="15">
        <v>1</v>
      </c>
      <c r="K125" s="15">
        <v>1</v>
      </c>
      <c r="L125" s="15">
        <v>5</v>
      </c>
      <c r="M125" s="15">
        <v>3</v>
      </c>
      <c r="N125" s="14"/>
      <c r="O125" s="14"/>
      <c r="P125" t="s" s="6">
        <v>223</v>
      </c>
      <c r="Q125" t="s" s="6">
        <v>2592</v>
      </c>
      <c r="R125" t="s" s="6">
        <v>4962</v>
      </c>
      <c r="S125" t="s" s="6">
        <v>4650</v>
      </c>
      <c r="T125" s="41"/>
      <c r="U125" s="41"/>
      <c r="V125" s="41"/>
      <c r="W125" s="41"/>
      <c r="X125" s="41"/>
      <c r="Y125" s="41"/>
      <c r="Z125" s="41"/>
    </row>
    <row r="126" ht="15.75" customHeight="1">
      <c r="A126" t="s" s="40">
        <f>LEFT(R126,6)&amp;IF(E126="Cold Foil","-CF",IF(E126="Rainbow Foil","-RF",IF(E126="Cold Foil - Golden","-GF",IF(E126="Extended Art Rainbow Foil","-EA",""))))</f>
        <v>4966</v>
      </c>
      <c r="B126" t="s" s="6">
        <v>111</v>
      </c>
      <c r="C126" t="s" s="61">
        <v>4967</v>
      </c>
      <c r="D126" t="s" s="2">
        <v>4964</v>
      </c>
      <c r="E126" t="s" s="6">
        <v>229</v>
      </c>
      <c r="F126" t="s" s="6">
        <v>2841</v>
      </c>
      <c r="G126" t="s" s="6">
        <v>130</v>
      </c>
      <c r="H126" t="s" s="6">
        <v>2869</v>
      </c>
      <c r="I126" t="s" s="68">
        <v>4965</v>
      </c>
      <c r="J126" s="15">
        <v>1</v>
      </c>
      <c r="K126" s="15">
        <v>1</v>
      </c>
      <c r="L126" s="15">
        <v>5</v>
      </c>
      <c r="M126" s="15">
        <v>3</v>
      </c>
      <c r="N126" s="14"/>
      <c r="O126" s="14"/>
      <c r="P126" t="s" s="6">
        <v>223</v>
      </c>
      <c r="Q126" t="s" s="6">
        <v>2592</v>
      </c>
      <c r="R126" t="s" s="6">
        <v>4962</v>
      </c>
      <c r="S126" t="s" s="6">
        <v>4650</v>
      </c>
      <c r="T126" s="41"/>
      <c r="U126" s="41"/>
      <c r="V126" s="41"/>
      <c r="W126" s="41"/>
      <c r="X126" s="41"/>
      <c r="Y126" s="41"/>
      <c r="Z126" s="41"/>
    </row>
    <row r="127" ht="15.75" customHeight="1">
      <c r="A127" t="s" s="40">
        <f>LEFT(R127,6)&amp;IF(E127="Cold Foil","-CF",IF(E127="Rainbow Foil","-RF",IF(E127="Cold Foil - Golden","-GF",IF(E127="Extended Art Rainbow Foil","-EA",""))))</f>
        <v>4968</v>
      </c>
      <c r="B127" t="s" s="6">
        <v>111</v>
      </c>
      <c r="C127" t="s" s="66">
        <v>4969</v>
      </c>
      <c r="D127" t="s" s="2">
        <v>4970</v>
      </c>
      <c r="E127" t="s" s="6">
        <v>114</v>
      </c>
      <c r="F127" t="s" s="6">
        <v>2841</v>
      </c>
      <c r="G127" t="s" s="6">
        <v>130</v>
      </c>
      <c r="H127" t="s" s="6">
        <v>2869</v>
      </c>
      <c r="I127" t="s" s="68">
        <v>4965</v>
      </c>
      <c r="J127" s="15">
        <v>1</v>
      </c>
      <c r="K127" s="15">
        <v>2</v>
      </c>
      <c r="L127" s="15">
        <v>4</v>
      </c>
      <c r="M127" s="15">
        <v>3</v>
      </c>
      <c r="N127" s="14"/>
      <c r="O127" s="14"/>
      <c r="P127" t="s" s="6">
        <v>223</v>
      </c>
      <c r="Q127" t="s" s="6">
        <v>2592</v>
      </c>
      <c r="R127" t="s" s="6">
        <v>4968</v>
      </c>
      <c r="S127" t="s" s="6">
        <v>4650</v>
      </c>
      <c r="T127" s="41"/>
      <c r="U127" s="41"/>
      <c r="V127" s="41"/>
      <c r="W127" s="41"/>
      <c r="X127" s="41"/>
      <c r="Y127" s="41"/>
      <c r="Z127" s="41"/>
    </row>
    <row r="128" ht="15.75" customHeight="1">
      <c r="A128" t="s" s="40">
        <f>LEFT(R128,6)&amp;IF(E128="Cold Foil","-CF",IF(E128="Rainbow Foil","-RF",IF(E128="Cold Foil - Golden","-GF",IF(E128="Extended Art Rainbow Foil","-EA",""))))</f>
        <v>4971</v>
      </c>
      <c r="B128" t="s" s="6">
        <v>111</v>
      </c>
      <c r="C128" t="s" s="61">
        <v>4972</v>
      </c>
      <c r="D128" t="s" s="2">
        <v>4970</v>
      </c>
      <c r="E128" t="s" s="6">
        <v>229</v>
      </c>
      <c r="F128" t="s" s="6">
        <v>2841</v>
      </c>
      <c r="G128" t="s" s="6">
        <v>130</v>
      </c>
      <c r="H128" t="s" s="6">
        <v>2869</v>
      </c>
      <c r="I128" t="s" s="68">
        <v>4965</v>
      </c>
      <c r="J128" s="15">
        <v>1</v>
      </c>
      <c r="K128" s="15">
        <v>2</v>
      </c>
      <c r="L128" s="15">
        <v>4</v>
      </c>
      <c r="M128" s="15">
        <v>3</v>
      </c>
      <c r="N128" s="14"/>
      <c r="O128" s="14"/>
      <c r="P128" t="s" s="6">
        <v>223</v>
      </c>
      <c r="Q128" t="s" s="6">
        <v>2592</v>
      </c>
      <c r="R128" t="s" s="6">
        <v>4968</v>
      </c>
      <c r="S128" t="s" s="6">
        <v>4650</v>
      </c>
      <c r="T128" s="41"/>
      <c r="U128" s="41"/>
      <c r="V128" s="41"/>
      <c r="W128" s="41"/>
      <c r="X128" s="41"/>
      <c r="Y128" s="41"/>
      <c r="Z128" s="41"/>
    </row>
    <row r="129" ht="15.75" customHeight="1">
      <c r="A129" t="s" s="40">
        <f>LEFT(R129,6)&amp;IF(E129="Cold Foil","-CF",IF(E129="Rainbow Foil","-RF",IF(E129="Cold Foil - Golden","-GF",IF(E129="Extended Art Rainbow Foil","-EA",""))))</f>
        <v>4973</v>
      </c>
      <c r="B129" t="s" s="6">
        <v>111</v>
      </c>
      <c r="C129" t="s" s="66">
        <v>4974</v>
      </c>
      <c r="D129" t="s" s="2">
        <v>4975</v>
      </c>
      <c r="E129" t="s" s="6">
        <v>114</v>
      </c>
      <c r="F129" t="s" s="6">
        <v>2841</v>
      </c>
      <c r="G129" t="s" s="6">
        <v>130</v>
      </c>
      <c r="H129" t="s" s="6">
        <v>2869</v>
      </c>
      <c r="I129" t="s" s="68">
        <v>4965</v>
      </c>
      <c r="J129" s="15">
        <v>1</v>
      </c>
      <c r="K129" s="15">
        <v>3</v>
      </c>
      <c r="L129" s="15">
        <v>3</v>
      </c>
      <c r="M129" s="15">
        <v>3</v>
      </c>
      <c r="N129" s="14"/>
      <c r="O129" s="14"/>
      <c r="P129" t="s" s="6">
        <v>223</v>
      </c>
      <c r="Q129" t="s" s="6">
        <v>2592</v>
      </c>
      <c r="R129" t="s" s="6">
        <v>4973</v>
      </c>
      <c r="S129" t="s" s="6">
        <v>4650</v>
      </c>
      <c r="T129" s="41"/>
      <c r="U129" s="41"/>
      <c r="V129" s="41"/>
      <c r="W129" s="41"/>
      <c r="X129" s="41"/>
      <c r="Y129" s="41"/>
      <c r="Z129" s="41"/>
    </row>
    <row r="130" ht="15.75" customHeight="1">
      <c r="A130" t="s" s="40">
        <f>LEFT(R130,6)&amp;IF(E130="Cold Foil","-CF",IF(E130="Rainbow Foil","-RF",IF(E130="Cold Foil - Golden","-GF",IF(E130="Extended Art Rainbow Foil","-EA",""))))</f>
        <v>4976</v>
      </c>
      <c r="B130" t="s" s="6">
        <v>111</v>
      </c>
      <c r="C130" t="s" s="61">
        <v>4977</v>
      </c>
      <c r="D130" t="s" s="2">
        <v>4975</v>
      </c>
      <c r="E130" t="s" s="6">
        <v>229</v>
      </c>
      <c r="F130" t="s" s="6">
        <v>2841</v>
      </c>
      <c r="G130" t="s" s="6">
        <v>130</v>
      </c>
      <c r="H130" t="s" s="6">
        <v>2869</v>
      </c>
      <c r="I130" t="s" s="68">
        <v>4965</v>
      </c>
      <c r="J130" s="15">
        <v>1</v>
      </c>
      <c r="K130" s="15">
        <v>3</v>
      </c>
      <c r="L130" s="15">
        <v>3</v>
      </c>
      <c r="M130" s="15">
        <v>3</v>
      </c>
      <c r="N130" s="14"/>
      <c r="O130" s="14"/>
      <c r="P130" t="s" s="6">
        <v>223</v>
      </c>
      <c r="Q130" t="s" s="6">
        <v>2592</v>
      </c>
      <c r="R130" t="s" s="6">
        <v>4973</v>
      </c>
      <c r="S130" t="s" s="6">
        <v>4650</v>
      </c>
      <c r="T130" s="41"/>
      <c r="U130" s="41"/>
      <c r="V130" s="41"/>
      <c r="W130" s="41"/>
      <c r="X130" s="41"/>
      <c r="Y130" s="41"/>
      <c r="Z130" s="41"/>
    </row>
    <row r="131" ht="15.75" customHeight="1">
      <c r="A131" t="s" s="40">
        <f>LEFT(R131,6)&amp;IF(E131="Cold Foil","-CF",IF(E131="Rainbow Foil","-RF",IF(E131="Cold Foil - Golden","-GF",IF(E131="Extended Art Rainbow Foil","-EA",""))))</f>
        <v>4978</v>
      </c>
      <c r="B131" t="s" s="6">
        <v>111</v>
      </c>
      <c r="C131" t="s" s="66">
        <v>4979</v>
      </c>
      <c r="D131" t="s" s="2">
        <v>4980</v>
      </c>
      <c r="E131" t="s" s="6">
        <v>114</v>
      </c>
      <c r="F131" t="s" s="6">
        <v>2841</v>
      </c>
      <c r="G131" t="s" s="6">
        <v>130</v>
      </c>
      <c r="H131" s="14"/>
      <c r="I131" t="s" s="6">
        <v>4981</v>
      </c>
      <c r="J131" s="15">
        <v>1</v>
      </c>
      <c r="K131" s="15">
        <v>1</v>
      </c>
      <c r="L131" s="14"/>
      <c r="M131" s="15">
        <v>2</v>
      </c>
      <c r="N131" s="14"/>
      <c r="O131" s="14"/>
      <c r="P131" t="s" s="6">
        <v>223</v>
      </c>
      <c r="Q131" t="s" s="6">
        <v>2592</v>
      </c>
      <c r="R131" t="s" s="6">
        <v>4978</v>
      </c>
      <c r="S131" t="s" s="6">
        <v>4650</v>
      </c>
      <c r="T131" s="41"/>
      <c r="U131" s="41"/>
      <c r="V131" s="41"/>
      <c r="W131" s="41"/>
      <c r="X131" s="41"/>
      <c r="Y131" s="41"/>
      <c r="Z131" s="41"/>
    </row>
    <row r="132" ht="15.75" customHeight="1">
      <c r="A132" t="s" s="40">
        <f>LEFT(R132,6)&amp;IF(E132="Cold Foil","-CF",IF(E132="Rainbow Foil","-RF",IF(E132="Cold Foil - Golden","-GF",IF(E132="Extended Art Rainbow Foil","-EA",""))))</f>
        <v>4982</v>
      </c>
      <c r="B132" t="s" s="6">
        <v>111</v>
      </c>
      <c r="C132" t="s" s="66">
        <v>4979</v>
      </c>
      <c r="D132" t="s" s="2">
        <v>4980</v>
      </c>
      <c r="E132" t="s" s="6">
        <v>229</v>
      </c>
      <c r="F132" t="s" s="6">
        <v>2841</v>
      </c>
      <c r="G132" t="s" s="6">
        <v>130</v>
      </c>
      <c r="H132" s="14"/>
      <c r="I132" t="s" s="6">
        <v>4981</v>
      </c>
      <c r="J132" s="15">
        <v>1</v>
      </c>
      <c r="K132" s="15">
        <v>1</v>
      </c>
      <c r="L132" s="14"/>
      <c r="M132" s="15">
        <v>2</v>
      </c>
      <c r="N132" s="14"/>
      <c r="O132" s="14"/>
      <c r="P132" t="s" s="6">
        <v>223</v>
      </c>
      <c r="Q132" t="s" s="6">
        <v>2592</v>
      </c>
      <c r="R132" t="s" s="6">
        <v>4978</v>
      </c>
      <c r="S132" t="s" s="6">
        <v>4650</v>
      </c>
      <c r="T132" s="41"/>
      <c r="U132" s="41"/>
      <c r="V132" s="41"/>
      <c r="W132" s="41"/>
      <c r="X132" s="41"/>
      <c r="Y132" s="41"/>
      <c r="Z132" s="41"/>
    </row>
    <row r="133" ht="15.75" customHeight="1">
      <c r="A133" t="s" s="40">
        <f>LEFT(R133,6)&amp;IF(E133="Cold Foil","-CF",IF(E133="Rainbow Foil","-RF",IF(E133="Cold Foil - Golden","-GF",IF(E133="Extended Art Rainbow Foil","-EA",""))))</f>
        <v>4983</v>
      </c>
      <c r="B133" t="s" s="6">
        <v>111</v>
      </c>
      <c r="C133" t="s" s="66">
        <v>4984</v>
      </c>
      <c r="D133" t="s" s="2">
        <v>4985</v>
      </c>
      <c r="E133" t="s" s="6">
        <v>114</v>
      </c>
      <c r="F133" t="s" s="6">
        <v>2841</v>
      </c>
      <c r="G133" t="s" s="6">
        <v>130</v>
      </c>
      <c r="H133" s="14"/>
      <c r="I133" t="s" s="6">
        <v>4986</v>
      </c>
      <c r="J133" s="15">
        <v>1</v>
      </c>
      <c r="K133" s="15">
        <v>2</v>
      </c>
      <c r="L133" s="14"/>
      <c r="M133" s="15">
        <v>2</v>
      </c>
      <c r="N133" s="14"/>
      <c r="O133" s="14"/>
      <c r="P133" t="s" s="6">
        <v>223</v>
      </c>
      <c r="Q133" t="s" s="6">
        <v>2592</v>
      </c>
      <c r="R133" t="s" s="6">
        <v>4983</v>
      </c>
      <c r="S133" t="s" s="6">
        <v>4650</v>
      </c>
      <c r="T133" s="41"/>
      <c r="U133" s="41"/>
      <c r="V133" s="41"/>
      <c r="W133" s="41"/>
      <c r="X133" s="41"/>
      <c r="Y133" s="41"/>
      <c r="Z133" s="41"/>
    </row>
    <row r="134" ht="15.75" customHeight="1">
      <c r="A134" t="s" s="40">
        <f>LEFT(R134,6)&amp;IF(E134="Cold Foil","-CF",IF(E134="Rainbow Foil","-RF",IF(E134="Cold Foil - Golden","-GF",IF(E134="Extended Art Rainbow Foil","-EA",""))))</f>
        <v>4987</v>
      </c>
      <c r="B134" t="s" s="6">
        <v>111</v>
      </c>
      <c r="C134" t="s" s="66">
        <v>4984</v>
      </c>
      <c r="D134" t="s" s="2">
        <v>4985</v>
      </c>
      <c r="E134" t="s" s="6">
        <v>229</v>
      </c>
      <c r="F134" t="s" s="6">
        <v>2841</v>
      </c>
      <c r="G134" t="s" s="6">
        <v>130</v>
      </c>
      <c r="H134" s="14"/>
      <c r="I134" t="s" s="6">
        <v>4986</v>
      </c>
      <c r="J134" s="15">
        <v>1</v>
      </c>
      <c r="K134" s="15">
        <v>2</v>
      </c>
      <c r="L134" s="14"/>
      <c r="M134" s="15">
        <v>2</v>
      </c>
      <c r="N134" s="14"/>
      <c r="O134" s="14"/>
      <c r="P134" t="s" s="6">
        <v>223</v>
      </c>
      <c r="Q134" t="s" s="6">
        <v>2592</v>
      </c>
      <c r="R134" t="s" s="6">
        <v>4983</v>
      </c>
      <c r="S134" t="s" s="6">
        <v>4650</v>
      </c>
      <c r="T134" s="41"/>
      <c r="U134" s="41"/>
      <c r="V134" s="41"/>
      <c r="W134" s="41"/>
      <c r="X134" s="41"/>
      <c r="Y134" s="41"/>
      <c r="Z134" s="41"/>
    </row>
    <row r="135" ht="15.75" customHeight="1">
      <c r="A135" t="s" s="40">
        <f>LEFT(R135,6)&amp;IF(E135="Cold Foil","-CF",IF(E135="Rainbow Foil","-RF",IF(E135="Cold Foil - Golden","-GF",IF(E135="Extended Art Rainbow Foil","-EA",""))))</f>
        <v>4988</v>
      </c>
      <c r="B135" t="s" s="6">
        <v>111</v>
      </c>
      <c r="C135" t="s" s="66">
        <v>4989</v>
      </c>
      <c r="D135" t="s" s="2">
        <v>4990</v>
      </c>
      <c r="E135" t="s" s="6">
        <v>114</v>
      </c>
      <c r="F135" t="s" s="6">
        <v>2841</v>
      </c>
      <c r="G135" t="s" s="6">
        <v>130</v>
      </c>
      <c r="H135" s="14"/>
      <c r="I135" t="s" s="6">
        <v>4991</v>
      </c>
      <c r="J135" s="15">
        <v>1</v>
      </c>
      <c r="K135" s="15">
        <v>3</v>
      </c>
      <c r="L135" s="14"/>
      <c r="M135" s="15">
        <v>2</v>
      </c>
      <c r="N135" s="14"/>
      <c r="O135" s="14"/>
      <c r="P135" t="s" s="6">
        <v>223</v>
      </c>
      <c r="Q135" t="s" s="6">
        <v>2592</v>
      </c>
      <c r="R135" t="s" s="6">
        <v>4988</v>
      </c>
      <c r="S135" t="s" s="6">
        <v>4650</v>
      </c>
      <c r="T135" s="41"/>
      <c r="U135" s="41"/>
      <c r="V135" s="41"/>
      <c r="W135" s="41"/>
      <c r="X135" s="41"/>
      <c r="Y135" s="41"/>
      <c r="Z135" s="41"/>
    </row>
    <row r="136" ht="15.75" customHeight="1">
      <c r="A136" t="s" s="40">
        <f>LEFT(R136,6)&amp;IF(E136="Cold Foil","-CF",IF(E136="Rainbow Foil","-RF",IF(E136="Cold Foil - Golden","-GF",IF(E136="Extended Art Rainbow Foil","-EA",""))))</f>
        <v>4992</v>
      </c>
      <c r="B136" t="s" s="6">
        <v>111</v>
      </c>
      <c r="C136" t="s" s="66">
        <v>4989</v>
      </c>
      <c r="D136" t="s" s="2">
        <v>4990</v>
      </c>
      <c r="E136" t="s" s="6">
        <v>229</v>
      </c>
      <c r="F136" t="s" s="6">
        <v>2841</v>
      </c>
      <c r="G136" t="s" s="6">
        <v>130</v>
      </c>
      <c r="H136" s="14"/>
      <c r="I136" t="s" s="6">
        <v>4991</v>
      </c>
      <c r="J136" s="15">
        <v>1</v>
      </c>
      <c r="K136" s="15">
        <v>3</v>
      </c>
      <c r="L136" s="14"/>
      <c r="M136" s="15">
        <v>2</v>
      </c>
      <c r="N136" s="14"/>
      <c r="O136" s="14"/>
      <c r="P136" t="s" s="6">
        <v>223</v>
      </c>
      <c r="Q136" t="s" s="6">
        <v>2592</v>
      </c>
      <c r="R136" t="s" s="6">
        <v>4988</v>
      </c>
      <c r="S136" t="s" s="6">
        <v>4650</v>
      </c>
      <c r="T136" s="41"/>
      <c r="U136" s="41"/>
      <c r="V136" s="41"/>
      <c r="W136" s="41"/>
      <c r="X136" s="41"/>
      <c r="Y136" s="41"/>
      <c r="Z136" s="41"/>
    </row>
    <row r="137" ht="15.75" customHeight="1">
      <c r="A137" t="s" s="40">
        <f>LEFT(R137,6)&amp;IF(E137="Cold Foil","-CF",IF(E137="Rainbow Foil","-RF",IF(E137="Cold Foil - Golden","-GF",IF(E137="Extended Art Rainbow Foil","-EA",""))))</f>
        <v>4993</v>
      </c>
      <c r="B137" t="s" s="6">
        <v>111</v>
      </c>
      <c r="C137" t="s" s="66">
        <v>4994</v>
      </c>
      <c r="D137" t="s" s="2">
        <v>3056</v>
      </c>
      <c r="E137" t="s" s="6">
        <v>114</v>
      </c>
      <c r="F137" t="s" s="6">
        <v>3057</v>
      </c>
      <c r="G137" t="s" s="6">
        <v>116</v>
      </c>
      <c r="H137" s="14"/>
      <c r="I137" t="s" s="2">
        <v>4995</v>
      </c>
      <c r="J137" s="14"/>
      <c r="K137" s="14"/>
      <c r="L137" s="14"/>
      <c r="M137" s="14"/>
      <c r="N137" s="15">
        <v>4</v>
      </c>
      <c r="O137" s="15">
        <v>40</v>
      </c>
      <c r="P137" t="s" s="6">
        <v>223</v>
      </c>
      <c r="Q137" t="s" s="6">
        <v>2592</v>
      </c>
      <c r="R137" t="s" s="6">
        <v>4993</v>
      </c>
      <c r="S137" t="s" s="6">
        <v>4650</v>
      </c>
      <c r="T137" s="41"/>
      <c r="U137" s="41"/>
      <c r="V137" s="41"/>
      <c r="W137" s="41"/>
      <c r="X137" s="41"/>
      <c r="Y137" s="41"/>
      <c r="Z137" s="41"/>
    </row>
    <row r="138" ht="15.75" customHeight="1">
      <c r="A138" t="s" s="40">
        <f>LEFT(R138,6)&amp;IF(E138="Cold Foil","-CF",IF(E138="Rainbow Foil","-RF",IF(E138="Cold Foil - Golden","-GF",IF(E138="Extended Art Rainbow Foil","-EA",""))))</f>
        <v>4996</v>
      </c>
      <c r="B138" t="s" s="6">
        <v>111</v>
      </c>
      <c r="C138" t="s" s="66">
        <v>4997</v>
      </c>
      <c r="D138" t="s" s="2">
        <v>3067</v>
      </c>
      <c r="E138" t="s" s="6">
        <v>114</v>
      </c>
      <c r="F138" t="s" s="6">
        <v>3057</v>
      </c>
      <c r="G138" t="s" s="6">
        <v>123</v>
      </c>
      <c r="H138" t="s" s="6">
        <v>124</v>
      </c>
      <c r="I138" t="s" s="6">
        <v>4998</v>
      </c>
      <c r="J138" s="14"/>
      <c r="K138" s="14"/>
      <c r="L138" s="15">
        <v>1</v>
      </c>
      <c r="M138" s="14"/>
      <c r="N138" s="14"/>
      <c r="O138" s="14"/>
      <c r="P138" t="s" s="6">
        <v>223</v>
      </c>
      <c r="Q138" t="s" s="6">
        <v>2592</v>
      </c>
      <c r="R138" t="s" s="6">
        <v>4996</v>
      </c>
      <c r="S138" t="s" s="6">
        <v>4650</v>
      </c>
      <c r="T138" s="41"/>
      <c r="U138" s="41"/>
      <c r="V138" s="41"/>
      <c r="W138" s="41"/>
      <c r="X138" s="41"/>
      <c r="Y138" s="41"/>
      <c r="Z138" s="41"/>
    </row>
    <row r="139" ht="15.75" customHeight="1">
      <c r="A139" t="s" s="40">
        <f>LEFT(R139,6)&amp;IF(E139="Cold Foil","-CF",IF(E139="Rainbow Foil","-RF",IF(E139="Cold Foil - Golden","-GF",IF(E139="Extended Art Rainbow Foil","-EA",""))))</f>
        <v>4999</v>
      </c>
      <c r="B139" t="s" s="6">
        <v>111</v>
      </c>
      <c r="C139" t="s" s="66">
        <v>5000</v>
      </c>
      <c r="D139" t="s" s="2">
        <v>5001</v>
      </c>
      <c r="E139" t="s" s="6">
        <v>114</v>
      </c>
      <c r="F139" t="s" s="6">
        <v>3057</v>
      </c>
      <c r="G139" t="s" s="6">
        <v>130</v>
      </c>
      <c r="H139" t="s" s="6">
        <v>131</v>
      </c>
      <c r="I139" t="s" s="2">
        <v>5002</v>
      </c>
      <c r="J139" s="15">
        <v>1</v>
      </c>
      <c r="K139" s="15">
        <v>1</v>
      </c>
      <c r="L139" s="15">
        <v>4</v>
      </c>
      <c r="M139" s="15">
        <v>3</v>
      </c>
      <c r="N139" s="14"/>
      <c r="O139" s="14"/>
      <c r="P139" t="s" s="6">
        <v>223</v>
      </c>
      <c r="Q139" t="s" s="6">
        <v>2592</v>
      </c>
      <c r="R139" t="s" s="6">
        <v>4999</v>
      </c>
      <c r="S139" t="s" s="6">
        <v>4650</v>
      </c>
      <c r="T139" s="41"/>
      <c r="U139" s="41"/>
      <c r="V139" s="41"/>
      <c r="W139" s="41"/>
      <c r="X139" s="41"/>
      <c r="Y139" s="41"/>
      <c r="Z139" s="41"/>
    </row>
    <row r="140" ht="15.75" customHeight="1">
      <c r="A140" t="s" s="40">
        <f>LEFT(R140,6)&amp;IF(E140="Cold Foil","-CF",IF(E140="Rainbow Foil","-RF",IF(E140="Cold Foil - Golden","-GF",IF(E140="Extended Art Rainbow Foil","-EA",""))))</f>
        <v>5003</v>
      </c>
      <c r="B140" t="s" s="6">
        <v>111</v>
      </c>
      <c r="C140" t="s" s="66">
        <v>5000</v>
      </c>
      <c r="D140" t="s" s="2">
        <v>5001</v>
      </c>
      <c r="E140" t="s" s="6">
        <v>229</v>
      </c>
      <c r="F140" t="s" s="6">
        <v>3057</v>
      </c>
      <c r="G140" t="s" s="6">
        <v>130</v>
      </c>
      <c r="H140" t="s" s="6">
        <v>131</v>
      </c>
      <c r="I140" t="s" s="2">
        <v>5002</v>
      </c>
      <c r="J140" s="15">
        <v>1</v>
      </c>
      <c r="K140" s="15">
        <v>1</v>
      </c>
      <c r="L140" s="15">
        <v>4</v>
      </c>
      <c r="M140" s="15">
        <v>3</v>
      </c>
      <c r="N140" s="14"/>
      <c r="O140" s="14"/>
      <c r="P140" t="s" s="6">
        <v>223</v>
      </c>
      <c r="Q140" t="s" s="6">
        <v>2592</v>
      </c>
      <c r="R140" t="s" s="6">
        <v>4999</v>
      </c>
      <c r="S140" t="s" s="6">
        <v>4650</v>
      </c>
      <c r="T140" s="41"/>
      <c r="U140" s="41"/>
      <c r="V140" s="41"/>
      <c r="W140" s="41"/>
      <c r="X140" s="41"/>
      <c r="Y140" s="41"/>
      <c r="Z140" s="41"/>
    </row>
    <row r="141" ht="15.75" customHeight="1">
      <c r="A141" t="s" s="40">
        <f>LEFT(R141,6)&amp;IF(E141="Cold Foil","-CF",IF(E141="Rainbow Foil","-RF",IF(E141="Cold Foil - Golden","-GF",IF(E141="Extended Art Rainbow Foil","-EA",""))))</f>
        <v>5004</v>
      </c>
      <c r="B141" t="s" s="6">
        <v>111</v>
      </c>
      <c r="C141" t="s" s="66">
        <v>5005</v>
      </c>
      <c r="D141" t="s" s="2">
        <v>5006</v>
      </c>
      <c r="E141" t="s" s="6">
        <v>114</v>
      </c>
      <c r="F141" t="s" s="6">
        <v>3057</v>
      </c>
      <c r="G141" t="s" s="6">
        <v>130</v>
      </c>
      <c r="H141" t="s" s="6">
        <v>131</v>
      </c>
      <c r="I141" t="s" s="2">
        <v>5002</v>
      </c>
      <c r="J141" s="15">
        <v>1</v>
      </c>
      <c r="K141" s="15">
        <v>2</v>
      </c>
      <c r="L141" s="15">
        <v>3</v>
      </c>
      <c r="M141" s="15">
        <v>3</v>
      </c>
      <c r="N141" s="14"/>
      <c r="O141" s="14"/>
      <c r="P141" t="s" s="6">
        <v>223</v>
      </c>
      <c r="Q141" t="s" s="6">
        <v>2592</v>
      </c>
      <c r="R141" t="s" s="6">
        <v>5004</v>
      </c>
      <c r="S141" t="s" s="6">
        <v>4650</v>
      </c>
      <c r="T141" s="41"/>
      <c r="U141" s="41"/>
      <c r="V141" s="41"/>
      <c r="W141" s="41"/>
      <c r="X141" s="41"/>
      <c r="Y141" s="41"/>
      <c r="Z141" s="41"/>
    </row>
    <row r="142" ht="15.75" customHeight="1">
      <c r="A142" t="s" s="40">
        <f>LEFT(R142,6)&amp;IF(E142="Cold Foil","-CF",IF(E142="Rainbow Foil","-RF",IF(E142="Cold Foil - Golden","-GF",IF(E142="Extended Art Rainbow Foil","-EA",""))))</f>
        <v>5007</v>
      </c>
      <c r="B142" t="s" s="6">
        <v>111</v>
      </c>
      <c r="C142" t="s" s="66">
        <v>5005</v>
      </c>
      <c r="D142" t="s" s="2">
        <v>5006</v>
      </c>
      <c r="E142" t="s" s="6">
        <v>229</v>
      </c>
      <c r="F142" t="s" s="6">
        <v>3057</v>
      </c>
      <c r="G142" t="s" s="6">
        <v>130</v>
      </c>
      <c r="H142" t="s" s="6">
        <v>131</v>
      </c>
      <c r="I142" t="s" s="2">
        <v>5002</v>
      </c>
      <c r="J142" s="15">
        <v>1</v>
      </c>
      <c r="K142" s="15">
        <v>2</v>
      </c>
      <c r="L142" s="15">
        <v>3</v>
      </c>
      <c r="M142" s="15">
        <v>3</v>
      </c>
      <c r="N142" s="14"/>
      <c r="O142" s="14"/>
      <c r="P142" t="s" s="6">
        <v>223</v>
      </c>
      <c r="Q142" t="s" s="6">
        <v>2592</v>
      </c>
      <c r="R142" t="s" s="6">
        <v>5004</v>
      </c>
      <c r="S142" t="s" s="6">
        <v>4650</v>
      </c>
      <c r="T142" s="41"/>
      <c r="U142" s="41"/>
      <c r="V142" s="41"/>
      <c r="W142" s="41"/>
      <c r="X142" s="41"/>
      <c r="Y142" s="41"/>
      <c r="Z142" s="41"/>
    </row>
    <row r="143" ht="15.75" customHeight="1">
      <c r="A143" t="s" s="40">
        <f>LEFT(R143,6)&amp;IF(E143="Cold Foil","-CF",IF(E143="Rainbow Foil","-RF",IF(E143="Cold Foil - Golden","-GF",IF(E143="Extended Art Rainbow Foil","-EA",""))))</f>
        <v>5008</v>
      </c>
      <c r="B143" t="s" s="6">
        <v>111</v>
      </c>
      <c r="C143" t="s" s="66">
        <v>5009</v>
      </c>
      <c r="D143" t="s" s="2">
        <v>5010</v>
      </c>
      <c r="E143" t="s" s="6">
        <v>114</v>
      </c>
      <c r="F143" t="s" s="6">
        <v>3057</v>
      </c>
      <c r="G143" t="s" s="6">
        <v>130</v>
      </c>
      <c r="H143" t="s" s="6">
        <v>131</v>
      </c>
      <c r="I143" t="s" s="2">
        <v>5002</v>
      </c>
      <c r="J143" s="15">
        <v>1</v>
      </c>
      <c r="K143" s="15">
        <v>3</v>
      </c>
      <c r="L143" s="15">
        <v>2</v>
      </c>
      <c r="M143" s="15">
        <v>3</v>
      </c>
      <c r="N143" s="14"/>
      <c r="O143" s="14"/>
      <c r="P143" t="s" s="6">
        <v>223</v>
      </c>
      <c r="Q143" t="s" s="6">
        <v>2592</v>
      </c>
      <c r="R143" t="s" s="6">
        <v>5008</v>
      </c>
      <c r="S143" t="s" s="6">
        <v>4650</v>
      </c>
      <c r="T143" s="41"/>
      <c r="U143" s="41"/>
      <c r="V143" s="41"/>
      <c r="W143" s="41"/>
      <c r="X143" s="41"/>
      <c r="Y143" s="41"/>
      <c r="Z143" s="41"/>
    </row>
    <row r="144" ht="15.75" customHeight="1">
      <c r="A144" t="s" s="40">
        <f>LEFT(R144,6)&amp;IF(E144="Cold Foil","-CF",IF(E144="Rainbow Foil","-RF",IF(E144="Cold Foil - Golden","-GF",IF(E144="Extended Art Rainbow Foil","-EA",""))))</f>
        <v>5011</v>
      </c>
      <c r="B144" t="s" s="6">
        <v>111</v>
      </c>
      <c r="C144" t="s" s="66">
        <v>5009</v>
      </c>
      <c r="D144" t="s" s="2">
        <v>5010</v>
      </c>
      <c r="E144" t="s" s="6">
        <v>229</v>
      </c>
      <c r="F144" t="s" s="6">
        <v>3057</v>
      </c>
      <c r="G144" t="s" s="6">
        <v>130</v>
      </c>
      <c r="H144" t="s" s="6">
        <v>131</v>
      </c>
      <c r="I144" t="s" s="2">
        <v>5002</v>
      </c>
      <c r="J144" s="15">
        <v>1</v>
      </c>
      <c r="K144" s="15">
        <v>3</v>
      </c>
      <c r="L144" s="15">
        <v>2</v>
      </c>
      <c r="M144" s="15">
        <v>3</v>
      </c>
      <c r="N144" s="14"/>
      <c r="O144" s="14"/>
      <c r="P144" t="s" s="6">
        <v>223</v>
      </c>
      <c r="Q144" t="s" s="6">
        <v>2592</v>
      </c>
      <c r="R144" t="s" s="6">
        <v>5008</v>
      </c>
      <c r="S144" t="s" s="6">
        <v>4650</v>
      </c>
      <c r="T144" s="41"/>
      <c r="U144" s="41"/>
      <c r="V144" s="41"/>
      <c r="W144" s="41"/>
      <c r="X144" s="41"/>
      <c r="Y144" s="41"/>
      <c r="Z144" s="41"/>
    </row>
    <row r="145" ht="15.75" customHeight="1">
      <c r="A145" t="s" s="40">
        <f>LEFT(R145,6)&amp;IF(E145="Cold Foil","-CF",IF(E145="Rainbow Foil","-RF",IF(E145="Cold Foil - Golden","-GF",IF(E145="Extended Art Rainbow Foil","-EA",""))))</f>
        <v>5012</v>
      </c>
      <c r="B145" t="s" s="6">
        <v>111</v>
      </c>
      <c r="C145" t="s" s="66">
        <v>5013</v>
      </c>
      <c r="D145" t="s" s="2">
        <v>5014</v>
      </c>
      <c r="E145" t="s" s="6">
        <v>114</v>
      </c>
      <c r="F145" t="s" s="6">
        <v>3057</v>
      </c>
      <c r="G145" t="s" s="6">
        <v>130</v>
      </c>
      <c r="H145" t="s" s="6">
        <v>131</v>
      </c>
      <c r="I145" t="s" s="6">
        <v>5015</v>
      </c>
      <c r="J145" s="15">
        <v>1</v>
      </c>
      <c r="K145" s="15">
        <v>1</v>
      </c>
      <c r="L145" s="15">
        <v>4</v>
      </c>
      <c r="M145" s="15">
        <v>3</v>
      </c>
      <c r="N145" s="14"/>
      <c r="O145" s="14"/>
      <c r="P145" t="s" s="6">
        <v>223</v>
      </c>
      <c r="Q145" t="s" s="6">
        <v>2592</v>
      </c>
      <c r="R145" t="s" s="6">
        <v>5012</v>
      </c>
      <c r="S145" t="s" s="6">
        <v>4650</v>
      </c>
      <c r="T145" s="41"/>
      <c r="U145" s="41"/>
      <c r="V145" s="41"/>
      <c r="W145" s="41"/>
      <c r="X145" s="41"/>
      <c r="Y145" s="41"/>
      <c r="Z145" s="41"/>
    </row>
    <row r="146" ht="15.75" customHeight="1">
      <c r="A146" t="s" s="40">
        <f>LEFT(R146,6)&amp;IF(E146="Cold Foil","-CF",IF(E146="Rainbow Foil","-RF",IF(E146="Cold Foil - Golden","-GF",IF(E146="Extended Art Rainbow Foil","-EA",""))))</f>
        <v>5016</v>
      </c>
      <c r="B146" t="s" s="6">
        <v>111</v>
      </c>
      <c r="C146" t="s" s="61">
        <v>5017</v>
      </c>
      <c r="D146" t="s" s="2">
        <v>5014</v>
      </c>
      <c r="E146" t="s" s="6">
        <v>229</v>
      </c>
      <c r="F146" t="s" s="6">
        <v>3057</v>
      </c>
      <c r="G146" t="s" s="6">
        <v>130</v>
      </c>
      <c r="H146" t="s" s="6">
        <v>131</v>
      </c>
      <c r="I146" t="s" s="6">
        <v>5018</v>
      </c>
      <c r="J146" s="15">
        <v>1</v>
      </c>
      <c r="K146" s="15">
        <v>1</v>
      </c>
      <c r="L146" s="15">
        <v>4</v>
      </c>
      <c r="M146" s="15">
        <v>3</v>
      </c>
      <c r="N146" s="14"/>
      <c r="O146" s="14"/>
      <c r="P146" t="s" s="6">
        <v>223</v>
      </c>
      <c r="Q146" t="s" s="6">
        <v>2592</v>
      </c>
      <c r="R146" t="s" s="6">
        <v>5012</v>
      </c>
      <c r="S146" t="s" s="6">
        <v>4650</v>
      </c>
      <c r="T146" s="41"/>
      <c r="U146" s="41"/>
      <c r="V146" s="41"/>
      <c r="W146" s="41"/>
      <c r="X146" s="41"/>
      <c r="Y146" s="41"/>
      <c r="Z146" s="41"/>
    </row>
    <row r="147" ht="15.75" customHeight="1">
      <c r="A147" t="s" s="40">
        <f>LEFT(R147,6)&amp;IF(E147="Cold Foil","-CF",IF(E147="Rainbow Foil","-RF",IF(E147="Cold Foil - Golden","-GF",IF(E147="Extended Art Rainbow Foil","-EA",""))))</f>
        <v>5019</v>
      </c>
      <c r="B147" t="s" s="6">
        <v>111</v>
      </c>
      <c r="C147" t="s" s="66">
        <v>5020</v>
      </c>
      <c r="D147" t="s" s="2">
        <v>5021</v>
      </c>
      <c r="E147" t="s" s="6">
        <v>114</v>
      </c>
      <c r="F147" t="s" s="6">
        <v>3057</v>
      </c>
      <c r="G147" t="s" s="6">
        <v>130</v>
      </c>
      <c r="H147" t="s" s="6">
        <v>131</v>
      </c>
      <c r="I147" t="s" s="6">
        <v>5015</v>
      </c>
      <c r="J147" s="15">
        <v>1</v>
      </c>
      <c r="K147" s="15">
        <v>2</v>
      </c>
      <c r="L147" s="15">
        <v>3</v>
      </c>
      <c r="M147" s="15">
        <v>3</v>
      </c>
      <c r="N147" s="14"/>
      <c r="O147" s="14"/>
      <c r="P147" t="s" s="6">
        <v>223</v>
      </c>
      <c r="Q147" t="s" s="6">
        <v>2592</v>
      </c>
      <c r="R147" t="s" s="6">
        <v>5019</v>
      </c>
      <c r="S147" t="s" s="6">
        <v>4650</v>
      </c>
      <c r="T147" s="41"/>
      <c r="U147" s="41"/>
      <c r="V147" s="41"/>
      <c r="W147" s="41"/>
      <c r="X147" s="41"/>
      <c r="Y147" s="41"/>
      <c r="Z147" s="41"/>
    </row>
    <row r="148" ht="15.75" customHeight="1">
      <c r="A148" t="s" s="40">
        <f>LEFT(R148,6)&amp;IF(E148="Cold Foil","-CF",IF(E148="Rainbow Foil","-RF",IF(E148="Cold Foil - Golden","-GF",IF(E148="Extended Art Rainbow Foil","-EA",""))))</f>
        <v>5022</v>
      </c>
      <c r="B148" t="s" s="6">
        <v>111</v>
      </c>
      <c r="C148" t="s" s="61">
        <v>5023</v>
      </c>
      <c r="D148" t="s" s="2">
        <v>5021</v>
      </c>
      <c r="E148" t="s" s="6">
        <v>229</v>
      </c>
      <c r="F148" t="s" s="6">
        <v>3057</v>
      </c>
      <c r="G148" t="s" s="6">
        <v>130</v>
      </c>
      <c r="H148" t="s" s="6">
        <v>131</v>
      </c>
      <c r="I148" t="s" s="6">
        <v>5024</v>
      </c>
      <c r="J148" s="15">
        <v>1</v>
      </c>
      <c r="K148" s="15">
        <v>2</v>
      </c>
      <c r="L148" s="15">
        <v>3</v>
      </c>
      <c r="M148" s="15">
        <v>3</v>
      </c>
      <c r="N148" s="14"/>
      <c r="O148" s="14"/>
      <c r="P148" t="s" s="6">
        <v>223</v>
      </c>
      <c r="Q148" t="s" s="6">
        <v>2592</v>
      </c>
      <c r="R148" t="s" s="6">
        <v>5019</v>
      </c>
      <c r="S148" t="s" s="6">
        <v>4650</v>
      </c>
      <c r="T148" s="41"/>
      <c r="U148" s="41"/>
      <c r="V148" s="41"/>
      <c r="W148" s="41"/>
      <c r="X148" s="41"/>
      <c r="Y148" s="41"/>
      <c r="Z148" s="41"/>
    </row>
    <row r="149" ht="15.75" customHeight="1">
      <c r="A149" t="s" s="40">
        <f>LEFT(R149,6)&amp;IF(E149="Cold Foil","-CF",IF(E149="Rainbow Foil","-RF",IF(E149="Cold Foil - Golden","-GF",IF(E149="Extended Art Rainbow Foil","-EA",""))))</f>
        <v>5025</v>
      </c>
      <c r="B149" t="s" s="6">
        <v>111</v>
      </c>
      <c r="C149" t="s" s="66">
        <v>5026</v>
      </c>
      <c r="D149" t="s" s="2">
        <v>5027</v>
      </c>
      <c r="E149" t="s" s="6">
        <v>114</v>
      </c>
      <c r="F149" t="s" s="6">
        <v>3057</v>
      </c>
      <c r="G149" t="s" s="6">
        <v>130</v>
      </c>
      <c r="H149" t="s" s="6">
        <v>131</v>
      </c>
      <c r="I149" t="s" s="6">
        <v>5015</v>
      </c>
      <c r="J149" s="15">
        <v>1</v>
      </c>
      <c r="K149" s="15">
        <v>3</v>
      </c>
      <c r="L149" s="15">
        <v>2</v>
      </c>
      <c r="M149" s="15">
        <v>3</v>
      </c>
      <c r="N149" s="14"/>
      <c r="O149" s="14"/>
      <c r="P149" t="s" s="6">
        <v>223</v>
      </c>
      <c r="Q149" t="s" s="6">
        <v>2592</v>
      </c>
      <c r="R149" t="s" s="6">
        <v>5025</v>
      </c>
      <c r="S149" t="s" s="6">
        <v>4650</v>
      </c>
      <c r="T149" s="41"/>
      <c r="U149" s="41"/>
      <c r="V149" s="41"/>
      <c r="W149" s="41"/>
      <c r="X149" s="41"/>
      <c r="Y149" s="41"/>
      <c r="Z149" s="41"/>
    </row>
    <row r="150" ht="15.75" customHeight="1">
      <c r="A150" t="s" s="40">
        <f>LEFT(R150,6)&amp;IF(E150="Cold Foil","-CF",IF(E150="Rainbow Foil","-RF",IF(E150="Cold Foil - Golden","-GF",IF(E150="Extended Art Rainbow Foil","-EA",""))))</f>
        <v>5028</v>
      </c>
      <c r="B150" t="s" s="6">
        <v>111</v>
      </c>
      <c r="C150" t="s" s="61">
        <v>5029</v>
      </c>
      <c r="D150" t="s" s="2">
        <v>5027</v>
      </c>
      <c r="E150" t="s" s="6">
        <v>229</v>
      </c>
      <c r="F150" t="s" s="6">
        <v>3057</v>
      </c>
      <c r="G150" t="s" s="6">
        <v>130</v>
      </c>
      <c r="H150" t="s" s="6">
        <v>131</v>
      </c>
      <c r="I150" t="s" s="6">
        <v>5024</v>
      </c>
      <c r="J150" s="15">
        <v>1</v>
      </c>
      <c r="K150" s="15">
        <v>3</v>
      </c>
      <c r="L150" s="15">
        <v>2</v>
      </c>
      <c r="M150" s="15">
        <v>3</v>
      </c>
      <c r="N150" s="14"/>
      <c r="O150" s="14"/>
      <c r="P150" t="s" s="6">
        <v>223</v>
      </c>
      <c r="Q150" t="s" s="6">
        <v>2592</v>
      </c>
      <c r="R150" t="s" s="6">
        <v>5025</v>
      </c>
      <c r="S150" t="s" s="6">
        <v>4650</v>
      </c>
      <c r="T150" s="41"/>
      <c r="U150" s="41"/>
      <c r="V150" s="41"/>
      <c r="W150" s="41"/>
      <c r="X150" s="41"/>
      <c r="Y150" s="41"/>
      <c r="Z150" s="41"/>
    </row>
    <row r="151" ht="15.75" customHeight="1">
      <c r="A151" t="s" s="40">
        <f>LEFT(R151,6)&amp;IF(E151="Cold Foil","-CF",IF(E151="Rainbow Foil","-RF",IF(E151="Cold Foil - Golden","-GF",IF(E151="Extended Art Rainbow Foil","-EA",""))))</f>
        <v>5030</v>
      </c>
      <c r="B151" t="s" s="6">
        <v>111</v>
      </c>
      <c r="C151" t="s" s="66">
        <v>5031</v>
      </c>
      <c r="D151" t="s" s="2">
        <v>5032</v>
      </c>
      <c r="E151" t="s" s="6">
        <v>114</v>
      </c>
      <c r="F151" t="s" s="6">
        <v>3057</v>
      </c>
      <c r="G151" t="s" s="6">
        <v>130</v>
      </c>
      <c r="H151" s="14"/>
      <c r="I151" t="s" s="6">
        <v>5033</v>
      </c>
      <c r="J151" s="15">
        <v>1</v>
      </c>
      <c r="K151" s="15">
        <v>1</v>
      </c>
      <c r="L151" s="14"/>
      <c r="M151" s="15">
        <v>2</v>
      </c>
      <c r="N151" s="14"/>
      <c r="O151" s="14"/>
      <c r="P151" t="s" s="6">
        <v>223</v>
      </c>
      <c r="Q151" t="s" s="6">
        <v>2592</v>
      </c>
      <c r="R151" t="s" s="6">
        <v>5030</v>
      </c>
      <c r="S151" t="s" s="6">
        <v>4650</v>
      </c>
      <c r="T151" s="41"/>
      <c r="U151" s="41"/>
      <c r="V151" s="41"/>
      <c r="W151" s="41"/>
      <c r="X151" s="41"/>
      <c r="Y151" s="41"/>
      <c r="Z151" s="41"/>
    </row>
    <row r="152" ht="15.75" customHeight="1">
      <c r="A152" t="s" s="40">
        <f>LEFT(R152,6)&amp;IF(E152="Cold Foil","-CF",IF(E152="Rainbow Foil","-RF",IF(E152="Cold Foil - Golden","-GF",IF(E152="Extended Art Rainbow Foil","-EA",""))))</f>
        <v>5034</v>
      </c>
      <c r="B152" t="s" s="6">
        <v>111</v>
      </c>
      <c r="C152" t="s" s="61">
        <v>5035</v>
      </c>
      <c r="D152" t="s" s="2">
        <v>5032</v>
      </c>
      <c r="E152" t="s" s="6">
        <v>229</v>
      </c>
      <c r="F152" t="s" s="6">
        <v>3057</v>
      </c>
      <c r="G152" t="s" s="6">
        <v>130</v>
      </c>
      <c r="H152" s="14"/>
      <c r="I152" t="s" s="6">
        <v>5036</v>
      </c>
      <c r="J152" s="15">
        <v>1</v>
      </c>
      <c r="K152" s="15">
        <v>1</v>
      </c>
      <c r="L152" s="14"/>
      <c r="M152" s="15">
        <v>2</v>
      </c>
      <c r="N152" s="14"/>
      <c r="O152" s="14"/>
      <c r="P152" t="s" s="6">
        <v>223</v>
      </c>
      <c r="Q152" t="s" s="6">
        <v>2592</v>
      </c>
      <c r="R152" t="s" s="6">
        <v>5030</v>
      </c>
      <c r="S152" t="s" s="6">
        <v>4650</v>
      </c>
      <c r="T152" s="41"/>
      <c r="U152" s="41"/>
      <c r="V152" s="41"/>
      <c r="W152" s="41"/>
      <c r="X152" s="41"/>
      <c r="Y152" s="41"/>
      <c r="Z152" s="41"/>
    </row>
    <row r="153" ht="15.75" customHeight="1">
      <c r="A153" t="s" s="40">
        <f>LEFT(R153,6)&amp;IF(E153="Cold Foil","-CF",IF(E153="Rainbow Foil","-RF",IF(E153="Cold Foil - Golden","-GF",IF(E153="Extended Art Rainbow Foil","-EA",""))))</f>
        <v>5037</v>
      </c>
      <c r="B153" t="s" s="6">
        <v>111</v>
      </c>
      <c r="C153" t="s" s="66">
        <v>5038</v>
      </c>
      <c r="D153" t="s" s="2">
        <v>5039</v>
      </c>
      <c r="E153" t="s" s="6">
        <v>114</v>
      </c>
      <c r="F153" t="s" s="6">
        <v>3057</v>
      </c>
      <c r="G153" t="s" s="6">
        <v>130</v>
      </c>
      <c r="H153" s="14"/>
      <c r="I153" t="s" s="6">
        <v>5040</v>
      </c>
      <c r="J153" s="15">
        <v>1</v>
      </c>
      <c r="K153" s="15">
        <v>2</v>
      </c>
      <c r="L153" s="14"/>
      <c r="M153" s="15">
        <v>2</v>
      </c>
      <c r="N153" s="14"/>
      <c r="O153" s="14"/>
      <c r="P153" t="s" s="6">
        <v>223</v>
      </c>
      <c r="Q153" t="s" s="6">
        <v>2592</v>
      </c>
      <c r="R153" t="s" s="6">
        <v>5037</v>
      </c>
      <c r="S153" t="s" s="6">
        <v>4650</v>
      </c>
      <c r="T153" s="41"/>
      <c r="U153" s="41"/>
      <c r="V153" s="41"/>
      <c r="W153" s="41"/>
      <c r="X153" s="41"/>
      <c r="Y153" s="41"/>
      <c r="Z153" s="41"/>
    </row>
    <row r="154" ht="15.75" customHeight="1">
      <c r="A154" t="s" s="40">
        <f>LEFT(R154,6)&amp;IF(E154="Cold Foil","-CF",IF(E154="Rainbow Foil","-RF",IF(E154="Cold Foil - Golden","-GF",IF(E154="Extended Art Rainbow Foil","-EA",""))))</f>
        <v>5041</v>
      </c>
      <c r="B154" t="s" s="6">
        <v>111</v>
      </c>
      <c r="C154" t="s" s="61">
        <v>5042</v>
      </c>
      <c r="D154" t="s" s="2">
        <v>5039</v>
      </c>
      <c r="E154" t="s" s="6">
        <v>229</v>
      </c>
      <c r="F154" t="s" s="6">
        <v>3057</v>
      </c>
      <c r="G154" t="s" s="6">
        <v>130</v>
      </c>
      <c r="H154" s="14"/>
      <c r="I154" t="s" s="6">
        <v>5043</v>
      </c>
      <c r="J154" s="15">
        <v>1</v>
      </c>
      <c r="K154" s="15">
        <v>2</v>
      </c>
      <c r="L154" s="14"/>
      <c r="M154" s="15">
        <v>2</v>
      </c>
      <c r="N154" s="14"/>
      <c r="O154" s="14"/>
      <c r="P154" t="s" s="6">
        <v>223</v>
      </c>
      <c r="Q154" t="s" s="6">
        <v>2592</v>
      </c>
      <c r="R154" t="s" s="6">
        <v>5037</v>
      </c>
      <c r="S154" t="s" s="6">
        <v>4650</v>
      </c>
      <c r="T154" s="41"/>
      <c r="U154" s="41"/>
      <c r="V154" s="41"/>
      <c r="W154" s="41"/>
      <c r="X154" s="41"/>
      <c r="Y154" s="41"/>
      <c r="Z154" s="41"/>
    </row>
    <row r="155" ht="15.75" customHeight="1">
      <c r="A155" t="s" s="40">
        <f>LEFT(R155,6)&amp;IF(E155="Cold Foil","-CF",IF(E155="Rainbow Foil","-RF",IF(E155="Cold Foil - Golden","-GF",IF(E155="Extended Art Rainbow Foil","-EA",""))))</f>
        <v>5044</v>
      </c>
      <c r="B155" t="s" s="6">
        <v>111</v>
      </c>
      <c r="C155" t="s" s="66">
        <v>5045</v>
      </c>
      <c r="D155" t="s" s="2">
        <v>5046</v>
      </c>
      <c r="E155" t="s" s="6">
        <v>114</v>
      </c>
      <c r="F155" t="s" s="6">
        <v>3057</v>
      </c>
      <c r="G155" t="s" s="6">
        <v>130</v>
      </c>
      <c r="H155" s="14"/>
      <c r="I155" t="s" s="6">
        <v>5047</v>
      </c>
      <c r="J155" s="15">
        <v>1</v>
      </c>
      <c r="K155" s="15">
        <v>3</v>
      </c>
      <c r="L155" s="14"/>
      <c r="M155" s="15">
        <v>2</v>
      </c>
      <c r="N155" s="14"/>
      <c r="O155" s="14"/>
      <c r="P155" t="s" s="6">
        <v>223</v>
      </c>
      <c r="Q155" t="s" s="6">
        <v>2592</v>
      </c>
      <c r="R155" t="s" s="6">
        <v>5044</v>
      </c>
      <c r="S155" t="s" s="6">
        <v>4650</v>
      </c>
      <c r="T155" s="41"/>
      <c r="U155" s="41"/>
      <c r="V155" s="41"/>
      <c r="W155" s="41"/>
      <c r="X155" s="41"/>
      <c r="Y155" s="41"/>
      <c r="Z155" s="41"/>
    </row>
    <row r="156" ht="15.75" customHeight="1">
      <c r="A156" t="s" s="40">
        <f>LEFT(R156,6)&amp;IF(E156="Cold Foil","-CF",IF(E156="Rainbow Foil","-RF",IF(E156="Cold Foil - Golden","-GF",IF(E156="Extended Art Rainbow Foil","-EA",""))))</f>
        <v>5048</v>
      </c>
      <c r="B156" t="s" s="6">
        <v>111</v>
      </c>
      <c r="C156" t="s" s="61">
        <v>5049</v>
      </c>
      <c r="D156" t="s" s="2">
        <v>5046</v>
      </c>
      <c r="E156" t="s" s="6">
        <v>229</v>
      </c>
      <c r="F156" t="s" s="6">
        <v>3057</v>
      </c>
      <c r="G156" t="s" s="6">
        <v>130</v>
      </c>
      <c r="H156" s="14"/>
      <c r="I156" t="s" s="6">
        <v>5050</v>
      </c>
      <c r="J156" s="15">
        <v>1</v>
      </c>
      <c r="K156" s="15">
        <v>3</v>
      </c>
      <c r="L156" s="14"/>
      <c r="M156" s="15">
        <v>2</v>
      </c>
      <c r="N156" s="14"/>
      <c r="O156" s="14"/>
      <c r="P156" t="s" s="6">
        <v>223</v>
      </c>
      <c r="Q156" t="s" s="6">
        <v>2592</v>
      </c>
      <c r="R156" t="s" s="6">
        <v>5044</v>
      </c>
      <c r="S156" t="s" s="6">
        <v>4650</v>
      </c>
      <c r="T156" s="41"/>
      <c r="U156" s="41"/>
      <c r="V156" s="41"/>
      <c r="W156" s="41"/>
      <c r="X156" s="41"/>
      <c r="Y156" s="41"/>
      <c r="Z156" s="41"/>
    </row>
    <row r="157" ht="15.75" customHeight="1">
      <c r="A157" t="s" s="40">
        <f>LEFT(R157,6)&amp;IF(E157="Cold Foil","-CF",IF(E157="Rainbow Foil","-RF",IF(E157="Cold Foil - Golden","-GF",IF(E157="Extended Art Rainbow Foil","-EA",""))))</f>
        <v>5051</v>
      </c>
      <c r="B157" t="s" s="6">
        <v>111</v>
      </c>
      <c r="C157" t="s" s="61">
        <v>5052</v>
      </c>
      <c r="D157" t="s" s="2">
        <v>3297</v>
      </c>
      <c r="E157" t="s" s="6">
        <v>229</v>
      </c>
      <c r="F157" t="s" s="6">
        <v>3057</v>
      </c>
      <c r="G157" t="s" s="6">
        <v>197</v>
      </c>
      <c r="H157" t="s" s="6">
        <v>460</v>
      </c>
      <c r="I157" t="s" s="68">
        <v>4303</v>
      </c>
      <c r="J157" s="14"/>
      <c r="K157" s="14"/>
      <c r="L157" s="14"/>
      <c r="M157" s="14"/>
      <c r="N157" s="14"/>
      <c r="O157" s="14"/>
      <c r="P157" t="s" s="6">
        <v>223</v>
      </c>
      <c r="Q157" t="s" s="6">
        <v>2592</v>
      </c>
      <c r="R157" t="s" s="6">
        <v>5053</v>
      </c>
      <c r="S157" t="s" s="6">
        <v>4650</v>
      </c>
      <c r="T157" s="41"/>
      <c r="U157" s="41"/>
      <c r="V157" s="41"/>
      <c r="W157" s="41"/>
      <c r="X157" s="41"/>
      <c r="Y157" s="41"/>
      <c r="Z157" s="41"/>
    </row>
    <row r="158" ht="15.75" customHeight="1">
      <c r="A158" t="s" s="40">
        <f>LEFT(R158,6)&amp;IF(E158="Cold Foil","-CF",IF(E158="Rainbow Foil","-RF",IF(E158="Cold Foil - Golden","-GF",IF(E158="Extended Art Rainbow Foil","-EA",""))))</f>
        <v>5054</v>
      </c>
      <c r="B158" t="s" s="6">
        <v>111</v>
      </c>
      <c r="C158" t="s" s="66">
        <v>5055</v>
      </c>
      <c r="D158" t="s" s="2">
        <v>3302</v>
      </c>
      <c r="E158" t="s" s="6">
        <v>114</v>
      </c>
      <c r="F158" t="s" s="6">
        <v>3303</v>
      </c>
      <c r="G158" t="s" s="6">
        <v>116</v>
      </c>
      <c r="H158" s="14"/>
      <c r="I158" t="s" s="67">
        <v>3304</v>
      </c>
      <c r="J158" s="14"/>
      <c r="K158" s="14"/>
      <c r="L158" s="14"/>
      <c r="M158" s="14"/>
      <c r="N158" s="15">
        <v>4</v>
      </c>
      <c r="O158" s="15">
        <v>30</v>
      </c>
      <c r="P158" t="s" s="6">
        <v>223</v>
      </c>
      <c r="Q158" t="s" s="6">
        <v>2592</v>
      </c>
      <c r="R158" t="s" s="6">
        <v>5054</v>
      </c>
      <c r="S158" t="s" s="6">
        <v>4650</v>
      </c>
      <c r="T158" s="41"/>
      <c r="U158" s="41"/>
      <c r="V158" s="41"/>
      <c r="W158" s="41"/>
      <c r="X158" s="41"/>
      <c r="Y158" s="41"/>
      <c r="Z158" s="41"/>
    </row>
    <row r="159" ht="15.75" customHeight="1">
      <c r="A159" t="s" s="40">
        <f>LEFT(R159,6)&amp;IF(E159="Cold Foil","-CF",IF(E159="Rainbow Foil","-RF",IF(E159="Cold Foil - Golden","-GF",IF(E159="Extended Art Rainbow Foil","-EA",""))))</f>
        <v>5056</v>
      </c>
      <c r="B159" t="s" s="6">
        <v>111</v>
      </c>
      <c r="C159" t="s" s="66">
        <v>5057</v>
      </c>
      <c r="D159" t="s" s="2">
        <v>3313</v>
      </c>
      <c r="E159" t="s" s="6">
        <v>114</v>
      </c>
      <c r="F159" t="s" s="6">
        <v>3303</v>
      </c>
      <c r="G159" t="s" s="6">
        <v>123</v>
      </c>
      <c r="H159" t="s" s="6">
        <v>3314</v>
      </c>
      <c r="I159" t="s" s="67">
        <v>5058</v>
      </c>
      <c r="J159" s="14"/>
      <c r="K159" s="14"/>
      <c r="L159" s="14"/>
      <c r="M159" s="14"/>
      <c r="N159" s="14"/>
      <c r="O159" s="14"/>
      <c r="P159" t="s" s="6">
        <v>223</v>
      </c>
      <c r="Q159" t="s" s="6">
        <v>2592</v>
      </c>
      <c r="R159" t="s" s="6">
        <v>5056</v>
      </c>
      <c r="S159" t="s" s="6">
        <v>4650</v>
      </c>
      <c r="T159" s="41"/>
      <c r="U159" s="41"/>
      <c r="V159" s="41"/>
      <c r="W159" s="41"/>
      <c r="X159" s="41"/>
      <c r="Y159" s="41"/>
      <c r="Z159" s="41"/>
    </row>
    <row r="160" ht="15.75" customHeight="1">
      <c r="A160" t="s" s="40">
        <f>LEFT(R160,6)&amp;IF(E160="Cold Foil","-CF",IF(E160="Rainbow Foil","-RF",IF(E160="Cold Foil - Golden","-GF",IF(E160="Extended Art Rainbow Foil","-EA",""))))</f>
        <v>5059</v>
      </c>
      <c r="B160" t="s" s="6">
        <v>111</v>
      </c>
      <c r="C160" t="s" s="66">
        <v>5060</v>
      </c>
      <c r="D160" t="s" s="2">
        <v>5061</v>
      </c>
      <c r="E160" t="s" s="6">
        <v>114</v>
      </c>
      <c r="F160" t="s" s="6">
        <v>3303</v>
      </c>
      <c r="G160" t="s" s="6">
        <v>130</v>
      </c>
      <c r="H160" s="14"/>
      <c r="I160" t="s" s="6">
        <v>5062</v>
      </c>
      <c r="J160" s="15">
        <v>1</v>
      </c>
      <c r="K160" s="15">
        <v>1</v>
      </c>
      <c r="L160" s="14"/>
      <c r="M160" s="15">
        <v>3</v>
      </c>
      <c r="N160" s="14"/>
      <c r="O160" s="14"/>
      <c r="P160" t="s" s="6">
        <v>223</v>
      </c>
      <c r="Q160" t="s" s="6">
        <v>2592</v>
      </c>
      <c r="R160" t="s" s="6">
        <v>5059</v>
      </c>
      <c r="S160" t="s" s="6">
        <v>4650</v>
      </c>
      <c r="T160" s="41"/>
      <c r="U160" s="41"/>
      <c r="V160" s="41"/>
      <c r="W160" s="41"/>
      <c r="X160" s="41"/>
      <c r="Y160" s="41"/>
      <c r="Z160" s="41"/>
    </row>
    <row r="161" ht="15.75" customHeight="1">
      <c r="A161" t="s" s="40">
        <f>LEFT(R161,6)&amp;IF(E161="Cold Foil","-CF",IF(E161="Rainbow Foil","-RF",IF(E161="Cold Foil - Golden","-GF",IF(E161="Extended Art Rainbow Foil","-EA",""))))</f>
        <v>5063</v>
      </c>
      <c r="B161" t="s" s="6">
        <v>111</v>
      </c>
      <c r="C161" t="s" s="66">
        <v>5060</v>
      </c>
      <c r="D161" t="s" s="2">
        <v>5061</v>
      </c>
      <c r="E161" t="s" s="6">
        <v>229</v>
      </c>
      <c r="F161" t="s" s="6">
        <v>3303</v>
      </c>
      <c r="G161" t="s" s="6">
        <v>130</v>
      </c>
      <c r="H161" s="14"/>
      <c r="I161" t="s" s="6">
        <v>5062</v>
      </c>
      <c r="J161" s="15">
        <v>1</v>
      </c>
      <c r="K161" s="15">
        <v>1</v>
      </c>
      <c r="L161" s="14"/>
      <c r="M161" s="15">
        <v>3</v>
      </c>
      <c r="N161" s="14"/>
      <c r="O161" s="14"/>
      <c r="P161" t="s" s="6">
        <v>223</v>
      </c>
      <c r="Q161" t="s" s="6">
        <v>2592</v>
      </c>
      <c r="R161" t="s" s="6">
        <v>5059</v>
      </c>
      <c r="S161" t="s" s="6">
        <v>4650</v>
      </c>
      <c r="T161" s="41"/>
      <c r="U161" s="41"/>
      <c r="V161" s="41"/>
      <c r="W161" s="41"/>
      <c r="X161" s="41"/>
      <c r="Y161" s="41"/>
      <c r="Z161" s="41"/>
    </row>
    <row r="162" ht="15.75" customHeight="1">
      <c r="A162" t="s" s="40">
        <f>LEFT(R162,6)&amp;IF(E162="Cold Foil","-CF",IF(E162="Rainbow Foil","-RF",IF(E162="Cold Foil - Golden","-GF",IF(E162="Extended Art Rainbow Foil","-EA",""))))</f>
        <v>5064</v>
      </c>
      <c r="B162" t="s" s="6">
        <v>111</v>
      </c>
      <c r="C162" t="s" s="66">
        <v>5065</v>
      </c>
      <c r="D162" t="s" s="2">
        <v>5066</v>
      </c>
      <c r="E162" t="s" s="6">
        <v>114</v>
      </c>
      <c r="F162" t="s" s="6">
        <v>3303</v>
      </c>
      <c r="G162" t="s" s="6">
        <v>130</v>
      </c>
      <c r="H162" s="14"/>
      <c r="I162" t="s" s="6">
        <v>5067</v>
      </c>
      <c r="J162" s="15">
        <v>1</v>
      </c>
      <c r="K162" s="15">
        <v>2</v>
      </c>
      <c r="L162" s="14"/>
      <c r="M162" s="15">
        <v>3</v>
      </c>
      <c r="N162" s="14"/>
      <c r="O162" s="14"/>
      <c r="P162" t="s" s="6">
        <v>223</v>
      </c>
      <c r="Q162" t="s" s="6">
        <v>2592</v>
      </c>
      <c r="R162" t="s" s="6">
        <v>5064</v>
      </c>
      <c r="S162" t="s" s="6">
        <v>4650</v>
      </c>
      <c r="T162" s="41"/>
      <c r="U162" s="41"/>
      <c r="V162" s="41"/>
      <c r="W162" s="41"/>
      <c r="X162" s="41"/>
      <c r="Y162" s="41"/>
      <c r="Z162" s="41"/>
    </row>
    <row r="163" ht="15.75" customHeight="1">
      <c r="A163" t="s" s="40">
        <f>LEFT(R163,6)&amp;IF(E163="Cold Foil","-CF",IF(E163="Rainbow Foil","-RF",IF(E163="Cold Foil - Golden","-GF",IF(E163="Extended Art Rainbow Foil","-EA",""))))</f>
        <v>5068</v>
      </c>
      <c r="B163" t="s" s="6">
        <v>111</v>
      </c>
      <c r="C163" t="s" s="66">
        <v>5065</v>
      </c>
      <c r="D163" t="s" s="2">
        <v>5066</v>
      </c>
      <c r="E163" t="s" s="6">
        <v>229</v>
      </c>
      <c r="F163" t="s" s="6">
        <v>3303</v>
      </c>
      <c r="G163" t="s" s="6">
        <v>130</v>
      </c>
      <c r="H163" s="14"/>
      <c r="I163" t="s" s="6">
        <v>5067</v>
      </c>
      <c r="J163" s="15">
        <v>1</v>
      </c>
      <c r="K163" s="15">
        <v>2</v>
      </c>
      <c r="L163" s="14"/>
      <c r="M163" s="15">
        <v>3</v>
      </c>
      <c r="N163" s="14"/>
      <c r="O163" s="14"/>
      <c r="P163" t="s" s="6">
        <v>223</v>
      </c>
      <c r="Q163" t="s" s="6">
        <v>2592</v>
      </c>
      <c r="R163" t="s" s="6">
        <v>5064</v>
      </c>
      <c r="S163" t="s" s="6">
        <v>4650</v>
      </c>
      <c r="T163" s="41"/>
      <c r="U163" s="41"/>
      <c r="V163" s="41"/>
      <c r="W163" s="41"/>
      <c r="X163" s="41"/>
      <c r="Y163" s="41"/>
      <c r="Z163" s="41"/>
    </row>
    <row r="164" ht="15.75" customHeight="1">
      <c r="A164" t="s" s="40">
        <f>LEFT(R164,6)&amp;IF(E164="Cold Foil","-CF",IF(E164="Rainbow Foil","-RF",IF(E164="Cold Foil - Golden","-GF",IF(E164="Extended Art Rainbow Foil","-EA",""))))</f>
        <v>5069</v>
      </c>
      <c r="B164" t="s" s="6">
        <v>111</v>
      </c>
      <c r="C164" t="s" s="66">
        <v>5070</v>
      </c>
      <c r="D164" t="s" s="2">
        <v>5071</v>
      </c>
      <c r="E164" t="s" s="6">
        <v>114</v>
      </c>
      <c r="F164" t="s" s="6">
        <v>3303</v>
      </c>
      <c r="G164" t="s" s="6">
        <v>130</v>
      </c>
      <c r="H164" s="14"/>
      <c r="I164" t="s" s="6">
        <v>5072</v>
      </c>
      <c r="J164" s="15">
        <v>1</v>
      </c>
      <c r="K164" s="15">
        <v>3</v>
      </c>
      <c r="L164" s="14"/>
      <c r="M164" s="15">
        <v>3</v>
      </c>
      <c r="N164" s="14"/>
      <c r="O164" s="14"/>
      <c r="P164" t="s" s="6">
        <v>223</v>
      </c>
      <c r="Q164" t="s" s="6">
        <v>2592</v>
      </c>
      <c r="R164" t="s" s="6">
        <v>5069</v>
      </c>
      <c r="S164" t="s" s="6">
        <v>4650</v>
      </c>
      <c r="T164" s="41"/>
      <c r="U164" s="41"/>
      <c r="V164" s="41"/>
      <c r="W164" s="41"/>
      <c r="X164" s="41"/>
      <c r="Y164" s="41"/>
      <c r="Z164" s="41"/>
    </row>
    <row r="165" ht="15.75" customHeight="1">
      <c r="A165" t="s" s="40">
        <f>LEFT(R165,6)&amp;IF(E165="Cold Foil","-CF",IF(E165="Rainbow Foil","-RF",IF(E165="Cold Foil - Golden","-GF",IF(E165="Extended Art Rainbow Foil","-EA",""))))</f>
        <v>5073</v>
      </c>
      <c r="B165" t="s" s="6">
        <v>111</v>
      </c>
      <c r="C165" t="s" s="66">
        <v>5070</v>
      </c>
      <c r="D165" t="s" s="2">
        <v>5071</v>
      </c>
      <c r="E165" t="s" s="6">
        <v>229</v>
      </c>
      <c r="F165" t="s" s="6">
        <v>3303</v>
      </c>
      <c r="G165" t="s" s="6">
        <v>130</v>
      </c>
      <c r="H165" s="14"/>
      <c r="I165" t="s" s="6">
        <v>5072</v>
      </c>
      <c r="J165" s="15">
        <v>1</v>
      </c>
      <c r="K165" s="15">
        <v>3</v>
      </c>
      <c r="L165" s="14"/>
      <c r="M165" s="15">
        <v>3</v>
      </c>
      <c r="N165" s="14"/>
      <c r="O165" s="14"/>
      <c r="P165" t="s" s="6">
        <v>223</v>
      </c>
      <c r="Q165" t="s" s="6">
        <v>2592</v>
      </c>
      <c r="R165" t="s" s="6">
        <v>5069</v>
      </c>
      <c r="S165" t="s" s="6">
        <v>4650</v>
      </c>
      <c r="T165" s="41"/>
      <c r="U165" s="41"/>
      <c r="V165" s="41"/>
      <c r="W165" s="41"/>
      <c r="X165" s="41"/>
      <c r="Y165" s="41"/>
      <c r="Z165" s="41"/>
    </row>
    <row r="166" ht="15.75" customHeight="1">
      <c r="A166" t="s" s="40">
        <f>LEFT(R166,6)&amp;IF(E166="Cold Foil","-CF",IF(E166="Rainbow Foil","-RF",IF(E166="Cold Foil - Golden","-GF",IF(E166="Extended Art Rainbow Foil","-EA",""))))</f>
        <v>5074</v>
      </c>
      <c r="B166" t="s" s="6">
        <v>111</v>
      </c>
      <c r="C166" t="s" s="66">
        <v>5075</v>
      </c>
      <c r="D166" t="s" s="2">
        <v>5076</v>
      </c>
      <c r="E166" t="s" s="6">
        <v>114</v>
      </c>
      <c r="F166" t="s" s="6">
        <v>3303</v>
      </c>
      <c r="G166" t="s" s="6">
        <v>130</v>
      </c>
      <c r="H166" s="14"/>
      <c r="I166" t="s" s="6">
        <v>5077</v>
      </c>
      <c r="J166" s="15">
        <v>2</v>
      </c>
      <c r="K166" s="15">
        <v>1</v>
      </c>
      <c r="L166" s="14"/>
      <c r="M166" s="15">
        <v>3</v>
      </c>
      <c r="N166" s="14"/>
      <c r="O166" s="14"/>
      <c r="P166" t="s" s="6">
        <v>223</v>
      </c>
      <c r="Q166" t="s" s="6">
        <v>2592</v>
      </c>
      <c r="R166" t="s" s="6">
        <v>5074</v>
      </c>
      <c r="S166" t="s" s="6">
        <v>4650</v>
      </c>
      <c r="T166" s="41"/>
      <c r="U166" s="41"/>
      <c r="V166" s="41"/>
      <c r="W166" s="41"/>
      <c r="X166" s="41"/>
      <c r="Y166" s="41"/>
      <c r="Z166" s="41"/>
    </row>
    <row r="167" ht="15.75" customHeight="1">
      <c r="A167" t="s" s="40">
        <f>LEFT(R167,6)&amp;IF(E167="Cold Foil","-CF",IF(E167="Rainbow Foil","-RF",IF(E167="Cold Foil - Golden","-GF",IF(E167="Extended Art Rainbow Foil","-EA",""))))</f>
        <v>5078</v>
      </c>
      <c r="B167" t="s" s="6">
        <v>111</v>
      </c>
      <c r="C167" t="s" s="66">
        <v>5075</v>
      </c>
      <c r="D167" t="s" s="2">
        <v>5076</v>
      </c>
      <c r="E167" t="s" s="6">
        <v>229</v>
      </c>
      <c r="F167" t="s" s="6">
        <v>3303</v>
      </c>
      <c r="G167" t="s" s="6">
        <v>130</v>
      </c>
      <c r="H167" s="14"/>
      <c r="I167" t="s" s="6">
        <v>5077</v>
      </c>
      <c r="J167" s="15">
        <v>2</v>
      </c>
      <c r="K167" s="15">
        <v>1</v>
      </c>
      <c r="L167" s="14"/>
      <c r="M167" s="15">
        <v>3</v>
      </c>
      <c r="N167" s="14"/>
      <c r="O167" s="14"/>
      <c r="P167" t="s" s="6">
        <v>223</v>
      </c>
      <c r="Q167" t="s" s="6">
        <v>2592</v>
      </c>
      <c r="R167" t="s" s="6">
        <v>5074</v>
      </c>
      <c r="S167" t="s" s="6">
        <v>4650</v>
      </c>
      <c r="T167" s="41"/>
      <c r="U167" s="41"/>
      <c r="V167" s="41"/>
      <c r="W167" s="41"/>
      <c r="X167" s="41"/>
      <c r="Y167" s="41"/>
      <c r="Z167" s="41"/>
    </row>
    <row r="168" ht="15.75" customHeight="1">
      <c r="A168" t="s" s="40">
        <f>LEFT(R168,6)&amp;IF(E168="Cold Foil","-CF",IF(E168="Rainbow Foil","-RF",IF(E168="Cold Foil - Golden","-GF",IF(E168="Extended Art Rainbow Foil","-EA",""))))</f>
        <v>5079</v>
      </c>
      <c r="B168" t="s" s="6">
        <v>111</v>
      </c>
      <c r="C168" t="s" s="66">
        <v>5080</v>
      </c>
      <c r="D168" t="s" s="2">
        <v>5081</v>
      </c>
      <c r="E168" t="s" s="6">
        <v>114</v>
      </c>
      <c r="F168" t="s" s="6">
        <v>3303</v>
      </c>
      <c r="G168" t="s" s="6">
        <v>130</v>
      </c>
      <c r="H168" s="14"/>
      <c r="I168" t="s" s="6">
        <v>5082</v>
      </c>
      <c r="J168" s="15">
        <v>2</v>
      </c>
      <c r="K168" s="15">
        <v>2</v>
      </c>
      <c r="L168" s="14"/>
      <c r="M168" s="15">
        <v>3</v>
      </c>
      <c r="N168" s="14"/>
      <c r="O168" s="14"/>
      <c r="P168" t="s" s="6">
        <v>223</v>
      </c>
      <c r="Q168" t="s" s="6">
        <v>2592</v>
      </c>
      <c r="R168" t="s" s="6">
        <v>5079</v>
      </c>
      <c r="S168" t="s" s="6">
        <v>4650</v>
      </c>
      <c r="T168" s="41"/>
      <c r="U168" s="41"/>
      <c r="V168" s="41"/>
      <c r="W168" s="41"/>
      <c r="X168" s="41"/>
      <c r="Y168" s="41"/>
      <c r="Z168" s="41"/>
    </row>
    <row r="169" ht="15.75" customHeight="1">
      <c r="A169" t="s" s="40">
        <f>LEFT(R169,6)&amp;IF(E169="Cold Foil","-CF",IF(E169="Rainbow Foil","-RF",IF(E169="Cold Foil - Golden","-GF",IF(E169="Extended Art Rainbow Foil","-EA",""))))</f>
        <v>5083</v>
      </c>
      <c r="B169" t="s" s="6">
        <v>111</v>
      </c>
      <c r="C169" t="s" s="66">
        <v>5080</v>
      </c>
      <c r="D169" t="s" s="2">
        <v>5081</v>
      </c>
      <c r="E169" t="s" s="6">
        <v>229</v>
      </c>
      <c r="F169" t="s" s="6">
        <v>3303</v>
      </c>
      <c r="G169" t="s" s="6">
        <v>130</v>
      </c>
      <c r="H169" s="14"/>
      <c r="I169" t="s" s="6">
        <v>5082</v>
      </c>
      <c r="J169" s="15">
        <v>2</v>
      </c>
      <c r="K169" s="15">
        <v>2</v>
      </c>
      <c r="L169" s="14"/>
      <c r="M169" s="15">
        <v>3</v>
      </c>
      <c r="N169" s="14"/>
      <c r="O169" s="14"/>
      <c r="P169" t="s" s="6">
        <v>223</v>
      </c>
      <c r="Q169" t="s" s="6">
        <v>2592</v>
      </c>
      <c r="R169" t="s" s="6">
        <v>5079</v>
      </c>
      <c r="S169" t="s" s="6">
        <v>4650</v>
      </c>
      <c r="T169" s="41"/>
      <c r="U169" s="41"/>
      <c r="V169" s="41"/>
      <c r="W169" s="41"/>
      <c r="X169" s="41"/>
      <c r="Y169" s="41"/>
      <c r="Z169" s="41"/>
    </row>
    <row r="170" ht="15.75" customHeight="1">
      <c r="A170" t="s" s="40">
        <f>LEFT(R170,6)&amp;IF(E170="Cold Foil","-CF",IF(E170="Rainbow Foil","-RF",IF(E170="Cold Foil - Golden","-GF",IF(E170="Extended Art Rainbow Foil","-EA",""))))</f>
        <v>5084</v>
      </c>
      <c r="B170" t="s" s="6">
        <v>111</v>
      </c>
      <c r="C170" t="s" s="66">
        <v>5085</v>
      </c>
      <c r="D170" t="s" s="2">
        <v>5086</v>
      </c>
      <c r="E170" t="s" s="6">
        <v>114</v>
      </c>
      <c r="F170" t="s" s="6">
        <v>3303</v>
      </c>
      <c r="G170" t="s" s="6">
        <v>130</v>
      </c>
      <c r="H170" s="14"/>
      <c r="I170" t="s" s="6">
        <v>5087</v>
      </c>
      <c r="J170" s="15">
        <v>2</v>
      </c>
      <c r="K170" s="15">
        <v>3</v>
      </c>
      <c r="L170" s="14"/>
      <c r="M170" s="15">
        <v>3</v>
      </c>
      <c r="N170" s="14"/>
      <c r="O170" s="14"/>
      <c r="P170" t="s" s="6">
        <v>223</v>
      </c>
      <c r="Q170" t="s" s="6">
        <v>2592</v>
      </c>
      <c r="R170" t="s" s="6">
        <v>5084</v>
      </c>
      <c r="S170" t="s" s="6">
        <v>4650</v>
      </c>
      <c r="T170" s="41"/>
      <c r="U170" s="41"/>
      <c r="V170" s="41"/>
      <c r="W170" s="41"/>
      <c r="X170" s="41"/>
      <c r="Y170" s="41"/>
      <c r="Z170" s="41"/>
    </row>
    <row r="171" ht="15.75" customHeight="1">
      <c r="A171" t="s" s="40">
        <f>LEFT(R171,6)&amp;IF(E171="Cold Foil","-CF",IF(E171="Rainbow Foil","-RF",IF(E171="Cold Foil - Golden","-GF",IF(E171="Extended Art Rainbow Foil","-EA",""))))</f>
        <v>5088</v>
      </c>
      <c r="B171" t="s" s="6">
        <v>111</v>
      </c>
      <c r="C171" t="s" s="66">
        <v>5085</v>
      </c>
      <c r="D171" t="s" s="2">
        <v>5086</v>
      </c>
      <c r="E171" t="s" s="6">
        <v>229</v>
      </c>
      <c r="F171" t="s" s="6">
        <v>3303</v>
      </c>
      <c r="G171" t="s" s="6">
        <v>130</v>
      </c>
      <c r="H171" s="14"/>
      <c r="I171" t="s" s="6">
        <v>5087</v>
      </c>
      <c r="J171" s="15">
        <v>2</v>
      </c>
      <c r="K171" s="15">
        <v>3</v>
      </c>
      <c r="L171" s="14"/>
      <c r="M171" s="15">
        <v>3</v>
      </c>
      <c r="N171" s="14"/>
      <c r="O171" s="14"/>
      <c r="P171" t="s" s="6">
        <v>223</v>
      </c>
      <c r="Q171" t="s" s="6">
        <v>2592</v>
      </c>
      <c r="R171" t="s" s="6">
        <v>5084</v>
      </c>
      <c r="S171" t="s" s="6">
        <v>4650</v>
      </c>
      <c r="T171" s="41"/>
      <c r="U171" s="41"/>
      <c r="V171" s="41"/>
      <c r="W171" s="41"/>
      <c r="X171" s="41"/>
      <c r="Y171" s="41"/>
      <c r="Z171" s="41"/>
    </row>
    <row r="172" ht="15.75" customHeight="1">
      <c r="A172" t="s" s="40">
        <f>LEFT(R172,6)&amp;IF(E172="Cold Foil","-CF",IF(E172="Rainbow Foil","-RF",IF(E172="Cold Foil - Golden","-GF",IF(E172="Extended Art Rainbow Foil","-EA",""))))</f>
        <v>5089</v>
      </c>
      <c r="B172" t="s" s="6">
        <v>111</v>
      </c>
      <c r="C172" t="s" s="66">
        <v>5090</v>
      </c>
      <c r="D172" t="s" s="2">
        <v>5091</v>
      </c>
      <c r="E172" t="s" s="6">
        <v>114</v>
      </c>
      <c r="F172" t="s" s="6">
        <v>3303</v>
      </c>
      <c r="G172" t="s" s="6">
        <v>130</v>
      </c>
      <c r="H172" s="14"/>
      <c r="I172" t="s" s="6">
        <v>5092</v>
      </c>
      <c r="J172" s="15">
        <v>1</v>
      </c>
      <c r="K172" s="15">
        <v>1</v>
      </c>
      <c r="L172" s="14"/>
      <c r="M172" s="15">
        <v>3</v>
      </c>
      <c r="N172" s="14"/>
      <c r="O172" s="14"/>
      <c r="P172" t="s" s="6">
        <v>223</v>
      </c>
      <c r="Q172" t="s" s="6">
        <v>2592</v>
      </c>
      <c r="R172" t="s" s="6">
        <v>5089</v>
      </c>
      <c r="S172" t="s" s="6">
        <v>4650</v>
      </c>
      <c r="T172" s="41"/>
      <c r="U172" s="41"/>
      <c r="V172" s="41"/>
      <c r="W172" s="41"/>
      <c r="X172" s="41"/>
      <c r="Y172" s="41"/>
      <c r="Z172" s="41"/>
    </row>
    <row r="173" ht="15.75" customHeight="1">
      <c r="A173" t="s" s="40">
        <f>LEFT(R173,6)&amp;IF(E173="Cold Foil","-CF",IF(E173="Rainbow Foil","-RF",IF(E173="Cold Foil - Golden","-GF",IF(E173="Extended Art Rainbow Foil","-EA",""))))</f>
        <v>5093</v>
      </c>
      <c r="B173" t="s" s="6">
        <v>111</v>
      </c>
      <c r="C173" t="s" s="66">
        <v>5090</v>
      </c>
      <c r="D173" t="s" s="2">
        <v>5091</v>
      </c>
      <c r="E173" t="s" s="6">
        <v>229</v>
      </c>
      <c r="F173" t="s" s="6">
        <v>3303</v>
      </c>
      <c r="G173" t="s" s="6">
        <v>130</v>
      </c>
      <c r="H173" s="14"/>
      <c r="I173" t="s" s="6">
        <v>5092</v>
      </c>
      <c r="J173" s="15">
        <v>1</v>
      </c>
      <c r="K173" s="15">
        <v>1</v>
      </c>
      <c r="L173" s="14"/>
      <c r="M173" s="15">
        <v>3</v>
      </c>
      <c r="N173" s="14"/>
      <c r="O173" s="14"/>
      <c r="P173" t="s" s="6">
        <v>223</v>
      </c>
      <c r="Q173" t="s" s="6">
        <v>2592</v>
      </c>
      <c r="R173" t="s" s="6">
        <v>5089</v>
      </c>
      <c r="S173" t="s" s="6">
        <v>4650</v>
      </c>
      <c r="T173" s="41"/>
      <c r="U173" s="41"/>
      <c r="V173" s="41"/>
      <c r="W173" s="41"/>
      <c r="X173" s="41"/>
      <c r="Y173" s="41"/>
      <c r="Z173" s="41"/>
    </row>
    <row r="174" ht="15.75" customHeight="1">
      <c r="A174" t="s" s="40">
        <f>LEFT(R174,6)&amp;IF(E174="Cold Foil","-CF",IF(E174="Rainbow Foil","-RF",IF(E174="Cold Foil - Golden","-GF",IF(E174="Extended Art Rainbow Foil","-EA",""))))</f>
        <v>5094</v>
      </c>
      <c r="B174" t="s" s="6">
        <v>111</v>
      </c>
      <c r="C174" t="s" s="66">
        <v>5095</v>
      </c>
      <c r="D174" t="s" s="2">
        <v>5096</v>
      </c>
      <c r="E174" t="s" s="6">
        <v>114</v>
      </c>
      <c r="F174" t="s" s="6">
        <v>3303</v>
      </c>
      <c r="G174" t="s" s="6">
        <v>130</v>
      </c>
      <c r="H174" s="14"/>
      <c r="I174" t="s" s="6">
        <v>5097</v>
      </c>
      <c r="J174" s="15">
        <v>1</v>
      </c>
      <c r="K174" s="15">
        <v>2</v>
      </c>
      <c r="L174" s="14"/>
      <c r="M174" s="15">
        <v>3</v>
      </c>
      <c r="N174" s="14"/>
      <c r="O174" s="14"/>
      <c r="P174" t="s" s="6">
        <v>223</v>
      </c>
      <c r="Q174" t="s" s="6">
        <v>2592</v>
      </c>
      <c r="R174" t="s" s="6">
        <v>5094</v>
      </c>
      <c r="S174" t="s" s="6">
        <v>4650</v>
      </c>
      <c r="T174" s="41"/>
      <c r="U174" s="41"/>
      <c r="V174" s="41"/>
      <c r="W174" s="41"/>
      <c r="X174" s="41"/>
      <c r="Y174" s="41"/>
      <c r="Z174" s="41"/>
    </row>
    <row r="175" ht="15.75" customHeight="1">
      <c r="A175" t="s" s="40">
        <f>LEFT(R175,6)&amp;IF(E175="Cold Foil","-CF",IF(E175="Rainbow Foil","-RF",IF(E175="Cold Foil - Golden","-GF",IF(E175="Extended Art Rainbow Foil","-EA",""))))</f>
        <v>5098</v>
      </c>
      <c r="B175" t="s" s="6">
        <v>111</v>
      </c>
      <c r="C175" t="s" s="66">
        <v>5095</v>
      </c>
      <c r="D175" t="s" s="2">
        <v>5096</v>
      </c>
      <c r="E175" t="s" s="6">
        <v>229</v>
      </c>
      <c r="F175" t="s" s="6">
        <v>3303</v>
      </c>
      <c r="G175" t="s" s="6">
        <v>130</v>
      </c>
      <c r="H175" s="14"/>
      <c r="I175" t="s" s="6">
        <v>5097</v>
      </c>
      <c r="J175" s="15">
        <v>1</v>
      </c>
      <c r="K175" s="15">
        <v>2</v>
      </c>
      <c r="L175" s="14"/>
      <c r="M175" s="15">
        <v>3</v>
      </c>
      <c r="N175" s="14"/>
      <c r="O175" s="14"/>
      <c r="P175" t="s" s="6">
        <v>223</v>
      </c>
      <c r="Q175" t="s" s="6">
        <v>2592</v>
      </c>
      <c r="R175" t="s" s="6">
        <v>5094</v>
      </c>
      <c r="S175" t="s" s="6">
        <v>4650</v>
      </c>
      <c r="T175" s="41"/>
      <c r="U175" s="41"/>
      <c r="V175" s="41"/>
      <c r="W175" s="41"/>
      <c r="X175" s="41"/>
      <c r="Y175" s="41"/>
      <c r="Z175" s="41"/>
    </row>
    <row r="176" ht="15.75" customHeight="1">
      <c r="A176" t="s" s="40">
        <f>LEFT(R176,6)&amp;IF(E176="Cold Foil","-CF",IF(E176="Rainbow Foil","-RF",IF(E176="Cold Foil - Golden","-GF",IF(E176="Extended Art Rainbow Foil","-EA",""))))</f>
        <v>5099</v>
      </c>
      <c r="B176" t="s" s="6">
        <v>111</v>
      </c>
      <c r="C176" t="s" s="66">
        <v>5100</v>
      </c>
      <c r="D176" t="s" s="2">
        <v>5101</v>
      </c>
      <c r="E176" t="s" s="6">
        <v>114</v>
      </c>
      <c r="F176" t="s" s="6">
        <v>3303</v>
      </c>
      <c r="G176" t="s" s="6">
        <v>130</v>
      </c>
      <c r="H176" s="14"/>
      <c r="I176" t="s" s="6">
        <v>5102</v>
      </c>
      <c r="J176" s="15">
        <v>1</v>
      </c>
      <c r="K176" s="15">
        <v>3</v>
      </c>
      <c r="L176" s="14"/>
      <c r="M176" s="15">
        <v>3</v>
      </c>
      <c r="N176" s="14"/>
      <c r="O176" s="14"/>
      <c r="P176" t="s" s="6">
        <v>223</v>
      </c>
      <c r="Q176" t="s" s="6">
        <v>2592</v>
      </c>
      <c r="R176" t="s" s="6">
        <v>5099</v>
      </c>
      <c r="S176" t="s" s="6">
        <v>4650</v>
      </c>
      <c r="T176" s="41"/>
      <c r="U176" s="41"/>
      <c r="V176" s="41"/>
      <c r="W176" s="41"/>
      <c r="X176" s="41"/>
      <c r="Y176" s="41"/>
      <c r="Z176" s="41"/>
    </row>
    <row r="177" ht="15.75" customHeight="1">
      <c r="A177" t="s" s="40">
        <f>LEFT(R177,6)&amp;IF(E177="Cold Foil","-CF",IF(E177="Rainbow Foil","-RF",IF(E177="Cold Foil - Golden","-GF",IF(E177="Extended Art Rainbow Foil","-EA",""))))</f>
        <v>5103</v>
      </c>
      <c r="B177" t="s" s="6">
        <v>111</v>
      </c>
      <c r="C177" t="s" s="66">
        <v>5100</v>
      </c>
      <c r="D177" t="s" s="2">
        <v>5101</v>
      </c>
      <c r="E177" t="s" s="6">
        <v>229</v>
      </c>
      <c r="F177" t="s" s="6">
        <v>3303</v>
      </c>
      <c r="G177" t="s" s="6">
        <v>130</v>
      </c>
      <c r="H177" s="14"/>
      <c r="I177" t="s" s="6">
        <v>5102</v>
      </c>
      <c r="J177" s="15">
        <v>1</v>
      </c>
      <c r="K177" s="15">
        <v>3</v>
      </c>
      <c r="L177" s="14"/>
      <c r="M177" s="15">
        <v>3</v>
      </c>
      <c r="N177" s="14"/>
      <c r="O177" s="14"/>
      <c r="P177" t="s" s="6">
        <v>223</v>
      </c>
      <c r="Q177" t="s" s="6">
        <v>2592</v>
      </c>
      <c r="R177" t="s" s="6">
        <v>5099</v>
      </c>
      <c r="S177" t="s" s="6">
        <v>4650</v>
      </c>
      <c r="T177" s="41"/>
      <c r="U177" s="41"/>
      <c r="V177" s="41"/>
      <c r="W177" s="41"/>
      <c r="X177" s="41"/>
      <c r="Y177" s="41"/>
      <c r="Z177" s="41"/>
    </row>
    <row r="178" ht="15.75" customHeight="1">
      <c r="A178" t="s" s="40">
        <f>LEFT(R178,6)&amp;IF(E178="Cold Foil","-CF",IF(E178="Rainbow Foil","-RF",IF(E178="Cold Foil - Golden","-GF",IF(E178="Extended Art Rainbow Foil","-EA",""))))</f>
        <v>5104</v>
      </c>
      <c r="B178" t="s" s="6">
        <v>111</v>
      </c>
      <c r="C178" t="s" s="66">
        <v>5105</v>
      </c>
      <c r="D178" t="s" s="2">
        <v>5106</v>
      </c>
      <c r="E178" t="s" s="6">
        <v>114</v>
      </c>
      <c r="F178" t="s" s="6">
        <v>167</v>
      </c>
      <c r="G178" t="s" s="6">
        <v>130</v>
      </c>
      <c r="H178" t="s" s="6">
        <v>131</v>
      </c>
      <c r="I178" s="3"/>
      <c r="J178" s="15">
        <v>2</v>
      </c>
      <c r="K178" s="15">
        <v>1</v>
      </c>
      <c r="L178" s="15">
        <v>6</v>
      </c>
      <c r="M178" s="15">
        <v>3</v>
      </c>
      <c r="N178" s="14"/>
      <c r="O178" s="14"/>
      <c r="P178" t="s" s="6">
        <v>223</v>
      </c>
      <c r="Q178" t="s" s="6">
        <v>2592</v>
      </c>
      <c r="R178" t="s" s="6">
        <v>5104</v>
      </c>
      <c r="S178" t="s" s="6">
        <v>4650</v>
      </c>
      <c r="T178" s="41"/>
      <c r="U178" s="41"/>
      <c r="V178" s="41"/>
      <c r="W178" s="41"/>
      <c r="X178" s="41"/>
      <c r="Y178" s="41"/>
      <c r="Z178" s="41"/>
    </row>
    <row r="179" ht="15.75" customHeight="1">
      <c r="A179" t="s" s="40">
        <f>LEFT(R179,6)&amp;IF(E179="Cold Foil","-CF",IF(E179="Rainbow Foil","-RF",IF(E179="Cold Foil - Golden","-GF",IF(E179="Extended Art Rainbow Foil","-EA",""))))</f>
        <v>5107</v>
      </c>
      <c r="B179" t="s" s="6">
        <v>111</v>
      </c>
      <c r="C179" t="s" s="66">
        <v>5105</v>
      </c>
      <c r="D179" t="s" s="2">
        <v>5106</v>
      </c>
      <c r="E179" t="s" s="6">
        <v>229</v>
      </c>
      <c r="F179" t="s" s="6">
        <v>167</v>
      </c>
      <c r="G179" t="s" s="6">
        <v>130</v>
      </c>
      <c r="H179" t="s" s="6">
        <v>131</v>
      </c>
      <c r="I179" s="3"/>
      <c r="J179" s="15">
        <v>2</v>
      </c>
      <c r="K179" s="15">
        <v>1</v>
      </c>
      <c r="L179" s="15">
        <v>6</v>
      </c>
      <c r="M179" s="15">
        <v>3</v>
      </c>
      <c r="N179" s="14"/>
      <c r="O179" s="14"/>
      <c r="P179" t="s" s="6">
        <v>223</v>
      </c>
      <c r="Q179" t="s" s="6">
        <v>2592</v>
      </c>
      <c r="R179" t="s" s="6">
        <v>5104</v>
      </c>
      <c r="S179" t="s" s="6">
        <v>4650</v>
      </c>
      <c r="T179" s="41"/>
      <c r="U179" s="41"/>
      <c r="V179" s="41"/>
      <c r="W179" s="41"/>
      <c r="X179" s="41"/>
      <c r="Y179" s="41"/>
      <c r="Z179" s="41"/>
    </row>
    <row r="180" ht="15.75" customHeight="1">
      <c r="A180" t="s" s="40">
        <f>LEFT(R180,6)&amp;IF(E180="Cold Foil","-CF",IF(E180="Rainbow Foil","-RF",IF(E180="Cold Foil - Golden","-GF",IF(E180="Extended Art Rainbow Foil","-EA",""))))</f>
        <v>5108</v>
      </c>
      <c r="B180" t="s" s="6">
        <v>111</v>
      </c>
      <c r="C180" t="s" s="66">
        <v>5109</v>
      </c>
      <c r="D180" t="s" s="2">
        <v>5110</v>
      </c>
      <c r="E180" t="s" s="6">
        <v>114</v>
      </c>
      <c r="F180" t="s" s="6">
        <v>167</v>
      </c>
      <c r="G180" t="s" s="6">
        <v>130</v>
      </c>
      <c r="H180" t="s" s="6">
        <v>131</v>
      </c>
      <c r="I180" s="3"/>
      <c r="J180" s="15">
        <v>2</v>
      </c>
      <c r="K180" s="15">
        <v>2</v>
      </c>
      <c r="L180" s="15">
        <v>5</v>
      </c>
      <c r="M180" s="15">
        <v>3</v>
      </c>
      <c r="N180" s="14"/>
      <c r="O180" s="14"/>
      <c r="P180" t="s" s="6">
        <v>223</v>
      </c>
      <c r="Q180" t="s" s="6">
        <v>2592</v>
      </c>
      <c r="R180" t="s" s="6">
        <v>5108</v>
      </c>
      <c r="S180" t="s" s="6">
        <v>4650</v>
      </c>
      <c r="T180" s="41"/>
      <c r="U180" s="41"/>
      <c r="V180" s="41"/>
      <c r="W180" s="41"/>
      <c r="X180" s="41"/>
      <c r="Y180" s="41"/>
      <c r="Z180" s="41"/>
    </row>
    <row r="181" ht="15.75" customHeight="1">
      <c r="A181" t="s" s="40">
        <f>LEFT(R181,6)&amp;IF(E181="Cold Foil","-CF",IF(E181="Rainbow Foil","-RF",IF(E181="Cold Foil - Golden","-GF",IF(E181="Extended Art Rainbow Foil","-EA",""))))</f>
        <v>5111</v>
      </c>
      <c r="B181" t="s" s="6">
        <v>111</v>
      </c>
      <c r="C181" t="s" s="66">
        <v>5109</v>
      </c>
      <c r="D181" t="s" s="2">
        <v>5110</v>
      </c>
      <c r="E181" t="s" s="6">
        <v>229</v>
      </c>
      <c r="F181" t="s" s="6">
        <v>167</v>
      </c>
      <c r="G181" t="s" s="6">
        <v>130</v>
      </c>
      <c r="H181" t="s" s="6">
        <v>131</v>
      </c>
      <c r="I181" s="3"/>
      <c r="J181" s="15">
        <v>2</v>
      </c>
      <c r="K181" s="15">
        <v>2</v>
      </c>
      <c r="L181" s="15">
        <v>5</v>
      </c>
      <c r="M181" s="15">
        <v>3</v>
      </c>
      <c r="N181" s="14"/>
      <c r="O181" s="14"/>
      <c r="P181" t="s" s="6">
        <v>223</v>
      </c>
      <c r="Q181" t="s" s="6">
        <v>2592</v>
      </c>
      <c r="R181" t="s" s="6">
        <v>5108</v>
      </c>
      <c r="S181" t="s" s="6">
        <v>4650</v>
      </c>
      <c r="T181" s="41"/>
      <c r="U181" s="41"/>
      <c r="V181" s="41"/>
      <c r="W181" s="41"/>
      <c r="X181" s="41"/>
      <c r="Y181" s="41"/>
      <c r="Z181" s="41"/>
    </row>
    <row r="182" ht="15.75" customHeight="1">
      <c r="A182" t="s" s="40">
        <f>LEFT(R182,6)&amp;IF(E182="Cold Foil","-CF",IF(E182="Rainbow Foil","-RF",IF(E182="Cold Foil - Golden","-GF",IF(E182="Extended Art Rainbow Foil","-EA",""))))</f>
        <v>5112</v>
      </c>
      <c r="B182" t="s" s="6">
        <v>111</v>
      </c>
      <c r="C182" t="s" s="66">
        <v>5113</v>
      </c>
      <c r="D182" t="s" s="2">
        <v>5114</v>
      </c>
      <c r="E182" t="s" s="6">
        <v>114</v>
      </c>
      <c r="F182" t="s" s="6">
        <v>167</v>
      </c>
      <c r="G182" t="s" s="6">
        <v>130</v>
      </c>
      <c r="H182" t="s" s="6">
        <v>131</v>
      </c>
      <c r="I182" s="3"/>
      <c r="J182" s="15">
        <v>2</v>
      </c>
      <c r="K182" s="15">
        <v>3</v>
      </c>
      <c r="L182" s="15">
        <v>4</v>
      </c>
      <c r="M182" s="15">
        <v>3</v>
      </c>
      <c r="N182" s="14"/>
      <c r="O182" s="14"/>
      <c r="P182" t="s" s="6">
        <v>223</v>
      </c>
      <c r="Q182" t="s" s="6">
        <v>2592</v>
      </c>
      <c r="R182" t="s" s="6">
        <v>5112</v>
      </c>
      <c r="S182" t="s" s="6">
        <v>4650</v>
      </c>
      <c r="T182" s="41"/>
      <c r="U182" s="41"/>
      <c r="V182" s="41"/>
      <c r="W182" s="41"/>
      <c r="X182" s="41"/>
      <c r="Y182" s="41"/>
      <c r="Z182" s="41"/>
    </row>
    <row r="183" ht="15.75" customHeight="1">
      <c r="A183" t="s" s="40">
        <f>LEFT(R183,6)&amp;IF(E183="Cold Foil","-CF",IF(E183="Rainbow Foil","-RF",IF(E183="Cold Foil - Golden","-GF",IF(E183="Extended Art Rainbow Foil","-EA",""))))</f>
        <v>5115</v>
      </c>
      <c r="B183" t="s" s="6">
        <v>111</v>
      </c>
      <c r="C183" t="s" s="66">
        <v>5113</v>
      </c>
      <c r="D183" t="s" s="2">
        <v>5114</v>
      </c>
      <c r="E183" t="s" s="6">
        <v>229</v>
      </c>
      <c r="F183" t="s" s="6">
        <v>167</v>
      </c>
      <c r="G183" t="s" s="6">
        <v>130</v>
      </c>
      <c r="H183" t="s" s="6">
        <v>131</v>
      </c>
      <c r="I183" s="3"/>
      <c r="J183" s="15">
        <v>2</v>
      </c>
      <c r="K183" s="15">
        <v>3</v>
      </c>
      <c r="L183" s="15">
        <v>4</v>
      </c>
      <c r="M183" s="15">
        <v>3</v>
      </c>
      <c r="N183" s="14"/>
      <c r="O183" s="14"/>
      <c r="P183" t="s" s="6">
        <v>223</v>
      </c>
      <c r="Q183" t="s" s="6">
        <v>2592</v>
      </c>
      <c r="R183" t="s" s="6">
        <v>5112</v>
      </c>
      <c r="S183" t="s" s="6">
        <v>4650</v>
      </c>
      <c r="T183" s="41"/>
      <c r="U183" s="41"/>
      <c r="V183" s="41"/>
      <c r="W183" s="41"/>
      <c r="X183" s="41"/>
      <c r="Y183" s="41"/>
      <c r="Z183" s="41"/>
    </row>
    <row r="184" ht="15.75" customHeight="1">
      <c r="A184" t="s" s="40">
        <f>LEFT(R184,6)&amp;IF(E184="Cold Foil","-CF",IF(E184="Rainbow Foil","-RF",IF(E184="Cold Foil - Golden","-GF",IF(E184="Extended Art Rainbow Foil","-EA",""))))</f>
        <v>5116</v>
      </c>
      <c r="B184" t="s" s="6">
        <v>111</v>
      </c>
      <c r="C184" t="s" s="66">
        <v>5117</v>
      </c>
      <c r="D184" t="s" s="2">
        <v>1458</v>
      </c>
      <c r="E184" t="s" s="6">
        <v>229</v>
      </c>
      <c r="F184" t="s" s="6">
        <v>167</v>
      </c>
      <c r="G184" t="s" s="6">
        <v>185</v>
      </c>
      <c r="H184" s="14"/>
      <c r="I184" s="3"/>
      <c r="J184" s="14"/>
      <c r="K184" s="15">
        <v>2</v>
      </c>
      <c r="L184" s="14"/>
      <c r="M184" s="14"/>
      <c r="N184" s="14"/>
      <c r="O184" s="14"/>
      <c r="P184" t="s" s="6">
        <v>223</v>
      </c>
      <c r="Q184" t="s" s="6">
        <v>2592</v>
      </c>
      <c r="R184" t="s" s="6">
        <v>5118</v>
      </c>
      <c r="S184" t="s" s="6">
        <v>4650</v>
      </c>
      <c r="T184" s="41"/>
      <c r="U184" s="41"/>
      <c r="V184" s="41"/>
      <c r="W184" s="41"/>
      <c r="X184" s="41"/>
      <c r="Y184" s="41"/>
      <c r="Z184" s="41"/>
    </row>
    <row r="185" ht="15.75" customHeight="1">
      <c r="A185" t="s" s="40">
        <f>LEFT(R185,6)&amp;IF(E185="Cold Foil","-CF",IF(E185="Rainbow Foil","-RF",IF(E185="Cold Foil - Golden","-GF",IF(E185="Extended Art Rainbow Foil","-EA",""))))</f>
        <v>5119</v>
      </c>
      <c r="B185" t="s" s="6">
        <v>111</v>
      </c>
      <c r="C185" t="s" s="20">
        <v>5120</v>
      </c>
      <c r="D185" t="s" s="2">
        <v>1463</v>
      </c>
      <c r="E185" t="s" s="6">
        <v>229</v>
      </c>
      <c r="F185" t="s" s="6">
        <v>167</v>
      </c>
      <c r="G185" t="s" s="6">
        <v>197</v>
      </c>
      <c r="H185" t="s" s="6">
        <v>460</v>
      </c>
      <c r="I185" t="s" s="2">
        <v>5121</v>
      </c>
      <c r="J185" s="14"/>
      <c r="K185" s="14"/>
      <c r="L185" s="14"/>
      <c r="M185" s="14"/>
      <c r="N185" s="14"/>
      <c r="O185" s="14"/>
      <c r="P185" t="s" s="6">
        <v>223</v>
      </c>
      <c r="Q185" t="s" s="6">
        <v>2592</v>
      </c>
      <c r="R185" t="s" s="6">
        <v>5122</v>
      </c>
      <c r="S185" t="s" s="6">
        <v>4650</v>
      </c>
      <c r="T185" s="41"/>
      <c r="U185" s="41"/>
      <c r="V185" s="41"/>
      <c r="W185" s="41"/>
      <c r="X185" s="41"/>
      <c r="Y185" s="41"/>
      <c r="Z185" s="41"/>
    </row>
    <row r="186" ht="15.75" customHeight="1">
      <c r="A186" t="s" s="40">
        <f>LEFT(R186,6)&amp;IF(E186="Cold Foil","-CF",IF(E186="Rainbow Foil","-RF",IF(E186="Cold Foil - Golden","-GF",IF(E186="Extended Art Rainbow Foil","-EA",""))))</f>
        <v>5123</v>
      </c>
      <c r="B186" t="s" s="6">
        <v>111</v>
      </c>
      <c r="C186" t="s" s="66">
        <v>5124</v>
      </c>
      <c r="D186" t="s" s="2">
        <v>5125</v>
      </c>
      <c r="E186" t="s" s="6">
        <v>114</v>
      </c>
      <c r="F186" t="s" s="6">
        <v>167</v>
      </c>
      <c r="G186" t="s" s="6">
        <v>197</v>
      </c>
      <c r="H186" t="s" s="6">
        <v>1113</v>
      </c>
      <c r="I186" t="s" s="2">
        <v>5126</v>
      </c>
      <c r="J186" s="14"/>
      <c r="K186" s="14"/>
      <c r="L186" s="14"/>
      <c r="M186" s="14"/>
      <c r="N186" s="14"/>
      <c r="O186" s="14"/>
      <c r="P186" t="s" s="6">
        <v>223</v>
      </c>
      <c r="Q186" t="s" s="6">
        <v>2592</v>
      </c>
      <c r="R186" t="s" s="6">
        <v>5123</v>
      </c>
      <c r="S186" t="s" s="6">
        <v>4650</v>
      </c>
      <c r="T186" s="41"/>
      <c r="U186" s="41"/>
      <c r="V186" s="41"/>
      <c r="W186" s="41"/>
      <c r="X186" s="41"/>
      <c r="Y186" s="41"/>
      <c r="Z186" s="41"/>
    </row>
    <row r="187" ht="15.75" customHeight="1">
      <c r="A187" t="s" s="40">
        <f>LEFT(R187,6)&amp;IF(E187="Cold Foil","-CF",IF(E187="Rainbow Foil","-RF",IF(E187="Cold Foil - Golden","-GF",IF(E187="Extended Art Rainbow Foil","-EA",""))))</f>
        <v>5127</v>
      </c>
      <c r="B187" t="s" s="6">
        <v>111</v>
      </c>
      <c r="C187" t="s" s="66">
        <v>5124</v>
      </c>
      <c r="D187" t="s" s="2">
        <v>5125</v>
      </c>
      <c r="E187" t="s" s="6">
        <v>229</v>
      </c>
      <c r="F187" t="s" s="6">
        <v>167</v>
      </c>
      <c r="G187" t="s" s="6">
        <v>197</v>
      </c>
      <c r="H187" t="s" s="6">
        <v>1113</v>
      </c>
      <c r="I187" t="s" s="2">
        <v>5126</v>
      </c>
      <c r="J187" s="14"/>
      <c r="K187" s="14"/>
      <c r="L187" s="14"/>
      <c r="M187" s="14"/>
      <c r="N187" s="14"/>
      <c r="O187" s="14"/>
      <c r="P187" t="s" s="6">
        <v>223</v>
      </c>
      <c r="Q187" t="s" s="6">
        <v>2592</v>
      </c>
      <c r="R187" t="s" s="6">
        <v>5123</v>
      </c>
      <c r="S187" t="s" s="6">
        <v>4650</v>
      </c>
      <c r="T187" s="41"/>
      <c r="U187" s="41"/>
      <c r="V187" s="41"/>
      <c r="W187" s="41"/>
      <c r="X187" s="41"/>
      <c r="Y187" s="41"/>
      <c r="Z187" s="41"/>
    </row>
    <row r="188" ht="15.75" customHeight="1">
      <c r="A188" t="s" s="40">
        <f>LEFT(R188,6)&amp;IF(E188="Cold Foil","-CF",IF(E188="Rainbow Foil","-RF",IF(E188="Cold Foil - Golden","-GF",IF(E188="Extended Art Rainbow Foil","-EA",""))))</f>
        <v>5128</v>
      </c>
      <c r="B188" t="s" s="6">
        <v>111</v>
      </c>
      <c r="C188" t="s" s="20">
        <v>5129</v>
      </c>
      <c r="D188" t="s" s="2">
        <v>5130</v>
      </c>
      <c r="E188" t="s" s="6">
        <v>184</v>
      </c>
      <c r="F188" t="s" s="6">
        <v>3057</v>
      </c>
      <c r="G188" t="s" s="6">
        <v>185</v>
      </c>
      <c r="H188" t="s" s="6">
        <v>186</v>
      </c>
      <c r="I188" t="s" s="64">
        <v>5131</v>
      </c>
      <c r="J188" s="14"/>
      <c r="K188" s="15">
        <v>3</v>
      </c>
      <c r="L188" s="14"/>
      <c r="M188" s="14"/>
      <c r="N188" s="14"/>
      <c r="O188" s="14"/>
      <c r="P188" t="s" s="6">
        <v>188</v>
      </c>
      <c r="Q188" t="s" s="6">
        <v>2592</v>
      </c>
      <c r="R188" t="s" s="6">
        <v>5132</v>
      </c>
      <c r="S188" t="s" s="6">
        <v>4650</v>
      </c>
      <c r="T188" s="41"/>
      <c r="U188" s="41"/>
      <c r="V188" s="41"/>
      <c r="W188" s="41"/>
      <c r="X188" s="41"/>
      <c r="Y188" s="41"/>
      <c r="Z188" s="41"/>
    </row>
    <row r="189" ht="15.75" customHeight="1">
      <c r="A189" t="s" s="40">
        <f>LEFT(R189,6)&amp;IF(E189="Cold Foil","-CF",IF(E189="Rainbow Foil","-RF",IF(E189="Cold Foil - Golden","-GF",IF(E189="Extended Art Rainbow Foil","-EA",""))))</f>
        <v>5133</v>
      </c>
      <c r="B189" t="s" s="6">
        <v>111</v>
      </c>
      <c r="C189" t="s" s="66">
        <v>5134</v>
      </c>
      <c r="D189" t="s" s="2">
        <v>5135</v>
      </c>
      <c r="E189" t="s" s="6">
        <v>184</v>
      </c>
      <c r="F189" t="s" s="6">
        <v>5136</v>
      </c>
      <c r="G189" t="s" s="6">
        <v>116</v>
      </c>
      <c r="H189" t="s" s="6">
        <v>202</v>
      </c>
      <c r="I189" t="s" s="6">
        <v>5137</v>
      </c>
      <c r="J189" s="14"/>
      <c r="K189" s="14"/>
      <c r="L189" s="14"/>
      <c r="M189" s="14"/>
      <c r="N189" s="15">
        <v>4</v>
      </c>
      <c r="O189" s="15">
        <v>20</v>
      </c>
      <c r="P189" t="s" s="6">
        <v>216</v>
      </c>
      <c r="Q189" t="s" s="6">
        <v>2592</v>
      </c>
      <c r="R189" t="s" s="6">
        <v>5138</v>
      </c>
      <c r="S189" t="s" s="6">
        <v>4650</v>
      </c>
      <c r="T189" s="41"/>
      <c r="U189" s="41"/>
      <c r="V189" s="41"/>
      <c r="W189" s="41"/>
      <c r="X189" s="41"/>
      <c r="Y189" s="41"/>
      <c r="Z189" s="41"/>
    </row>
    <row r="190" ht="15.75" customHeight="1">
      <c r="A190" t="s" s="40">
        <f>LEFT(R190,6)&amp;IF(E190="Cold Foil","-CF",IF(E190="Rainbow Foil","-RF",IF(E190="Cold Foil - Golden","-GF",IF(E190="Extended Art Rainbow Foil","-EA",""))))</f>
        <v>5139</v>
      </c>
      <c r="B190" t="s" s="6">
        <v>111</v>
      </c>
      <c r="C190" t="s" s="66">
        <v>5140</v>
      </c>
      <c r="D190" t="s" s="2">
        <v>1040</v>
      </c>
      <c r="E190" t="s" s="6">
        <v>114</v>
      </c>
      <c r="F190" t="s" s="6">
        <v>167</v>
      </c>
      <c r="G190" t="s" s="6">
        <v>213</v>
      </c>
      <c r="H190" t="s" s="6">
        <v>221</v>
      </c>
      <c r="I190" t="s" s="6">
        <v>5141</v>
      </c>
      <c r="J190" s="14"/>
      <c r="K190" s="14"/>
      <c r="L190" s="14"/>
      <c r="M190" s="15">
        <v>1</v>
      </c>
      <c r="N190" s="14"/>
      <c r="O190" s="14"/>
      <c r="P190" t="s" s="6">
        <v>216</v>
      </c>
      <c r="Q190" t="s" s="6">
        <v>2592</v>
      </c>
      <c r="R190" t="s" s="6">
        <v>5139</v>
      </c>
      <c r="S190" t="s" s="6">
        <v>4650</v>
      </c>
      <c r="T190" s="41"/>
      <c r="U190" s="41"/>
      <c r="V190" s="41"/>
      <c r="W190" s="41"/>
      <c r="X190" s="41"/>
      <c r="Y190" s="41"/>
      <c r="Z190" s="41"/>
    </row>
    <row r="191" ht="15.75" customHeight="1">
      <c r="A191" t="s" s="40">
        <f>LEFT(R191,6)&amp;IF(E191="Cold Foil","-CF",IF(E191="Rainbow Foil","-RF",IF(E191="Cold Foil - Golden","-GF",IF(E191="Extended Art Rainbow Foil","-EA",""))))</f>
        <v>5142</v>
      </c>
      <c r="B191" t="s" s="6">
        <v>111</v>
      </c>
      <c r="C191" t="s" s="66">
        <v>5143</v>
      </c>
      <c r="D191" t="s" s="2">
        <v>5144</v>
      </c>
      <c r="E191" t="s" s="6">
        <v>114</v>
      </c>
      <c r="F191" t="s" s="6">
        <v>195</v>
      </c>
      <c r="G191" t="s" s="6">
        <v>213</v>
      </c>
      <c r="H191" t="s" s="6">
        <v>435</v>
      </c>
      <c r="I191" t="s" s="64">
        <v>5145</v>
      </c>
      <c r="J191" s="14"/>
      <c r="K191" s="14"/>
      <c r="L191" s="14"/>
      <c r="M191" s="15">
        <v>0</v>
      </c>
      <c r="N191" s="14"/>
      <c r="O191" s="14"/>
      <c r="P191" t="s" s="6">
        <v>231</v>
      </c>
      <c r="Q191" t="s" s="6">
        <v>2592</v>
      </c>
      <c r="R191" t="s" s="6">
        <v>5142</v>
      </c>
      <c r="S191" t="s" s="6">
        <v>4650</v>
      </c>
      <c r="T191" s="41"/>
      <c r="U191" s="41"/>
      <c r="V191" s="41"/>
      <c r="W191" s="41"/>
      <c r="X191" s="41"/>
      <c r="Y191" s="41"/>
      <c r="Z191" s="41"/>
    </row>
    <row r="192" ht="15.75" customHeight="1">
      <c r="A192" t="s" s="40">
        <f>LEFT(R192,6)&amp;IF(E192="Cold Foil","-CF",IF(E192="Rainbow Foil","-RF",IF(E192="Cold Foil - Golden","-GF",IF(E192="Extended Art Rainbow Foil","-EA",""))))</f>
        <v>5146</v>
      </c>
      <c r="B192" t="s" s="6">
        <v>111</v>
      </c>
      <c r="C192" t="s" s="66">
        <v>5143</v>
      </c>
      <c r="D192" t="s" s="2">
        <v>5144</v>
      </c>
      <c r="E192" t="s" s="6">
        <v>184</v>
      </c>
      <c r="F192" t="s" s="6">
        <v>195</v>
      </c>
      <c r="G192" t="s" s="6">
        <v>213</v>
      </c>
      <c r="H192" t="s" s="6">
        <v>435</v>
      </c>
      <c r="I192" t="s" s="64">
        <v>5145</v>
      </c>
      <c r="J192" s="14"/>
      <c r="K192" s="14"/>
      <c r="L192" s="14"/>
      <c r="M192" s="15">
        <v>0</v>
      </c>
      <c r="N192" s="14"/>
      <c r="O192" s="14"/>
      <c r="P192" t="s" s="6">
        <v>231</v>
      </c>
      <c r="Q192" t="s" s="6">
        <v>2592</v>
      </c>
      <c r="R192" t="s" s="6">
        <v>5142</v>
      </c>
      <c r="S192" t="s" s="6">
        <v>4650</v>
      </c>
      <c r="T192" s="41"/>
      <c r="U192" s="41"/>
      <c r="V192" s="41"/>
      <c r="W192" s="41"/>
      <c r="X192" s="41"/>
      <c r="Y192" s="41"/>
      <c r="Z192" s="41"/>
    </row>
    <row r="193" ht="15.75" customHeight="1">
      <c r="A193" t="s" s="40">
        <f>LEFT(R193,6)&amp;IF(E193="Cold Foil","-CF",IF(E193="Rainbow Foil","-RF",IF(E193="Cold Foil - Golden","-GF",IF(E193="Extended Art Rainbow Foil","-EA",""))))</f>
        <v>5147</v>
      </c>
      <c r="B193" t="s" s="6">
        <v>111</v>
      </c>
      <c r="C193" t="s" s="66">
        <v>5148</v>
      </c>
      <c r="D193" t="s" s="2">
        <v>5149</v>
      </c>
      <c r="E193" t="s" s="6">
        <v>114</v>
      </c>
      <c r="F193" t="s" s="6">
        <v>195</v>
      </c>
      <c r="G193" t="s" s="6">
        <v>130</v>
      </c>
      <c r="H193" t="s" s="6">
        <v>131</v>
      </c>
      <c r="I193" t="s" s="2">
        <v>5150</v>
      </c>
      <c r="J193" s="15">
        <v>3</v>
      </c>
      <c r="K193" s="15">
        <v>2</v>
      </c>
      <c r="L193" s="15">
        <v>6</v>
      </c>
      <c r="M193" s="15">
        <v>3</v>
      </c>
      <c r="N193" s="14"/>
      <c r="O193" s="14"/>
      <c r="P193" t="s" s="6">
        <v>231</v>
      </c>
      <c r="Q193" t="s" s="6">
        <v>2592</v>
      </c>
      <c r="R193" t="s" s="6">
        <v>5147</v>
      </c>
      <c r="S193" t="s" s="6">
        <v>4650</v>
      </c>
      <c r="T193" s="41"/>
      <c r="U193" s="41"/>
      <c r="V193" s="41"/>
      <c r="W193" s="41"/>
      <c r="X193" s="41"/>
      <c r="Y193" s="41"/>
      <c r="Z193" s="41"/>
    </row>
    <row r="194" ht="15.75" customHeight="1">
      <c r="A194" t="s" s="40">
        <f>LEFT(R194,6)&amp;IF(E194="Cold Foil","-CF",IF(E194="Rainbow Foil","-RF",IF(E194="Cold Foil - Golden","-GF",IF(E194="Extended Art Rainbow Foil","-EA",""))))</f>
        <v>5151</v>
      </c>
      <c r="B194" t="s" s="6">
        <v>111</v>
      </c>
      <c r="C194" t="s" s="66">
        <v>5148</v>
      </c>
      <c r="D194" t="s" s="2">
        <v>5149</v>
      </c>
      <c r="E194" t="s" s="6">
        <v>229</v>
      </c>
      <c r="F194" t="s" s="6">
        <v>195</v>
      </c>
      <c r="G194" t="s" s="6">
        <v>130</v>
      </c>
      <c r="H194" t="s" s="6">
        <v>131</v>
      </c>
      <c r="I194" t="s" s="2">
        <v>5150</v>
      </c>
      <c r="J194" s="15">
        <v>3</v>
      </c>
      <c r="K194" s="15">
        <v>2</v>
      </c>
      <c r="L194" s="15">
        <v>6</v>
      </c>
      <c r="M194" s="15">
        <v>3</v>
      </c>
      <c r="N194" s="14"/>
      <c r="O194" s="14"/>
      <c r="P194" t="s" s="6">
        <v>231</v>
      </c>
      <c r="Q194" t="s" s="6">
        <v>2592</v>
      </c>
      <c r="R194" t="s" s="6">
        <v>5147</v>
      </c>
      <c r="S194" t="s" s="6">
        <v>4650</v>
      </c>
      <c r="T194" s="41"/>
      <c r="U194" s="41"/>
      <c r="V194" s="41"/>
      <c r="W194" s="41"/>
      <c r="X194" s="41"/>
      <c r="Y194" s="41"/>
      <c r="Z194" s="41"/>
    </row>
    <row r="195" ht="15.75" customHeight="1">
      <c r="A195" t="s" s="40">
        <f>LEFT(R195,6)&amp;IF(E195="Cold Foil","-CF",IF(E195="Rainbow Foil","-RF",IF(E195="Cold Foil - Golden","-GF",IF(E195="Extended Art Rainbow Foil","-EA",""))))</f>
        <v>5152</v>
      </c>
      <c r="B195" t="s" s="6">
        <v>111</v>
      </c>
      <c r="C195" t="s" s="66">
        <v>5153</v>
      </c>
      <c r="D195" t="s" s="2">
        <v>5154</v>
      </c>
      <c r="E195" t="s" s="6">
        <v>114</v>
      </c>
      <c r="F195" t="s" s="6">
        <v>195</v>
      </c>
      <c r="G195" t="s" s="6">
        <v>130</v>
      </c>
      <c r="H195" t="s" s="6">
        <v>131</v>
      </c>
      <c r="I195" t="s" s="6">
        <v>5155</v>
      </c>
      <c r="J195" s="15">
        <v>3</v>
      </c>
      <c r="K195" s="15">
        <v>1</v>
      </c>
      <c r="L195" s="15">
        <v>6</v>
      </c>
      <c r="M195" s="15">
        <v>3</v>
      </c>
      <c r="N195" s="14"/>
      <c r="O195" s="14"/>
      <c r="P195" t="s" s="6">
        <v>231</v>
      </c>
      <c r="Q195" t="s" s="6">
        <v>2592</v>
      </c>
      <c r="R195" t="s" s="6">
        <v>5152</v>
      </c>
      <c r="S195" t="s" s="6">
        <v>4650</v>
      </c>
      <c r="T195" s="41"/>
      <c r="U195" s="41"/>
      <c r="V195" s="41"/>
      <c r="W195" s="41"/>
      <c r="X195" s="41"/>
      <c r="Y195" s="41"/>
      <c r="Z195" s="41"/>
    </row>
    <row r="196" ht="15.75" customHeight="1">
      <c r="A196" t="s" s="40">
        <f>LEFT(R196,6)&amp;IF(E196="Cold Foil","-CF",IF(E196="Rainbow Foil","-RF",IF(E196="Cold Foil - Golden","-GF",IF(E196="Extended Art Rainbow Foil","-EA",""))))</f>
        <v>5156</v>
      </c>
      <c r="B196" t="s" s="6">
        <v>111</v>
      </c>
      <c r="C196" t="s" s="66">
        <v>5153</v>
      </c>
      <c r="D196" t="s" s="2">
        <v>5154</v>
      </c>
      <c r="E196" t="s" s="6">
        <v>229</v>
      </c>
      <c r="F196" t="s" s="6">
        <v>195</v>
      </c>
      <c r="G196" t="s" s="6">
        <v>130</v>
      </c>
      <c r="H196" t="s" s="6">
        <v>131</v>
      </c>
      <c r="I196" t="s" s="6">
        <v>5155</v>
      </c>
      <c r="J196" s="15">
        <v>3</v>
      </c>
      <c r="K196" s="15">
        <v>1</v>
      </c>
      <c r="L196" s="15">
        <v>6</v>
      </c>
      <c r="M196" s="15">
        <v>3</v>
      </c>
      <c r="N196" s="14"/>
      <c r="O196" s="14"/>
      <c r="P196" t="s" s="6">
        <v>231</v>
      </c>
      <c r="Q196" t="s" s="6">
        <v>2592</v>
      </c>
      <c r="R196" t="s" s="6">
        <v>5152</v>
      </c>
      <c r="S196" t="s" s="6">
        <v>4650</v>
      </c>
      <c r="T196" s="41"/>
      <c r="U196" s="41"/>
      <c r="V196" s="41"/>
      <c r="W196" s="41"/>
      <c r="X196" s="41"/>
      <c r="Y196" s="41"/>
      <c r="Z196" s="41"/>
    </row>
    <row r="197" ht="15.75" customHeight="1">
      <c r="A197" t="s" s="40">
        <f>LEFT(R197,6)&amp;IF(E197="Cold Foil","-CF",IF(E197="Rainbow Foil","-RF",IF(E197="Cold Foil - Golden","-GF",IF(E197="Extended Art Rainbow Foil","-EA",""))))</f>
        <v>5157</v>
      </c>
      <c r="B197" t="s" s="6">
        <v>111</v>
      </c>
      <c r="C197" t="s" s="66">
        <v>5158</v>
      </c>
      <c r="D197" t="s" s="2">
        <v>5159</v>
      </c>
      <c r="E197" t="s" s="6">
        <v>114</v>
      </c>
      <c r="F197" t="s" s="6">
        <v>195</v>
      </c>
      <c r="G197" t="s" s="6">
        <v>130</v>
      </c>
      <c r="H197" s="14"/>
      <c r="I197" t="s" s="6">
        <v>5160</v>
      </c>
      <c r="J197" s="15">
        <v>3</v>
      </c>
      <c r="K197" s="15">
        <v>2</v>
      </c>
      <c r="L197" s="14"/>
      <c r="M197" s="15">
        <v>2</v>
      </c>
      <c r="N197" s="14"/>
      <c r="O197" s="14"/>
      <c r="P197" t="s" s="6">
        <v>231</v>
      </c>
      <c r="Q197" t="s" s="6">
        <v>2592</v>
      </c>
      <c r="R197" t="s" s="6">
        <v>5157</v>
      </c>
      <c r="S197" t="s" s="6">
        <v>4650</v>
      </c>
      <c r="T197" s="41"/>
      <c r="U197" s="41"/>
      <c r="V197" s="41"/>
      <c r="W197" s="41"/>
      <c r="X197" s="41"/>
      <c r="Y197" s="41"/>
      <c r="Z197" s="41"/>
    </row>
    <row r="198" ht="15.75" customHeight="1">
      <c r="A198" t="s" s="40">
        <f>LEFT(R198,6)&amp;IF(E198="Cold Foil","-CF",IF(E198="Rainbow Foil","-RF",IF(E198="Cold Foil - Golden","-GF",IF(E198="Extended Art Rainbow Foil","-EA",""))))</f>
        <v>5161</v>
      </c>
      <c r="B198" t="s" s="6">
        <v>111</v>
      </c>
      <c r="C198" t="s" s="66">
        <v>5158</v>
      </c>
      <c r="D198" t="s" s="2">
        <v>5159</v>
      </c>
      <c r="E198" t="s" s="6">
        <v>229</v>
      </c>
      <c r="F198" t="s" s="6">
        <v>195</v>
      </c>
      <c r="G198" t="s" s="6">
        <v>130</v>
      </c>
      <c r="H198" s="14"/>
      <c r="I198" t="s" s="6">
        <v>5160</v>
      </c>
      <c r="J198" s="15">
        <v>3</v>
      </c>
      <c r="K198" s="15">
        <v>2</v>
      </c>
      <c r="L198" s="14"/>
      <c r="M198" s="15">
        <v>2</v>
      </c>
      <c r="N198" s="14"/>
      <c r="O198" s="14"/>
      <c r="P198" t="s" s="6">
        <v>231</v>
      </c>
      <c r="Q198" t="s" s="6">
        <v>2592</v>
      </c>
      <c r="R198" t="s" s="6">
        <v>5157</v>
      </c>
      <c r="S198" t="s" s="6">
        <v>4650</v>
      </c>
      <c r="T198" s="41"/>
      <c r="U198" s="41"/>
      <c r="V198" s="41"/>
      <c r="W198" s="41"/>
      <c r="X198" s="41"/>
      <c r="Y198" s="41"/>
      <c r="Z198" s="41"/>
    </row>
    <row r="199" ht="15.75" customHeight="1">
      <c r="A199" t="s" s="40">
        <f>LEFT(R199,6)&amp;IF(E199="Cold Foil","-CF",IF(E199="Rainbow Foil","-RF",IF(E199="Cold Foil - Golden","-GF",IF(E199="Extended Art Rainbow Foil","-EA",""))))</f>
        <v>5162</v>
      </c>
      <c r="B199" t="s" s="6">
        <v>111</v>
      </c>
      <c r="C199" t="s" s="66">
        <v>5163</v>
      </c>
      <c r="D199" t="s" s="2">
        <v>5164</v>
      </c>
      <c r="E199" t="s" s="6">
        <v>114</v>
      </c>
      <c r="F199" t="s" s="6">
        <v>413</v>
      </c>
      <c r="G199" t="s" s="6">
        <v>213</v>
      </c>
      <c r="H199" t="s" s="6">
        <v>429</v>
      </c>
      <c r="I199" t="s" s="64">
        <v>5165</v>
      </c>
      <c r="J199" s="14"/>
      <c r="K199" s="14"/>
      <c r="L199" s="14"/>
      <c r="M199" s="15">
        <v>2</v>
      </c>
      <c r="N199" s="14"/>
      <c r="O199" s="14"/>
      <c r="P199" t="s" s="6">
        <v>231</v>
      </c>
      <c r="Q199" t="s" s="6">
        <v>2592</v>
      </c>
      <c r="R199" t="s" s="6">
        <v>5162</v>
      </c>
      <c r="S199" t="s" s="6">
        <v>4650</v>
      </c>
      <c r="T199" s="41"/>
      <c r="U199" s="41"/>
      <c r="V199" s="41"/>
      <c r="W199" s="41"/>
      <c r="X199" s="41"/>
      <c r="Y199" s="41"/>
      <c r="Z199" s="41"/>
    </row>
    <row r="200" ht="15.75" customHeight="1">
      <c r="A200" t="s" s="40">
        <f>LEFT(R200,6)&amp;IF(E200="Cold Foil","-CF",IF(E200="Rainbow Foil","-RF",IF(E200="Cold Foil - Golden","-GF",IF(E200="Extended Art Rainbow Foil","-EA",""))))</f>
        <v>5166</v>
      </c>
      <c r="B200" t="s" s="6">
        <v>111</v>
      </c>
      <c r="C200" t="s" s="66">
        <v>5163</v>
      </c>
      <c r="D200" t="s" s="2">
        <v>5164</v>
      </c>
      <c r="E200" t="s" s="6">
        <v>184</v>
      </c>
      <c r="F200" t="s" s="6">
        <v>413</v>
      </c>
      <c r="G200" t="s" s="6">
        <v>213</v>
      </c>
      <c r="H200" t="s" s="6">
        <v>429</v>
      </c>
      <c r="I200" t="s" s="64">
        <v>5165</v>
      </c>
      <c r="J200" s="14"/>
      <c r="K200" s="14"/>
      <c r="L200" s="14"/>
      <c r="M200" s="15">
        <v>2</v>
      </c>
      <c r="N200" s="14"/>
      <c r="O200" s="14"/>
      <c r="P200" t="s" s="6">
        <v>231</v>
      </c>
      <c r="Q200" t="s" s="6">
        <v>2592</v>
      </c>
      <c r="R200" t="s" s="6">
        <v>5162</v>
      </c>
      <c r="S200" t="s" s="6">
        <v>4650</v>
      </c>
      <c r="T200" s="41"/>
      <c r="U200" s="41"/>
      <c r="V200" s="41"/>
      <c r="W200" s="41"/>
      <c r="X200" s="41"/>
      <c r="Y200" s="41"/>
      <c r="Z200" s="41"/>
    </row>
    <row r="201" ht="15.75" customHeight="1">
      <c r="A201" t="s" s="40">
        <f>LEFT(R201,6)&amp;IF(E201="Cold Foil","-CF",IF(E201="Rainbow Foil","-RF",IF(E201="Cold Foil - Golden","-GF",IF(E201="Extended Art Rainbow Foil","-EA",""))))</f>
        <v>5167</v>
      </c>
      <c r="B201" t="s" s="6">
        <v>111</v>
      </c>
      <c r="C201" t="s" s="66">
        <v>5168</v>
      </c>
      <c r="D201" t="s" s="2">
        <v>5169</v>
      </c>
      <c r="E201" t="s" s="6">
        <v>114</v>
      </c>
      <c r="F201" t="s" s="6">
        <v>413</v>
      </c>
      <c r="G201" t="s" s="6">
        <v>130</v>
      </c>
      <c r="H201" t="s" s="6">
        <v>131</v>
      </c>
      <c r="I201" t="s" s="67">
        <v>5170</v>
      </c>
      <c r="J201" s="15">
        <v>4</v>
      </c>
      <c r="K201" s="15">
        <v>1</v>
      </c>
      <c r="L201" s="15">
        <v>8</v>
      </c>
      <c r="M201" s="15">
        <v>3</v>
      </c>
      <c r="N201" s="14"/>
      <c r="O201" s="14"/>
      <c r="P201" t="s" s="6">
        <v>231</v>
      </c>
      <c r="Q201" t="s" s="6">
        <v>2592</v>
      </c>
      <c r="R201" t="s" s="6">
        <v>5167</v>
      </c>
      <c r="S201" t="s" s="6">
        <v>4650</v>
      </c>
      <c r="T201" s="41"/>
      <c r="U201" s="41"/>
      <c r="V201" s="41"/>
      <c r="W201" s="41"/>
      <c r="X201" s="41"/>
      <c r="Y201" s="41"/>
      <c r="Z201" s="41"/>
    </row>
    <row r="202" ht="15.75" customHeight="1">
      <c r="A202" t="s" s="40">
        <f>LEFT(R202,6)&amp;IF(E202="Cold Foil","-CF",IF(E202="Rainbow Foil","-RF",IF(E202="Cold Foil - Golden","-GF",IF(E202="Extended Art Rainbow Foil","-EA",""))))</f>
        <v>5171</v>
      </c>
      <c r="B202" t="s" s="6">
        <v>111</v>
      </c>
      <c r="C202" t="s" s="66">
        <v>5168</v>
      </c>
      <c r="D202" t="s" s="2">
        <v>5169</v>
      </c>
      <c r="E202" t="s" s="6">
        <v>229</v>
      </c>
      <c r="F202" t="s" s="6">
        <v>413</v>
      </c>
      <c r="G202" t="s" s="6">
        <v>130</v>
      </c>
      <c r="H202" t="s" s="6">
        <v>131</v>
      </c>
      <c r="I202" t="s" s="67">
        <v>5170</v>
      </c>
      <c r="J202" s="15">
        <v>4</v>
      </c>
      <c r="K202" s="15">
        <v>1</v>
      </c>
      <c r="L202" s="15">
        <v>8</v>
      </c>
      <c r="M202" s="15">
        <v>3</v>
      </c>
      <c r="N202" s="14"/>
      <c r="O202" s="14"/>
      <c r="P202" t="s" s="6">
        <v>231</v>
      </c>
      <c r="Q202" t="s" s="6">
        <v>2592</v>
      </c>
      <c r="R202" t="s" s="6">
        <v>5167</v>
      </c>
      <c r="S202" t="s" s="6">
        <v>4650</v>
      </c>
      <c r="T202" s="41"/>
      <c r="U202" s="41"/>
      <c r="V202" s="41"/>
      <c r="W202" s="41"/>
      <c r="X202" s="41"/>
      <c r="Y202" s="41"/>
      <c r="Z202" s="41"/>
    </row>
    <row r="203" ht="15.75" customHeight="1">
      <c r="A203" t="s" s="40">
        <f>LEFT(R203,6)&amp;IF(E203="Cold Foil","-CF",IF(E203="Rainbow Foil","-RF",IF(E203="Cold Foil - Golden","-GF",IF(E203="Extended Art Rainbow Foil","-EA",""))))</f>
        <v>5172</v>
      </c>
      <c r="B203" t="s" s="6">
        <v>111</v>
      </c>
      <c r="C203" t="s" s="66">
        <v>5173</v>
      </c>
      <c r="D203" t="s" s="2">
        <v>5174</v>
      </c>
      <c r="E203" t="s" s="6">
        <v>114</v>
      </c>
      <c r="F203" t="s" s="6">
        <v>413</v>
      </c>
      <c r="G203" t="s" s="6">
        <v>130</v>
      </c>
      <c r="H203" t="s" s="6">
        <v>131</v>
      </c>
      <c r="I203" t="s" s="67">
        <v>5175</v>
      </c>
      <c r="J203" s="15">
        <v>7</v>
      </c>
      <c r="K203" s="15">
        <v>2</v>
      </c>
      <c r="L203" s="15">
        <v>10</v>
      </c>
      <c r="M203" s="15">
        <v>3</v>
      </c>
      <c r="N203" s="14"/>
      <c r="O203" s="14"/>
      <c r="P203" t="s" s="6">
        <v>231</v>
      </c>
      <c r="Q203" t="s" s="6">
        <v>2592</v>
      </c>
      <c r="R203" t="s" s="6">
        <v>5172</v>
      </c>
      <c r="S203" t="s" s="6">
        <v>4650</v>
      </c>
      <c r="T203" s="41"/>
      <c r="U203" s="41"/>
      <c r="V203" s="41"/>
      <c r="W203" s="41"/>
      <c r="X203" s="41"/>
      <c r="Y203" s="41"/>
      <c r="Z203" s="41"/>
    </row>
    <row r="204" ht="15.75" customHeight="1">
      <c r="A204" t="s" s="40">
        <f>LEFT(R204,6)&amp;IF(E204="Cold Foil","-CF",IF(E204="Rainbow Foil","-RF",IF(E204="Cold Foil - Golden","-GF",IF(E204="Extended Art Rainbow Foil","-EA",""))))</f>
        <v>5176</v>
      </c>
      <c r="B204" t="s" s="6">
        <v>111</v>
      </c>
      <c r="C204" t="s" s="66">
        <v>5173</v>
      </c>
      <c r="D204" t="s" s="2">
        <v>5174</v>
      </c>
      <c r="E204" t="s" s="6">
        <v>229</v>
      </c>
      <c r="F204" t="s" s="6">
        <v>413</v>
      </c>
      <c r="G204" t="s" s="6">
        <v>130</v>
      </c>
      <c r="H204" t="s" s="6">
        <v>131</v>
      </c>
      <c r="I204" t="s" s="67">
        <v>5175</v>
      </c>
      <c r="J204" s="15">
        <v>7</v>
      </c>
      <c r="K204" s="15">
        <v>2</v>
      </c>
      <c r="L204" s="15">
        <v>10</v>
      </c>
      <c r="M204" s="15">
        <v>3</v>
      </c>
      <c r="N204" s="14"/>
      <c r="O204" s="14"/>
      <c r="P204" t="s" s="6">
        <v>231</v>
      </c>
      <c r="Q204" t="s" s="6">
        <v>2592</v>
      </c>
      <c r="R204" t="s" s="6">
        <v>5172</v>
      </c>
      <c r="S204" t="s" s="6">
        <v>4650</v>
      </c>
      <c r="T204" s="41"/>
      <c r="U204" s="41"/>
      <c r="V204" s="41"/>
      <c r="W204" s="41"/>
      <c r="X204" s="41"/>
      <c r="Y204" s="41"/>
      <c r="Z204" s="41"/>
    </row>
    <row r="205" ht="15.75" customHeight="1">
      <c r="A205" t="s" s="40">
        <f>LEFT(R205,6)&amp;IF(E205="Cold Foil","-CF",IF(E205="Rainbow Foil","-RF",IF(E205="Cold Foil - Golden","-GF",IF(E205="Extended Art Rainbow Foil","-EA",""))))</f>
        <v>5177</v>
      </c>
      <c r="B205" t="s" s="6">
        <v>111</v>
      </c>
      <c r="C205" t="s" s="66">
        <v>5178</v>
      </c>
      <c r="D205" t="s" s="2">
        <v>5179</v>
      </c>
      <c r="E205" t="s" s="6">
        <v>114</v>
      </c>
      <c r="F205" t="s" s="6">
        <v>413</v>
      </c>
      <c r="G205" t="s" s="6">
        <v>130</v>
      </c>
      <c r="H205" t="s" s="6">
        <v>460</v>
      </c>
      <c r="I205" t="s" s="6">
        <v>5180</v>
      </c>
      <c r="J205" s="15">
        <v>3</v>
      </c>
      <c r="K205" s="15">
        <v>3</v>
      </c>
      <c r="L205" s="14"/>
      <c r="M205" s="15">
        <v>3</v>
      </c>
      <c r="N205" s="14"/>
      <c r="O205" s="14"/>
      <c r="P205" t="s" s="6">
        <v>231</v>
      </c>
      <c r="Q205" t="s" s="6">
        <v>2592</v>
      </c>
      <c r="R205" t="s" s="6">
        <v>5177</v>
      </c>
      <c r="S205" t="s" s="6">
        <v>4650</v>
      </c>
      <c r="T205" s="41"/>
      <c r="U205" s="41"/>
      <c r="V205" s="41"/>
      <c r="W205" s="41"/>
      <c r="X205" s="41"/>
      <c r="Y205" s="41"/>
      <c r="Z205" s="41"/>
    </row>
    <row r="206" ht="15.75" customHeight="1">
      <c r="A206" t="s" s="40">
        <f>LEFT(R206,6)&amp;IF(E206="Cold Foil","-CF",IF(E206="Rainbow Foil","-RF",IF(E206="Cold Foil - Golden","-GF",IF(E206="Extended Art Rainbow Foil","-EA",""))))</f>
        <v>5181</v>
      </c>
      <c r="B206" t="s" s="6">
        <v>111</v>
      </c>
      <c r="C206" t="s" s="66">
        <v>5178</v>
      </c>
      <c r="D206" t="s" s="2">
        <v>5179</v>
      </c>
      <c r="E206" t="s" s="6">
        <v>229</v>
      </c>
      <c r="F206" t="s" s="6">
        <v>413</v>
      </c>
      <c r="G206" t="s" s="6">
        <v>130</v>
      </c>
      <c r="H206" t="s" s="6">
        <v>460</v>
      </c>
      <c r="I206" t="s" s="6">
        <v>5180</v>
      </c>
      <c r="J206" s="15">
        <v>3</v>
      </c>
      <c r="K206" s="15">
        <v>3</v>
      </c>
      <c r="L206" s="14"/>
      <c r="M206" s="15">
        <v>3</v>
      </c>
      <c r="N206" s="14"/>
      <c r="O206" s="14"/>
      <c r="P206" t="s" s="6">
        <v>231</v>
      </c>
      <c r="Q206" t="s" s="6">
        <v>2592</v>
      </c>
      <c r="R206" t="s" s="6">
        <v>5177</v>
      </c>
      <c r="S206" t="s" s="6">
        <v>4650</v>
      </c>
      <c r="T206" s="41"/>
      <c r="U206" s="41"/>
      <c r="V206" s="41"/>
      <c r="W206" s="41"/>
      <c r="X206" s="41"/>
      <c r="Y206" s="41"/>
      <c r="Z206" s="41"/>
    </row>
    <row r="207" ht="15.75" customHeight="1">
      <c r="A207" t="s" s="40">
        <f>LEFT(R207,6)&amp;IF(E207="Cold Foil","-CF",IF(E207="Rainbow Foil","-RF",IF(E207="Cold Foil - Golden","-GF",IF(E207="Extended Art Rainbow Foil","-EA",""))))</f>
        <v>5182</v>
      </c>
      <c r="B207" t="s" s="6">
        <v>111</v>
      </c>
      <c r="C207" t="s" s="66">
        <v>5183</v>
      </c>
      <c r="D207" t="s" s="2">
        <v>5184</v>
      </c>
      <c r="E207" t="s" s="6">
        <v>114</v>
      </c>
      <c r="F207" t="s" s="6">
        <v>115</v>
      </c>
      <c r="G207" t="s" s="6">
        <v>213</v>
      </c>
      <c r="H207" t="s" s="6">
        <v>214</v>
      </c>
      <c r="I207" t="s" s="6">
        <v>5185</v>
      </c>
      <c r="J207" s="14"/>
      <c r="K207" s="14"/>
      <c r="L207" s="14"/>
      <c r="M207" s="15">
        <v>1</v>
      </c>
      <c r="N207" s="14"/>
      <c r="O207" s="14"/>
      <c r="P207" t="s" s="6">
        <v>231</v>
      </c>
      <c r="Q207" t="s" s="6">
        <v>2592</v>
      </c>
      <c r="R207" t="s" s="6">
        <v>5182</v>
      </c>
      <c r="S207" t="s" s="6">
        <v>4650</v>
      </c>
      <c r="T207" s="41"/>
      <c r="U207" s="41"/>
      <c r="V207" s="41"/>
      <c r="W207" s="41"/>
      <c r="X207" s="41"/>
      <c r="Y207" s="41"/>
      <c r="Z207" s="41"/>
    </row>
    <row r="208" ht="15.75" customHeight="1">
      <c r="A208" t="s" s="40">
        <f>LEFT(R208,6)&amp;IF(E208="Cold Foil","-CF",IF(E208="Rainbow Foil","-RF",IF(E208="Cold Foil - Golden","-GF",IF(E208="Extended Art Rainbow Foil","-EA",""))))</f>
        <v>5186</v>
      </c>
      <c r="B208" t="s" s="6">
        <v>111</v>
      </c>
      <c r="C208" t="s" s="66">
        <v>5183</v>
      </c>
      <c r="D208" t="s" s="2">
        <v>5184</v>
      </c>
      <c r="E208" t="s" s="6">
        <v>184</v>
      </c>
      <c r="F208" t="s" s="6">
        <v>115</v>
      </c>
      <c r="G208" t="s" s="6">
        <v>213</v>
      </c>
      <c r="H208" t="s" s="6">
        <v>214</v>
      </c>
      <c r="I208" t="s" s="6">
        <v>5185</v>
      </c>
      <c r="J208" s="14"/>
      <c r="K208" s="14"/>
      <c r="L208" s="14"/>
      <c r="M208" s="15">
        <v>1</v>
      </c>
      <c r="N208" s="14"/>
      <c r="O208" s="14"/>
      <c r="P208" t="s" s="6">
        <v>231</v>
      </c>
      <c r="Q208" t="s" s="6">
        <v>2592</v>
      </c>
      <c r="R208" t="s" s="6">
        <v>5182</v>
      </c>
      <c r="S208" t="s" s="6">
        <v>4650</v>
      </c>
      <c r="T208" s="41"/>
      <c r="U208" s="41"/>
      <c r="V208" s="41"/>
      <c r="W208" s="41"/>
      <c r="X208" s="41"/>
      <c r="Y208" s="41"/>
      <c r="Z208" s="41"/>
    </row>
    <row r="209" ht="15.75" customHeight="1">
      <c r="A209" t="s" s="40">
        <f>LEFT(R209,6)&amp;IF(E209="Cold Foil","-CF",IF(E209="Rainbow Foil","-RF",IF(E209="Cold Foil - Golden","-GF",IF(E209="Extended Art Rainbow Foil","-EA",""))))</f>
        <v>5187</v>
      </c>
      <c r="B209" t="s" s="6">
        <v>111</v>
      </c>
      <c r="C209" t="s" s="66">
        <v>5188</v>
      </c>
      <c r="D209" t="s" s="2">
        <v>5189</v>
      </c>
      <c r="E209" t="s" s="6">
        <v>114</v>
      </c>
      <c r="F209" t="s" s="6">
        <v>115</v>
      </c>
      <c r="G209" t="s" s="6">
        <v>130</v>
      </c>
      <c r="H209" t="s" s="6">
        <v>131</v>
      </c>
      <c r="I209" t="s" s="67">
        <v>5190</v>
      </c>
      <c r="J209" s="15">
        <v>0</v>
      </c>
      <c r="K209" s="15">
        <v>3</v>
      </c>
      <c r="L209" s="15">
        <v>2</v>
      </c>
      <c r="M209" s="15">
        <v>3</v>
      </c>
      <c r="N209" s="14"/>
      <c r="O209" s="14"/>
      <c r="P209" t="s" s="6">
        <v>231</v>
      </c>
      <c r="Q209" t="s" s="6">
        <v>2592</v>
      </c>
      <c r="R209" t="s" s="6">
        <v>5187</v>
      </c>
      <c r="S209" t="s" s="6">
        <v>4650</v>
      </c>
      <c r="T209" s="41"/>
      <c r="U209" s="41"/>
      <c r="V209" s="41"/>
      <c r="W209" s="41"/>
      <c r="X209" s="41"/>
      <c r="Y209" s="41"/>
      <c r="Z209" s="41"/>
    </row>
    <row r="210" ht="15.75" customHeight="1">
      <c r="A210" t="s" s="40">
        <f>LEFT(R210,6)&amp;IF(E210="Cold Foil","-CF",IF(E210="Rainbow Foil","-RF",IF(E210="Cold Foil - Golden","-GF",IF(E210="Extended Art Rainbow Foil","-EA",""))))</f>
        <v>5191</v>
      </c>
      <c r="B210" t="s" s="6">
        <v>111</v>
      </c>
      <c r="C210" t="s" s="66">
        <v>5188</v>
      </c>
      <c r="D210" t="s" s="2">
        <v>5189</v>
      </c>
      <c r="E210" t="s" s="6">
        <v>229</v>
      </c>
      <c r="F210" t="s" s="6">
        <v>115</v>
      </c>
      <c r="G210" t="s" s="6">
        <v>130</v>
      </c>
      <c r="H210" t="s" s="6">
        <v>131</v>
      </c>
      <c r="I210" t="s" s="67">
        <v>5190</v>
      </c>
      <c r="J210" s="15">
        <v>0</v>
      </c>
      <c r="K210" s="15">
        <v>3</v>
      </c>
      <c r="L210" s="15">
        <v>2</v>
      </c>
      <c r="M210" s="15">
        <v>3</v>
      </c>
      <c r="N210" s="14"/>
      <c r="O210" s="14"/>
      <c r="P210" t="s" s="6">
        <v>231</v>
      </c>
      <c r="Q210" t="s" s="6">
        <v>2592</v>
      </c>
      <c r="R210" t="s" s="6">
        <v>5187</v>
      </c>
      <c r="S210" t="s" s="6">
        <v>4650</v>
      </c>
      <c r="T210" s="41"/>
      <c r="U210" s="41"/>
      <c r="V210" s="41"/>
      <c r="W210" s="41"/>
      <c r="X210" s="41"/>
      <c r="Y210" s="41"/>
      <c r="Z210" s="41"/>
    </row>
    <row r="211" ht="15.75" customHeight="1">
      <c r="A211" t="s" s="40">
        <f>LEFT(R211,6)&amp;IF(E211="Cold Foil","-CF",IF(E211="Rainbow Foil","-RF",IF(E211="Cold Foil - Golden","-GF",IF(E211="Extended Art Rainbow Foil","-EA",""))))</f>
        <v>5192</v>
      </c>
      <c r="B211" t="s" s="6">
        <v>111</v>
      </c>
      <c r="C211" t="s" s="66">
        <v>5193</v>
      </c>
      <c r="D211" t="s" s="2">
        <v>5194</v>
      </c>
      <c r="E211" t="s" s="6">
        <v>114</v>
      </c>
      <c r="F211" t="s" s="6">
        <v>115</v>
      </c>
      <c r="G211" t="s" s="6">
        <v>130</v>
      </c>
      <c r="H211" t="s" s="6">
        <v>131</v>
      </c>
      <c r="I211" t="s" s="67">
        <v>5195</v>
      </c>
      <c r="J211" s="15">
        <v>0</v>
      </c>
      <c r="K211" s="15">
        <v>2</v>
      </c>
      <c r="L211" s="15">
        <v>1</v>
      </c>
      <c r="M211" s="15">
        <v>3</v>
      </c>
      <c r="N211" s="14"/>
      <c r="O211" s="14"/>
      <c r="P211" t="s" s="6">
        <v>231</v>
      </c>
      <c r="Q211" t="s" s="6">
        <v>2592</v>
      </c>
      <c r="R211" t="s" s="6">
        <v>5192</v>
      </c>
      <c r="S211" t="s" s="6">
        <v>4650</v>
      </c>
      <c r="T211" s="41"/>
      <c r="U211" s="41"/>
      <c r="V211" s="41"/>
      <c r="W211" s="41"/>
      <c r="X211" s="41"/>
      <c r="Y211" s="41"/>
      <c r="Z211" s="41"/>
    </row>
    <row r="212" ht="15.75" customHeight="1">
      <c r="A212" t="s" s="40">
        <f>LEFT(R212,6)&amp;IF(E212="Cold Foil","-CF",IF(E212="Rainbow Foil","-RF",IF(E212="Cold Foil - Golden","-GF",IF(E212="Extended Art Rainbow Foil","-EA",""))))</f>
        <v>5196</v>
      </c>
      <c r="B212" t="s" s="6">
        <v>111</v>
      </c>
      <c r="C212" t="s" s="66">
        <v>5193</v>
      </c>
      <c r="D212" t="s" s="2">
        <v>5194</v>
      </c>
      <c r="E212" t="s" s="6">
        <v>229</v>
      </c>
      <c r="F212" t="s" s="6">
        <v>115</v>
      </c>
      <c r="G212" t="s" s="6">
        <v>130</v>
      </c>
      <c r="H212" t="s" s="6">
        <v>131</v>
      </c>
      <c r="I212" t="s" s="67">
        <v>5195</v>
      </c>
      <c r="J212" s="15">
        <v>0</v>
      </c>
      <c r="K212" s="15">
        <v>2</v>
      </c>
      <c r="L212" s="15">
        <v>1</v>
      </c>
      <c r="M212" s="15">
        <v>3</v>
      </c>
      <c r="N212" s="14"/>
      <c r="O212" s="14"/>
      <c r="P212" t="s" s="6">
        <v>231</v>
      </c>
      <c r="Q212" t="s" s="6">
        <v>2592</v>
      </c>
      <c r="R212" t="s" s="6">
        <v>5192</v>
      </c>
      <c r="S212" t="s" s="6">
        <v>4650</v>
      </c>
      <c r="T212" s="41"/>
      <c r="U212" s="41"/>
      <c r="V212" s="41"/>
      <c r="W212" s="41"/>
      <c r="X212" s="41"/>
      <c r="Y212" s="41"/>
      <c r="Z212" s="41"/>
    </row>
    <row r="213" ht="15.75" customHeight="1">
      <c r="A213" t="s" s="40">
        <f>LEFT(R213,6)&amp;IF(E213="Cold Foil","-CF",IF(E213="Rainbow Foil","-RF",IF(E213="Cold Foil - Golden","-GF",IF(E213="Extended Art Rainbow Foil","-EA",""))))</f>
        <v>5197</v>
      </c>
      <c r="B213" t="s" s="6">
        <v>111</v>
      </c>
      <c r="C213" t="s" s="66">
        <v>5198</v>
      </c>
      <c r="D213" t="s" s="2">
        <v>5199</v>
      </c>
      <c r="E213" t="s" s="6">
        <v>114</v>
      </c>
      <c r="F213" t="s" s="6">
        <v>115</v>
      </c>
      <c r="G213" t="s" s="6">
        <v>130</v>
      </c>
      <c r="H213" t="s" s="6">
        <v>131</v>
      </c>
      <c r="I213" t="s" s="67">
        <v>5200</v>
      </c>
      <c r="J213" s="15">
        <v>0</v>
      </c>
      <c r="K213" s="15">
        <v>1</v>
      </c>
      <c r="L213" s="15">
        <v>3</v>
      </c>
      <c r="M213" s="15">
        <v>3</v>
      </c>
      <c r="N213" s="14"/>
      <c r="O213" s="14"/>
      <c r="P213" t="s" s="6">
        <v>231</v>
      </c>
      <c r="Q213" t="s" s="6">
        <v>2592</v>
      </c>
      <c r="R213" t="s" s="6">
        <v>5197</v>
      </c>
      <c r="S213" t="s" s="6">
        <v>4650</v>
      </c>
      <c r="T213" s="41"/>
      <c r="U213" s="41"/>
      <c r="V213" s="41"/>
      <c r="W213" s="41"/>
      <c r="X213" s="41"/>
      <c r="Y213" s="41"/>
      <c r="Z213" s="41"/>
    </row>
    <row r="214" ht="15.75" customHeight="1">
      <c r="A214" t="s" s="40">
        <f>LEFT(R214,6)&amp;IF(E214="Cold Foil","-CF",IF(E214="Rainbow Foil","-RF",IF(E214="Cold Foil - Golden","-GF",IF(E214="Extended Art Rainbow Foil","-EA",""))))</f>
        <v>5201</v>
      </c>
      <c r="B214" t="s" s="6">
        <v>111</v>
      </c>
      <c r="C214" t="s" s="66">
        <v>5198</v>
      </c>
      <c r="D214" t="s" s="2">
        <v>5199</v>
      </c>
      <c r="E214" t="s" s="6">
        <v>229</v>
      </c>
      <c r="F214" t="s" s="6">
        <v>115</v>
      </c>
      <c r="G214" t="s" s="6">
        <v>130</v>
      </c>
      <c r="H214" t="s" s="6">
        <v>131</v>
      </c>
      <c r="I214" t="s" s="67">
        <v>5200</v>
      </c>
      <c r="J214" s="15">
        <v>0</v>
      </c>
      <c r="K214" s="15">
        <v>1</v>
      </c>
      <c r="L214" s="15">
        <v>3</v>
      </c>
      <c r="M214" s="15">
        <v>3</v>
      </c>
      <c r="N214" s="14"/>
      <c r="O214" s="14"/>
      <c r="P214" t="s" s="6">
        <v>231</v>
      </c>
      <c r="Q214" t="s" s="6">
        <v>2592</v>
      </c>
      <c r="R214" t="s" s="6">
        <v>5197</v>
      </c>
      <c r="S214" t="s" s="6">
        <v>4650</v>
      </c>
      <c r="T214" s="41"/>
      <c r="U214" s="41"/>
      <c r="V214" s="41"/>
      <c r="W214" s="41"/>
      <c r="X214" s="41"/>
      <c r="Y214" s="41"/>
      <c r="Z214" s="41"/>
    </row>
    <row r="215" ht="15.75" customHeight="1">
      <c r="A215" t="s" s="40">
        <f>LEFT(R215,6)&amp;IF(E215="Cold Foil","-CF",IF(E215="Rainbow Foil","-RF",IF(E215="Cold Foil - Golden","-GF",IF(E215="Extended Art Rainbow Foil","-EA",""))))</f>
        <v>5202</v>
      </c>
      <c r="B215" t="s" s="6">
        <v>111</v>
      </c>
      <c r="C215" t="s" s="66">
        <v>5203</v>
      </c>
      <c r="D215" t="s" s="2">
        <v>5204</v>
      </c>
      <c r="E215" t="s" s="6">
        <v>114</v>
      </c>
      <c r="F215" t="s" s="6">
        <v>825</v>
      </c>
      <c r="G215" t="s" s="6">
        <v>213</v>
      </c>
      <c r="H215" t="s" s="6">
        <v>221</v>
      </c>
      <c r="I215" t="s" s="64">
        <v>5205</v>
      </c>
      <c r="J215" s="14"/>
      <c r="K215" s="14"/>
      <c r="L215" s="14"/>
      <c r="M215" s="15">
        <v>2</v>
      </c>
      <c r="N215" s="14"/>
      <c r="O215" s="14"/>
      <c r="P215" t="s" s="6">
        <v>231</v>
      </c>
      <c r="Q215" t="s" s="6">
        <v>2592</v>
      </c>
      <c r="R215" t="s" s="6">
        <v>5202</v>
      </c>
      <c r="S215" t="s" s="6">
        <v>4650</v>
      </c>
      <c r="T215" s="41"/>
      <c r="U215" s="41"/>
      <c r="V215" s="41"/>
      <c r="W215" s="41"/>
      <c r="X215" s="41"/>
      <c r="Y215" s="41"/>
      <c r="Z215" s="41"/>
    </row>
    <row r="216" ht="15.75" customHeight="1">
      <c r="A216" t="s" s="40">
        <f>LEFT(R216,6)&amp;IF(E216="Cold Foil","-CF",IF(E216="Rainbow Foil","-RF",IF(E216="Cold Foil - Golden","-GF",IF(E216="Extended Art Rainbow Foil","-EA",""))))</f>
        <v>5206</v>
      </c>
      <c r="B216" t="s" s="6">
        <v>111</v>
      </c>
      <c r="C216" t="s" s="66">
        <v>5203</v>
      </c>
      <c r="D216" t="s" s="2">
        <v>5204</v>
      </c>
      <c r="E216" t="s" s="6">
        <v>184</v>
      </c>
      <c r="F216" t="s" s="6">
        <v>825</v>
      </c>
      <c r="G216" t="s" s="6">
        <v>213</v>
      </c>
      <c r="H216" t="s" s="6">
        <v>221</v>
      </c>
      <c r="I216" t="s" s="64">
        <v>5205</v>
      </c>
      <c r="J216" s="14"/>
      <c r="K216" s="14"/>
      <c r="L216" s="14"/>
      <c r="M216" s="15">
        <v>2</v>
      </c>
      <c r="N216" s="14"/>
      <c r="O216" s="14"/>
      <c r="P216" t="s" s="6">
        <v>231</v>
      </c>
      <c r="Q216" t="s" s="6">
        <v>2592</v>
      </c>
      <c r="R216" t="s" s="6">
        <v>5202</v>
      </c>
      <c r="S216" t="s" s="6">
        <v>4650</v>
      </c>
      <c r="T216" s="41"/>
      <c r="U216" s="41"/>
      <c r="V216" s="41"/>
      <c r="W216" s="41"/>
      <c r="X216" s="41"/>
      <c r="Y216" s="41"/>
      <c r="Z216" s="41"/>
    </row>
    <row r="217" ht="15.75" customHeight="1">
      <c r="A217" t="s" s="40">
        <f>LEFT(R217,6)&amp;IF(E217="Cold Foil","-CF",IF(E217="Rainbow Foil","-RF",IF(E217="Cold Foil - Golden","-GF",IF(E217="Extended Art Rainbow Foil","-EA",""))))</f>
        <v>5207</v>
      </c>
      <c r="B217" t="s" s="6">
        <v>111</v>
      </c>
      <c r="C217" t="s" s="20">
        <v>5208</v>
      </c>
      <c r="D217" t="s" s="2">
        <v>5209</v>
      </c>
      <c r="E217" t="s" s="6">
        <v>114</v>
      </c>
      <c r="F217" t="s" s="6">
        <v>825</v>
      </c>
      <c r="G217" t="s" s="6">
        <v>172</v>
      </c>
      <c r="H217" s="14"/>
      <c r="I217" t="s" s="2">
        <v>5210</v>
      </c>
      <c r="J217" s="15">
        <v>0</v>
      </c>
      <c r="K217" s="15">
        <v>2</v>
      </c>
      <c r="L217" s="14"/>
      <c r="M217" s="15">
        <v>3</v>
      </c>
      <c r="N217" s="14"/>
      <c r="O217" s="14"/>
      <c r="P217" t="s" s="6">
        <v>231</v>
      </c>
      <c r="Q217" t="s" s="6">
        <v>2592</v>
      </c>
      <c r="R217" t="s" s="6">
        <v>5207</v>
      </c>
      <c r="S217" t="s" s="6">
        <v>4650</v>
      </c>
      <c r="T217" s="41"/>
      <c r="U217" s="41"/>
      <c r="V217" s="41"/>
      <c r="W217" s="41"/>
      <c r="X217" s="41"/>
      <c r="Y217" s="41"/>
      <c r="Z217" s="41"/>
    </row>
    <row r="218" ht="15.75" customHeight="1">
      <c r="A218" t="s" s="40">
        <f>LEFT(R218,6)&amp;IF(E218="Cold Foil","-CF",IF(E218="Rainbow Foil","-RF",IF(E218="Cold Foil - Golden","-GF",IF(E218="Extended Art Rainbow Foil","-EA",""))))</f>
        <v>5211</v>
      </c>
      <c r="B218" t="s" s="6">
        <v>111</v>
      </c>
      <c r="C218" t="s" s="61">
        <v>5212</v>
      </c>
      <c r="D218" t="s" s="2">
        <v>5213</v>
      </c>
      <c r="E218" t="s" s="6">
        <v>5214</v>
      </c>
      <c r="F218" t="s" s="6">
        <v>825</v>
      </c>
      <c r="G218" t="s" s="6">
        <v>172</v>
      </c>
      <c r="H218" s="14"/>
      <c r="I218" t="s" s="2">
        <v>5215</v>
      </c>
      <c r="J218" s="15">
        <v>0</v>
      </c>
      <c r="K218" s="15">
        <v>2</v>
      </c>
      <c r="L218" s="14"/>
      <c r="M218" s="15">
        <v>3</v>
      </c>
      <c r="N218" s="14"/>
      <c r="O218" s="14"/>
      <c r="P218" t="s" s="6">
        <v>231</v>
      </c>
      <c r="Q218" t="s" s="6">
        <v>2592</v>
      </c>
      <c r="R218" t="s" s="6">
        <v>5207</v>
      </c>
      <c r="S218" t="s" s="6">
        <v>4650</v>
      </c>
      <c r="T218" s="41"/>
      <c r="U218" s="41"/>
      <c r="V218" s="41"/>
      <c r="W218" s="41"/>
      <c r="X218" s="41"/>
      <c r="Y218" s="41"/>
      <c r="Z218" s="41"/>
    </row>
    <row r="219" ht="15.75" customHeight="1">
      <c r="A219" t="s" s="40">
        <f>LEFT(R219,6)&amp;IF(E219="Cold Foil","-CF",IF(E219="Rainbow Foil","-RF",IF(E219="Cold Foil - Golden","-GF",IF(E219="Extended Art Rainbow Foil","-EA",""))))</f>
        <v>5216</v>
      </c>
      <c r="B219" t="s" s="6">
        <v>111</v>
      </c>
      <c r="C219" t="s" s="61">
        <v>5217</v>
      </c>
      <c r="D219" t="s" s="2">
        <v>5209</v>
      </c>
      <c r="E219" t="s" s="6">
        <v>229</v>
      </c>
      <c r="F219" t="s" s="6">
        <v>825</v>
      </c>
      <c r="G219" t="s" s="6">
        <v>172</v>
      </c>
      <c r="H219" s="14"/>
      <c r="I219" t="s" s="2">
        <v>5215</v>
      </c>
      <c r="J219" s="15">
        <v>0</v>
      </c>
      <c r="K219" s="15">
        <v>2</v>
      </c>
      <c r="L219" s="14"/>
      <c r="M219" s="15">
        <v>3</v>
      </c>
      <c r="N219" s="14"/>
      <c r="O219" s="14"/>
      <c r="P219" t="s" s="6">
        <v>231</v>
      </c>
      <c r="Q219" t="s" s="6">
        <v>2592</v>
      </c>
      <c r="R219" t="s" s="6">
        <v>5207</v>
      </c>
      <c r="S219" t="s" s="6">
        <v>4650</v>
      </c>
      <c r="T219" s="41"/>
      <c r="U219" s="41"/>
      <c r="V219" s="41"/>
      <c r="W219" s="41"/>
      <c r="X219" s="41"/>
      <c r="Y219" s="41"/>
      <c r="Z219" s="41"/>
    </row>
    <row r="220" ht="15.75" customHeight="1">
      <c r="A220" t="s" s="40">
        <f>LEFT(R220,6)&amp;IF(E220="Cold Foil","-CF",IF(E220="Rainbow Foil","-RF",IF(E220="Cold Foil - Golden","-GF",IF(E220="Extended Art Rainbow Foil","-EA",""))))</f>
        <v>5218</v>
      </c>
      <c r="B220" t="s" s="6">
        <v>111</v>
      </c>
      <c r="C220" t="s" s="66">
        <v>5219</v>
      </c>
      <c r="D220" t="s" s="2">
        <v>5220</v>
      </c>
      <c r="E220" t="s" s="6">
        <v>114</v>
      </c>
      <c r="F220" t="s" s="6">
        <v>825</v>
      </c>
      <c r="G220" t="s" s="6">
        <v>172</v>
      </c>
      <c r="H220" s="14"/>
      <c r="I220" t="s" s="6">
        <v>5221</v>
      </c>
      <c r="J220" s="15">
        <v>2</v>
      </c>
      <c r="K220" s="15">
        <v>2</v>
      </c>
      <c r="L220" s="14"/>
      <c r="M220" s="15">
        <v>3</v>
      </c>
      <c r="N220" s="14"/>
      <c r="O220" s="14"/>
      <c r="P220" t="s" s="6">
        <v>231</v>
      </c>
      <c r="Q220" t="s" s="6">
        <v>2592</v>
      </c>
      <c r="R220" t="s" s="6">
        <v>5218</v>
      </c>
      <c r="S220" t="s" s="6">
        <v>4650</v>
      </c>
      <c r="T220" s="41"/>
      <c r="U220" s="41"/>
      <c r="V220" s="41"/>
      <c r="W220" s="41"/>
      <c r="X220" s="41"/>
      <c r="Y220" s="41"/>
      <c r="Z220" s="41"/>
    </row>
    <row r="221" ht="15.75" customHeight="1">
      <c r="A221" t="s" s="40">
        <f>LEFT(R221,6)&amp;IF(E221="Cold Foil","-CF",IF(E221="Rainbow Foil","-RF",IF(E221="Cold Foil - Golden","-GF",IF(E221="Extended Art Rainbow Foil","-EA",""))))</f>
        <v>5222</v>
      </c>
      <c r="B221" t="s" s="6">
        <v>111</v>
      </c>
      <c r="C221" t="s" s="66">
        <v>5219</v>
      </c>
      <c r="D221" t="s" s="2">
        <v>5220</v>
      </c>
      <c r="E221" t="s" s="6">
        <v>229</v>
      </c>
      <c r="F221" t="s" s="6">
        <v>825</v>
      </c>
      <c r="G221" t="s" s="6">
        <v>172</v>
      </c>
      <c r="H221" s="14"/>
      <c r="I221" t="s" s="6">
        <v>5221</v>
      </c>
      <c r="J221" s="15">
        <v>2</v>
      </c>
      <c r="K221" s="15">
        <v>2</v>
      </c>
      <c r="L221" s="14"/>
      <c r="M221" s="15">
        <v>3</v>
      </c>
      <c r="N221" s="14"/>
      <c r="O221" s="14"/>
      <c r="P221" t="s" s="6">
        <v>231</v>
      </c>
      <c r="Q221" t="s" s="6">
        <v>2592</v>
      </c>
      <c r="R221" t="s" s="6">
        <v>5218</v>
      </c>
      <c r="S221" t="s" s="6">
        <v>4650</v>
      </c>
      <c r="T221" s="41"/>
      <c r="U221" s="41"/>
      <c r="V221" s="41"/>
      <c r="W221" s="41"/>
      <c r="X221" s="41"/>
      <c r="Y221" s="41"/>
      <c r="Z221" s="41"/>
    </row>
    <row r="222" ht="15.75" customHeight="1">
      <c r="A222" t="s" s="40">
        <f>LEFT(R222,6)&amp;IF(E222="Cold Foil","-CF",IF(E222="Rainbow Foil","-RF",IF(E222="Cold Foil - Golden","-GF",IF(E222="Extended Art Rainbow Foil","-EA",""))))</f>
        <v>5223</v>
      </c>
      <c r="B222" t="s" s="6">
        <v>111</v>
      </c>
      <c r="C222" t="s" s="66">
        <v>5224</v>
      </c>
      <c r="D222" t="s" s="2">
        <v>5225</v>
      </c>
      <c r="E222" t="s" s="6">
        <v>114</v>
      </c>
      <c r="F222" t="s" s="6">
        <v>825</v>
      </c>
      <c r="G222" t="s" s="6">
        <v>130</v>
      </c>
      <c r="H222" s="14"/>
      <c r="I222" t="s" s="6">
        <v>5226</v>
      </c>
      <c r="J222" s="15">
        <v>1</v>
      </c>
      <c r="K222" s="15">
        <v>1</v>
      </c>
      <c r="L222" s="14"/>
      <c r="M222" s="15">
        <v>3</v>
      </c>
      <c r="N222" s="14"/>
      <c r="O222" s="14"/>
      <c r="P222" t="s" s="6">
        <v>231</v>
      </c>
      <c r="Q222" t="s" s="6">
        <v>2592</v>
      </c>
      <c r="R222" t="s" s="6">
        <v>5223</v>
      </c>
      <c r="S222" t="s" s="6">
        <v>4650</v>
      </c>
      <c r="T222" s="41"/>
      <c r="U222" s="41"/>
      <c r="V222" s="41"/>
      <c r="W222" s="41"/>
      <c r="X222" s="41"/>
      <c r="Y222" s="41"/>
      <c r="Z222" s="41"/>
    </row>
    <row r="223" ht="15.75" customHeight="1">
      <c r="A223" t="s" s="40">
        <f>LEFT(R223,6)&amp;IF(E223="Cold Foil","-CF",IF(E223="Rainbow Foil","-RF",IF(E223="Cold Foil - Golden","-GF",IF(E223="Extended Art Rainbow Foil","-EA",""))))</f>
        <v>5227</v>
      </c>
      <c r="B223" t="s" s="6">
        <v>111</v>
      </c>
      <c r="C223" t="s" s="66">
        <v>5224</v>
      </c>
      <c r="D223" t="s" s="2">
        <v>5225</v>
      </c>
      <c r="E223" t="s" s="6">
        <v>229</v>
      </c>
      <c r="F223" t="s" s="6">
        <v>825</v>
      </c>
      <c r="G223" t="s" s="6">
        <v>130</v>
      </c>
      <c r="H223" s="14"/>
      <c r="I223" t="s" s="6">
        <v>5226</v>
      </c>
      <c r="J223" s="15">
        <v>1</v>
      </c>
      <c r="K223" s="15">
        <v>1</v>
      </c>
      <c r="L223" s="14"/>
      <c r="M223" s="15">
        <v>3</v>
      </c>
      <c r="N223" s="14"/>
      <c r="O223" s="14"/>
      <c r="P223" t="s" s="6">
        <v>231</v>
      </c>
      <c r="Q223" t="s" s="6">
        <v>2592</v>
      </c>
      <c r="R223" t="s" s="6">
        <v>5223</v>
      </c>
      <c r="S223" t="s" s="6">
        <v>4650</v>
      </c>
      <c r="T223" s="41"/>
      <c r="U223" s="41"/>
      <c r="V223" s="41"/>
      <c r="W223" s="41"/>
      <c r="X223" s="41"/>
      <c r="Y223" s="41"/>
      <c r="Z223" s="41"/>
    </row>
    <row r="224" ht="15.75" customHeight="1">
      <c r="A224" t="s" s="40">
        <f>LEFT(R224,6)&amp;IF(E224="Cold Foil","-CF",IF(E224="Rainbow Foil","-RF",IF(E224="Cold Foil - Golden","-GF",IF(E224="Extended Art Rainbow Foil","-EA",""))))</f>
        <v>5228</v>
      </c>
      <c r="B224" t="s" s="6">
        <v>111</v>
      </c>
      <c r="C224" t="s" s="66">
        <v>5229</v>
      </c>
      <c r="D224" t="s" s="2">
        <v>5230</v>
      </c>
      <c r="E224" t="s" s="6">
        <v>114</v>
      </c>
      <c r="F224" t="s" s="6">
        <v>2598</v>
      </c>
      <c r="G224" t="s" s="6">
        <v>5231</v>
      </c>
      <c r="H224" t="s" s="6">
        <v>435</v>
      </c>
      <c r="I224" t="s" s="64">
        <v>5232</v>
      </c>
      <c r="J224" s="14"/>
      <c r="K224" s="14"/>
      <c r="L224" s="14"/>
      <c r="M224" s="15">
        <v>0</v>
      </c>
      <c r="N224" s="14"/>
      <c r="O224" s="14"/>
      <c r="P224" t="s" s="6">
        <v>231</v>
      </c>
      <c r="Q224" t="s" s="6">
        <v>2592</v>
      </c>
      <c r="R224" t="s" s="6">
        <v>5228</v>
      </c>
      <c r="S224" t="s" s="6">
        <v>4650</v>
      </c>
      <c r="T224" s="41"/>
      <c r="U224" s="41"/>
      <c r="V224" s="41"/>
      <c r="W224" s="41"/>
      <c r="X224" s="41"/>
      <c r="Y224" s="41"/>
      <c r="Z224" s="41"/>
    </row>
    <row r="225" ht="15.75" customHeight="1">
      <c r="A225" t="s" s="40">
        <f>LEFT(R225,6)&amp;IF(E225="Cold Foil","-CF",IF(E225="Rainbow Foil","-RF",IF(E225="Cold Foil - Golden","-GF",IF(E225="Extended Art Rainbow Foil","-EA",""))))</f>
        <v>5233</v>
      </c>
      <c r="B225" t="s" s="6">
        <v>111</v>
      </c>
      <c r="C225" t="s" s="66">
        <v>5229</v>
      </c>
      <c r="D225" t="s" s="2">
        <v>5230</v>
      </c>
      <c r="E225" t="s" s="6">
        <v>184</v>
      </c>
      <c r="F225" t="s" s="6">
        <v>2598</v>
      </c>
      <c r="G225" t="s" s="6">
        <v>5231</v>
      </c>
      <c r="H225" t="s" s="6">
        <v>435</v>
      </c>
      <c r="I225" t="s" s="64">
        <v>5232</v>
      </c>
      <c r="J225" s="14"/>
      <c r="K225" s="14"/>
      <c r="L225" s="14"/>
      <c r="M225" s="15">
        <v>0</v>
      </c>
      <c r="N225" s="14"/>
      <c r="O225" s="14"/>
      <c r="P225" t="s" s="6">
        <v>231</v>
      </c>
      <c r="Q225" t="s" s="6">
        <v>2592</v>
      </c>
      <c r="R225" t="s" s="6">
        <v>5228</v>
      </c>
      <c r="S225" t="s" s="6">
        <v>4650</v>
      </c>
      <c r="T225" s="41"/>
      <c r="U225" s="41"/>
      <c r="V225" s="41"/>
      <c r="W225" s="41"/>
      <c r="X225" s="41"/>
      <c r="Y225" s="41"/>
      <c r="Z225" s="41"/>
    </row>
    <row r="226" ht="15.75" customHeight="1">
      <c r="A226" t="s" s="40">
        <f>LEFT(R226,6)&amp;IF(E226="Cold Foil","-CF",IF(E226="Rainbow Foil","-RF",IF(E226="Cold Foil - Golden","-GF",IF(E226="Extended Art Rainbow Foil","-EA",""))))</f>
        <v>5234</v>
      </c>
      <c r="B226" t="s" s="6">
        <v>111</v>
      </c>
      <c r="C226" t="s" s="66">
        <v>5235</v>
      </c>
      <c r="D226" t="s" s="2">
        <v>5236</v>
      </c>
      <c r="E226" t="s" s="6">
        <v>114</v>
      </c>
      <c r="F226" t="s" s="6">
        <v>2598</v>
      </c>
      <c r="G226" t="s" s="6">
        <v>5237</v>
      </c>
      <c r="H226" t="s" s="6">
        <v>131</v>
      </c>
      <c r="I226" t="s" s="2">
        <v>5238</v>
      </c>
      <c r="J226" s="15">
        <v>2</v>
      </c>
      <c r="K226" s="15">
        <v>3</v>
      </c>
      <c r="L226" s="15">
        <v>4</v>
      </c>
      <c r="M226" s="15">
        <v>3</v>
      </c>
      <c r="N226" s="14"/>
      <c r="O226" s="14"/>
      <c r="P226" t="s" s="6">
        <v>231</v>
      </c>
      <c r="Q226" t="s" s="6">
        <v>2592</v>
      </c>
      <c r="R226" t="s" s="6">
        <v>5234</v>
      </c>
      <c r="S226" t="s" s="6">
        <v>4650</v>
      </c>
      <c r="T226" s="41"/>
      <c r="U226" s="41"/>
      <c r="V226" s="41"/>
      <c r="W226" s="41"/>
      <c r="X226" s="41"/>
      <c r="Y226" s="41"/>
      <c r="Z226" s="41"/>
    </row>
    <row r="227" ht="15.75" customHeight="1">
      <c r="A227" t="s" s="40">
        <f>LEFT(R227,6)&amp;IF(E227="Cold Foil","-CF",IF(E227="Rainbow Foil","-RF",IF(E227="Cold Foil - Golden","-GF",IF(E227="Extended Art Rainbow Foil","-EA",""))))</f>
        <v>5239</v>
      </c>
      <c r="B227" t="s" s="6">
        <v>111</v>
      </c>
      <c r="C227" t="s" s="66">
        <v>5235</v>
      </c>
      <c r="D227" t="s" s="2">
        <v>5236</v>
      </c>
      <c r="E227" t="s" s="6">
        <v>229</v>
      </c>
      <c r="F227" t="s" s="6">
        <v>2598</v>
      </c>
      <c r="G227" t="s" s="6">
        <v>5237</v>
      </c>
      <c r="H227" t="s" s="6">
        <v>131</v>
      </c>
      <c r="I227" t="s" s="2">
        <v>5238</v>
      </c>
      <c r="J227" s="15">
        <v>2</v>
      </c>
      <c r="K227" s="15">
        <v>3</v>
      </c>
      <c r="L227" s="15">
        <v>4</v>
      </c>
      <c r="M227" s="15">
        <v>3</v>
      </c>
      <c r="N227" s="14"/>
      <c r="O227" s="14"/>
      <c r="P227" t="s" s="6">
        <v>231</v>
      </c>
      <c r="Q227" t="s" s="6">
        <v>2592</v>
      </c>
      <c r="R227" t="s" s="6">
        <v>5234</v>
      </c>
      <c r="S227" t="s" s="6">
        <v>4650</v>
      </c>
      <c r="T227" s="41"/>
      <c r="U227" s="41"/>
      <c r="V227" s="41"/>
      <c r="W227" s="41"/>
      <c r="X227" s="41"/>
      <c r="Y227" s="41"/>
      <c r="Z227" s="41"/>
    </row>
    <row r="228" ht="15.75" customHeight="1">
      <c r="A228" t="s" s="40">
        <f>LEFT(R228,6)&amp;IF(E228="Cold Foil","-CF",IF(E228="Rainbow Foil","-RF",IF(E228="Cold Foil - Golden","-GF",IF(E228="Extended Art Rainbow Foil","-EA",""))))</f>
        <v>5240</v>
      </c>
      <c r="B228" t="s" s="6">
        <v>111</v>
      </c>
      <c r="C228" t="s" s="66">
        <v>5241</v>
      </c>
      <c r="D228" t="s" s="2">
        <v>5242</v>
      </c>
      <c r="E228" t="s" s="6">
        <v>114</v>
      </c>
      <c r="F228" t="s" s="6">
        <v>2598</v>
      </c>
      <c r="G228" t="s" s="6">
        <v>130</v>
      </c>
      <c r="H228" t="s" s="6">
        <v>1113</v>
      </c>
      <c r="I228" t="s" s="6">
        <v>5243</v>
      </c>
      <c r="J228" s="15">
        <v>2</v>
      </c>
      <c r="K228" s="15">
        <v>2</v>
      </c>
      <c r="L228" s="14"/>
      <c r="M228" s="14"/>
      <c r="N228" s="14"/>
      <c r="O228" s="14"/>
      <c r="P228" t="s" s="6">
        <v>231</v>
      </c>
      <c r="Q228" t="s" s="6">
        <v>2592</v>
      </c>
      <c r="R228" t="s" s="6">
        <v>5240</v>
      </c>
      <c r="S228" t="s" s="6">
        <v>4650</v>
      </c>
      <c r="T228" s="41"/>
      <c r="U228" s="41"/>
      <c r="V228" s="41"/>
      <c r="W228" s="41"/>
      <c r="X228" s="41"/>
      <c r="Y228" s="41"/>
      <c r="Z228" s="41"/>
    </row>
    <row r="229" ht="15.75" customHeight="1">
      <c r="A229" t="s" s="40">
        <f>LEFT(R229,6)&amp;IF(E229="Cold Foil","-CF",IF(E229="Rainbow Foil","-RF",IF(E229="Cold Foil - Golden","-GF",IF(E229="Extended Art Rainbow Foil","-EA",""))))</f>
        <v>5244</v>
      </c>
      <c r="B229" t="s" s="6">
        <v>111</v>
      </c>
      <c r="C229" t="s" s="66">
        <v>5241</v>
      </c>
      <c r="D229" t="s" s="2">
        <v>5242</v>
      </c>
      <c r="E229" t="s" s="6">
        <v>229</v>
      </c>
      <c r="F229" t="s" s="6">
        <v>2598</v>
      </c>
      <c r="G229" t="s" s="6">
        <v>130</v>
      </c>
      <c r="H229" t="s" s="6">
        <v>1113</v>
      </c>
      <c r="I229" t="s" s="6">
        <v>5243</v>
      </c>
      <c r="J229" s="15">
        <v>2</v>
      </c>
      <c r="K229" s="15">
        <v>2</v>
      </c>
      <c r="L229" s="14"/>
      <c r="M229" s="14"/>
      <c r="N229" s="14"/>
      <c r="O229" s="14"/>
      <c r="P229" t="s" s="6">
        <v>231</v>
      </c>
      <c r="Q229" t="s" s="6">
        <v>2592</v>
      </c>
      <c r="R229" t="s" s="6">
        <v>5240</v>
      </c>
      <c r="S229" t="s" s="6">
        <v>4650</v>
      </c>
      <c r="T229" s="41"/>
      <c r="U229" s="41"/>
      <c r="V229" s="41"/>
      <c r="W229" s="41"/>
      <c r="X229" s="41"/>
      <c r="Y229" s="41"/>
      <c r="Z229" s="41"/>
    </row>
    <row r="230" ht="15.75" customHeight="1">
      <c r="A230" t="s" s="40">
        <f>LEFT(R230,6)&amp;IF(E230="Cold Foil","-CF",IF(E230="Rainbow Foil","-RF",IF(E230="Cold Foil - Golden","-GF",IF(E230="Extended Art Rainbow Foil","-EA",""))))</f>
        <v>5245</v>
      </c>
      <c r="B230" t="s" s="6">
        <v>111</v>
      </c>
      <c r="C230" t="s" s="66">
        <v>5246</v>
      </c>
      <c r="D230" t="s" s="2">
        <v>5247</v>
      </c>
      <c r="E230" t="s" s="6">
        <v>114</v>
      </c>
      <c r="F230" t="s" s="6">
        <v>2598</v>
      </c>
      <c r="G230" t="s" s="6">
        <v>130</v>
      </c>
      <c r="H230" t="s" s="6">
        <v>1113</v>
      </c>
      <c r="I230" t="s" s="64">
        <v>5248</v>
      </c>
      <c r="J230" s="15">
        <v>2</v>
      </c>
      <c r="K230" s="15">
        <v>1</v>
      </c>
      <c r="L230" s="14"/>
      <c r="M230" s="14"/>
      <c r="N230" s="14"/>
      <c r="O230" s="14"/>
      <c r="P230" t="s" s="6">
        <v>231</v>
      </c>
      <c r="Q230" t="s" s="6">
        <v>2592</v>
      </c>
      <c r="R230" t="s" s="6">
        <v>5245</v>
      </c>
      <c r="S230" t="s" s="6">
        <v>4650</v>
      </c>
      <c r="T230" s="41"/>
      <c r="U230" s="41"/>
      <c r="V230" s="41"/>
      <c r="W230" s="41"/>
      <c r="X230" s="41"/>
      <c r="Y230" s="41"/>
      <c r="Z230" s="41"/>
    </row>
    <row r="231" ht="15.75" customHeight="1">
      <c r="A231" t="s" s="40">
        <f>LEFT(R231,6)&amp;IF(E231="Cold Foil","-CF",IF(E231="Rainbow Foil","-RF",IF(E231="Cold Foil - Golden","-GF",IF(E231="Extended Art Rainbow Foil","-EA",""))))</f>
        <v>5249</v>
      </c>
      <c r="B231" t="s" s="6">
        <v>111</v>
      </c>
      <c r="C231" t="s" s="66">
        <v>5246</v>
      </c>
      <c r="D231" t="s" s="2">
        <v>5247</v>
      </c>
      <c r="E231" t="s" s="6">
        <v>229</v>
      </c>
      <c r="F231" t="s" s="6">
        <v>2598</v>
      </c>
      <c r="G231" t="s" s="6">
        <v>130</v>
      </c>
      <c r="H231" t="s" s="6">
        <v>1113</v>
      </c>
      <c r="I231" t="s" s="64">
        <v>5248</v>
      </c>
      <c r="J231" s="15">
        <v>2</v>
      </c>
      <c r="K231" s="15">
        <v>1</v>
      </c>
      <c r="L231" s="14"/>
      <c r="M231" s="14"/>
      <c r="N231" s="14"/>
      <c r="O231" s="14"/>
      <c r="P231" t="s" s="6">
        <v>231</v>
      </c>
      <c r="Q231" t="s" s="6">
        <v>2592</v>
      </c>
      <c r="R231" t="s" s="6">
        <v>5245</v>
      </c>
      <c r="S231" t="s" s="6">
        <v>4650</v>
      </c>
      <c r="T231" s="41"/>
      <c r="U231" s="41"/>
      <c r="V231" s="41"/>
      <c r="W231" s="41"/>
      <c r="X231" s="41"/>
      <c r="Y231" s="41"/>
      <c r="Z231" s="41"/>
    </row>
    <row r="232" ht="15.75" customHeight="1">
      <c r="A232" t="s" s="40">
        <f>LEFT(R232,6)&amp;IF(E232="Cold Foil","-CF",IF(E232="Rainbow Foil","-RF",IF(E232="Cold Foil - Golden","-GF",IF(E232="Extended Art Rainbow Foil","-EA",""))))</f>
        <v>5250</v>
      </c>
      <c r="B232" t="s" s="6">
        <v>111</v>
      </c>
      <c r="C232" t="s" s="66">
        <v>5251</v>
      </c>
      <c r="D232" t="s" s="2">
        <v>5252</v>
      </c>
      <c r="E232" t="s" s="6">
        <v>114</v>
      </c>
      <c r="F232" t="s" s="6">
        <v>2841</v>
      </c>
      <c r="G232" t="s" s="6">
        <v>5231</v>
      </c>
      <c r="H232" t="s" s="6">
        <v>214</v>
      </c>
      <c r="I232" t="s" s="64">
        <v>5253</v>
      </c>
      <c r="J232" s="14"/>
      <c r="K232" s="14"/>
      <c r="L232" s="14"/>
      <c r="M232" s="15">
        <v>2</v>
      </c>
      <c r="N232" s="14"/>
      <c r="O232" s="14"/>
      <c r="P232" t="s" s="6">
        <v>231</v>
      </c>
      <c r="Q232" t="s" s="6">
        <v>2592</v>
      </c>
      <c r="R232" t="s" s="6">
        <v>5250</v>
      </c>
      <c r="S232" t="s" s="6">
        <v>4650</v>
      </c>
      <c r="T232" s="41"/>
      <c r="U232" s="41"/>
      <c r="V232" s="41"/>
      <c r="W232" s="41"/>
      <c r="X232" s="41"/>
      <c r="Y232" s="41"/>
      <c r="Z232" s="41"/>
    </row>
    <row r="233" ht="15.75" customHeight="1">
      <c r="A233" t="s" s="40">
        <f>LEFT(R233,6)&amp;IF(E233="Cold Foil","-CF",IF(E233="Rainbow Foil","-RF",IF(E233="Cold Foil - Golden","-GF",IF(E233="Extended Art Rainbow Foil","-EA",""))))</f>
        <v>5254</v>
      </c>
      <c r="B233" t="s" s="6">
        <v>111</v>
      </c>
      <c r="C233" t="s" s="66">
        <v>5251</v>
      </c>
      <c r="D233" t="s" s="2">
        <v>5252</v>
      </c>
      <c r="E233" t="s" s="6">
        <v>184</v>
      </c>
      <c r="F233" t="s" s="6">
        <v>2841</v>
      </c>
      <c r="G233" t="s" s="6">
        <v>5231</v>
      </c>
      <c r="H233" t="s" s="6">
        <v>214</v>
      </c>
      <c r="I233" t="s" s="64">
        <v>5253</v>
      </c>
      <c r="J233" s="14"/>
      <c r="K233" s="14"/>
      <c r="L233" s="14"/>
      <c r="M233" s="15">
        <v>2</v>
      </c>
      <c r="N233" s="14"/>
      <c r="O233" s="14"/>
      <c r="P233" t="s" s="6">
        <v>231</v>
      </c>
      <c r="Q233" t="s" s="6">
        <v>2592</v>
      </c>
      <c r="R233" t="s" s="6">
        <v>5250</v>
      </c>
      <c r="S233" t="s" s="6">
        <v>4650</v>
      </c>
      <c r="T233" s="41"/>
      <c r="U233" s="41"/>
      <c r="V233" s="41"/>
      <c r="W233" s="41"/>
      <c r="X233" s="41"/>
      <c r="Y233" s="41"/>
      <c r="Z233" s="41"/>
    </row>
    <row r="234" ht="15.75" customHeight="1">
      <c r="A234" t="s" s="40">
        <f>LEFT(R234,6)&amp;IF(E234="Cold Foil","-CF",IF(E234="Rainbow Foil","-RF",IF(E234="Cold Foil - Golden","-GF",IF(E234="Extended Art Rainbow Foil","-EA",""))))</f>
        <v>5255</v>
      </c>
      <c r="B234" t="s" s="6">
        <v>111</v>
      </c>
      <c r="C234" t="s" s="66">
        <v>5256</v>
      </c>
      <c r="D234" t="s" s="2">
        <v>5257</v>
      </c>
      <c r="E234" t="s" s="6">
        <v>114</v>
      </c>
      <c r="F234" t="s" s="6">
        <v>2841</v>
      </c>
      <c r="G234" t="s" s="6">
        <v>130</v>
      </c>
      <c r="H234" t="s" s="6">
        <v>2869</v>
      </c>
      <c r="I234" t="s" s="68">
        <v>5258</v>
      </c>
      <c r="J234" s="15">
        <v>1</v>
      </c>
      <c r="K234" s="15">
        <v>1</v>
      </c>
      <c r="L234" s="15">
        <v>5</v>
      </c>
      <c r="M234" s="15">
        <v>3</v>
      </c>
      <c r="N234" s="14"/>
      <c r="O234" s="14"/>
      <c r="P234" t="s" s="6">
        <v>231</v>
      </c>
      <c r="Q234" t="s" s="6">
        <v>2592</v>
      </c>
      <c r="R234" t="s" s="6">
        <v>5255</v>
      </c>
      <c r="S234" t="s" s="6">
        <v>4650</v>
      </c>
      <c r="T234" s="41"/>
      <c r="U234" s="41"/>
      <c r="V234" s="41"/>
      <c r="W234" s="41"/>
      <c r="X234" s="41"/>
      <c r="Y234" s="41"/>
      <c r="Z234" s="41"/>
    </row>
    <row r="235" ht="15.75" customHeight="1">
      <c r="A235" t="s" s="40">
        <f>LEFT(R235,6)&amp;IF(E235="Cold Foil","-CF",IF(E235="Rainbow Foil","-RF",IF(E235="Cold Foil - Golden","-GF",IF(E235="Extended Art Rainbow Foil","-EA",""))))</f>
        <v>5259</v>
      </c>
      <c r="B235" t="s" s="6">
        <v>111</v>
      </c>
      <c r="C235" t="s" s="66">
        <v>5256</v>
      </c>
      <c r="D235" t="s" s="2">
        <v>5257</v>
      </c>
      <c r="E235" t="s" s="6">
        <v>229</v>
      </c>
      <c r="F235" t="s" s="6">
        <v>2841</v>
      </c>
      <c r="G235" t="s" s="6">
        <v>130</v>
      </c>
      <c r="H235" t="s" s="6">
        <v>2869</v>
      </c>
      <c r="I235" t="s" s="68">
        <v>5258</v>
      </c>
      <c r="J235" s="15">
        <v>1</v>
      </c>
      <c r="K235" s="15">
        <v>1</v>
      </c>
      <c r="L235" s="15">
        <v>5</v>
      </c>
      <c r="M235" s="15">
        <v>3</v>
      </c>
      <c r="N235" s="14"/>
      <c r="O235" s="14"/>
      <c r="P235" t="s" s="6">
        <v>231</v>
      </c>
      <c r="Q235" t="s" s="6">
        <v>2592</v>
      </c>
      <c r="R235" t="s" s="6">
        <v>5255</v>
      </c>
      <c r="S235" t="s" s="6">
        <v>4650</v>
      </c>
      <c r="T235" s="41"/>
      <c r="U235" s="41"/>
      <c r="V235" s="41"/>
      <c r="W235" s="41"/>
      <c r="X235" s="41"/>
      <c r="Y235" s="41"/>
      <c r="Z235" s="41"/>
    </row>
    <row r="236" ht="15.75" customHeight="1">
      <c r="A236" t="s" s="40">
        <f>LEFT(R236,6)&amp;IF(E236="Cold Foil","-CF",IF(E236="Rainbow Foil","-RF",IF(E236="Cold Foil - Golden","-GF",IF(E236="Extended Art Rainbow Foil","-EA",""))))</f>
        <v>5260</v>
      </c>
      <c r="B236" t="s" s="6">
        <v>111</v>
      </c>
      <c r="C236" t="s" s="66">
        <v>5261</v>
      </c>
      <c r="D236" t="s" s="2">
        <v>5262</v>
      </c>
      <c r="E236" t="s" s="6">
        <v>114</v>
      </c>
      <c r="F236" t="s" s="6">
        <v>2841</v>
      </c>
      <c r="G236" t="s" s="6">
        <v>130</v>
      </c>
      <c r="H236" s="14"/>
      <c r="I236" t="s" s="6">
        <v>5263</v>
      </c>
      <c r="J236" s="15">
        <v>0</v>
      </c>
      <c r="K236" s="15">
        <v>2</v>
      </c>
      <c r="L236" s="14"/>
      <c r="M236" s="15">
        <v>2</v>
      </c>
      <c r="N236" s="14"/>
      <c r="O236" s="14"/>
      <c r="P236" t="s" s="6">
        <v>231</v>
      </c>
      <c r="Q236" t="s" s="6">
        <v>2592</v>
      </c>
      <c r="R236" t="s" s="6">
        <v>5260</v>
      </c>
      <c r="S236" t="s" s="6">
        <v>4650</v>
      </c>
      <c r="T236" s="41"/>
      <c r="U236" s="41"/>
      <c r="V236" s="41"/>
      <c r="W236" s="41"/>
      <c r="X236" s="41"/>
      <c r="Y236" s="41"/>
      <c r="Z236" s="41"/>
    </row>
    <row r="237" ht="15.75" customHeight="1">
      <c r="A237" t="s" s="40">
        <f>LEFT(R237,6)&amp;IF(E237="Cold Foil","-CF",IF(E237="Rainbow Foil","-RF",IF(E237="Cold Foil - Golden","-GF",IF(E237="Extended Art Rainbow Foil","-EA",""))))</f>
        <v>5264</v>
      </c>
      <c r="B237" t="s" s="6">
        <v>111</v>
      </c>
      <c r="C237" t="s" s="66">
        <v>5261</v>
      </c>
      <c r="D237" t="s" s="2">
        <v>5262</v>
      </c>
      <c r="E237" t="s" s="6">
        <v>229</v>
      </c>
      <c r="F237" t="s" s="6">
        <v>2841</v>
      </c>
      <c r="G237" t="s" s="6">
        <v>130</v>
      </c>
      <c r="H237" s="14"/>
      <c r="I237" t="s" s="6">
        <v>5263</v>
      </c>
      <c r="J237" s="15">
        <v>0</v>
      </c>
      <c r="K237" s="15">
        <v>2</v>
      </c>
      <c r="L237" s="14"/>
      <c r="M237" s="15">
        <v>2</v>
      </c>
      <c r="N237" s="14"/>
      <c r="O237" s="14"/>
      <c r="P237" t="s" s="6">
        <v>231</v>
      </c>
      <c r="Q237" t="s" s="6">
        <v>2592</v>
      </c>
      <c r="R237" t="s" s="6">
        <v>5260</v>
      </c>
      <c r="S237" t="s" s="6">
        <v>4650</v>
      </c>
      <c r="T237" s="41"/>
      <c r="U237" s="41"/>
      <c r="V237" s="41"/>
      <c r="W237" s="41"/>
      <c r="X237" s="41"/>
      <c r="Y237" s="41"/>
      <c r="Z237" s="41"/>
    </row>
    <row r="238" ht="15.75" customHeight="1">
      <c r="A238" t="s" s="40">
        <f>LEFT(R238,6)&amp;IF(E238="Cold Foil","-CF",IF(E238="Rainbow Foil","-RF",IF(E238="Cold Foil - Golden","-GF",IF(E238="Extended Art Rainbow Foil","-EA",""))))</f>
        <v>5265</v>
      </c>
      <c r="B238" t="s" s="6">
        <v>111</v>
      </c>
      <c r="C238" t="s" s="66">
        <v>5266</v>
      </c>
      <c r="D238" t="s" s="2">
        <v>5267</v>
      </c>
      <c r="E238" t="s" s="6">
        <v>114</v>
      </c>
      <c r="F238" t="s" s="6">
        <v>2841</v>
      </c>
      <c r="G238" t="s" s="6">
        <v>256</v>
      </c>
      <c r="H238" s="14"/>
      <c r="I238" t="s" s="6">
        <v>5268</v>
      </c>
      <c r="J238" s="15">
        <v>1</v>
      </c>
      <c r="K238" s="15">
        <v>2</v>
      </c>
      <c r="L238" s="14"/>
      <c r="M238" s="14"/>
      <c r="N238" s="14"/>
      <c r="O238" s="14"/>
      <c r="P238" t="s" s="6">
        <v>231</v>
      </c>
      <c r="Q238" t="s" s="6">
        <v>2592</v>
      </c>
      <c r="R238" t="s" s="6">
        <v>5265</v>
      </c>
      <c r="S238" t="s" s="6">
        <v>4650</v>
      </c>
      <c r="T238" s="41"/>
      <c r="U238" s="41"/>
      <c r="V238" s="41"/>
      <c r="W238" s="41"/>
      <c r="X238" s="41"/>
      <c r="Y238" s="41"/>
      <c r="Z238" s="41"/>
    </row>
    <row r="239" ht="15.75" customHeight="1">
      <c r="A239" t="s" s="40">
        <f>LEFT(R239,6)&amp;IF(E239="Cold Foil","-CF",IF(E239="Rainbow Foil","-RF",IF(E239="Cold Foil - Golden","-GF",IF(E239="Extended Art Rainbow Foil","-EA",""))))</f>
        <v>5269</v>
      </c>
      <c r="B239" t="s" s="6">
        <v>111</v>
      </c>
      <c r="C239" t="s" s="66">
        <v>5266</v>
      </c>
      <c r="D239" t="s" s="2">
        <v>5267</v>
      </c>
      <c r="E239" t="s" s="6">
        <v>229</v>
      </c>
      <c r="F239" t="s" s="6">
        <v>2841</v>
      </c>
      <c r="G239" t="s" s="6">
        <v>256</v>
      </c>
      <c r="H239" s="14"/>
      <c r="I239" t="s" s="6">
        <v>5268</v>
      </c>
      <c r="J239" s="15">
        <v>1</v>
      </c>
      <c r="K239" s="15">
        <v>2</v>
      </c>
      <c r="L239" s="14"/>
      <c r="M239" s="14"/>
      <c r="N239" s="14"/>
      <c r="O239" s="14"/>
      <c r="P239" t="s" s="6">
        <v>231</v>
      </c>
      <c r="Q239" t="s" s="6">
        <v>2592</v>
      </c>
      <c r="R239" t="s" s="6">
        <v>5265</v>
      </c>
      <c r="S239" t="s" s="6">
        <v>4650</v>
      </c>
      <c r="T239" s="41"/>
      <c r="U239" s="41"/>
      <c r="V239" s="41"/>
      <c r="W239" s="41"/>
      <c r="X239" s="41"/>
      <c r="Y239" s="41"/>
      <c r="Z239" s="41"/>
    </row>
    <row r="240" ht="15.75" customHeight="1">
      <c r="A240" t="s" s="40">
        <f>LEFT(R240,6)&amp;IF(E240="Cold Foil","-CF",IF(E240="Rainbow Foil","-RF",IF(E240="Cold Foil - Golden","-GF",IF(E240="Extended Art Rainbow Foil","-EA",""))))</f>
        <v>5270</v>
      </c>
      <c r="B240" t="s" s="6">
        <v>111</v>
      </c>
      <c r="C240" t="s" s="66">
        <v>5271</v>
      </c>
      <c r="D240" t="s" s="2">
        <v>5272</v>
      </c>
      <c r="E240" t="s" s="6">
        <v>114</v>
      </c>
      <c r="F240" t="s" s="6">
        <v>3057</v>
      </c>
      <c r="G240" t="s" s="6">
        <v>213</v>
      </c>
      <c r="H240" t="s" s="6">
        <v>221</v>
      </c>
      <c r="I240" t="s" s="64">
        <v>5273</v>
      </c>
      <c r="J240" s="14"/>
      <c r="K240" s="14"/>
      <c r="L240" s="14"/>
      <c r="M240" s="15">
        <v>2</v>
      </c>
      <c r="N240" s="14"/>
      <c r="O240" s="14"/>
      <c r="P240" t="s" s="6">
        <v>231</v>
      </c>
      <c r="Q240" t="s" s="6">
        <v>2592</v>
      </c>
      <c r="R240" t="s" s="6">
        <v>5270</v>
      </c>
      <c r="S240" t="s" s="6">
        <v>4650</v>
      </c>
      <c r="T240" s="41"/>
      <c r="U240" s="41"/>
      <c r="V240" s="41"/>
      <c r="W240" s="41"/>
      <c r="X240" s="41"/>
      <c r="Y240" s="41"/>
      <c r="Z240" s="41"/>
    </row>
    <row r="241" ht="15.75" customHeight="1">
      <c r="A241" t="s" s="40">
        <f>LEFT(R241,6)&amp;IF(E241="Cold Foil","-CF",IF(E241="Rainbow Foil","-RF",IF(E241="Cold Foil - Golden","-GF",IF(E241="Extended Art Rainbow Foil","-EA",""))))</f>
        <v>5274</v>
      </c>
      <c r="B241" t="s" s="6">
        <v>111</v>
      </c>
      <c r="C241" t="s" s="66">
        <v>5271</v>
      </c>
      <c r="D241" t="s" s="2">
        <v>5272</v>
      </c>
      <c r="E241" t="s" s="6">
        <v>184</v>
      </c>
      <c r="F241" t="s" s="6">
        <v>3057</v>
      </c>
      <c r="G241" t="s" s="6">
        <v>213</v>
      </c>
      <c r="H241" t="s" s="6">
        <v>221</v>
      </c>
      <c r="I241" t="s" s="64">
        <v>5273</v>
      </c>
      <c r="J241" s="14"/>
      <c r="K241" s="14"/>
      <c r="L241" s="14"/>
      <c r="M241" s="15">
        <v>2</v>
      </c>
      <c r="N241" s="14"/>
      <c r="O241" s="14"/>
      <c r="P241" t="s" s="6">
        <v>231</v>
      </c>
      <c r="Q241" t="s" s="6">
        <v>2592</v>
      </c>
      <c r="R241" t="s" s="6">
        <v>5270</v>
      </c>
      <c r="S241" t="s" s="6">
        <v>4650</v>
      </c>
      <c r="T241" s="41"/>
      <c r="U241" s="41"/>
      <c r="V241" s="41"/>
      <c r="W241" s="41"/>
      <c r="X241" s="41"/>
      <c r="Y241" s="41"/>
      <c r="Z241" s="41"/>
    </row>
    <row r="242" ht="15.75" customHeight="1">
      <c r="A242" t="s" s="40">
        <f>LEFT(R242,6)&amp;IF(E242="Cold Foil","-CF",IF(E242="Rainbow Foil","-RF",IF(E242="Cold Foil - Golden","-GF",IF(E242="Extended Art Rainbow Foil","-EA",""))))</f>
        <v>5275</v>
      </c>
      <c r="B242" t="s" s="6">
        <v>111</v>
      </c>
      <c r="C242" t="s" s="66">
        <v>5276</v>
      </c>
      <c r="D242" t="s" s="2">
        <v>5277</v>
      </c>
      <c r="E242" t="s" s="6">
        <v>114</v>
      </c>
      <c r="F242" t="s" s="6">
        <v>3057</v>
      </c>
      <c r="G242" t="s" s="6">
        <v>130</v>
      </c>
      <c r="H242" t="s" s="6">
        <v>131</v>
      </c>
      <c r="I242" t="s" s="6">
        <v>5278</v>
      </c>
      <c r="J242" s="15">
        <v>3</v>
      </c>
      <c r="K242" s="15">
        <v>3</v>
      </c>
      <c r="L242" s="15">
        <v>4</v>
      </c>
      <c r="M242" s="15">
        <v>3</v>
      </c>
      <c r="N242" s="14"/>
      <c r="O242" s="14"/>
      <c r="P242" t="s" s="6">
        <v>231</v>
      </c>
      <c r="Q242" t="s" s="6">
        <v>2592</v>
      </c>
      <c r="R242" t="s" s="6">
        <v>5275</v>
      </c>
      <c r="S242" t="s" s="6">
        <v>4650</v>
      </c>
      <c r="T242" s="41"/>
      <c r="U242" s="41"/>
      <c r="V242" s="41"/>
      <c r="W242" s="41"/>
      <c r="X242" s="41"/>
      <c r="Y242" s="41"/>
      <c r="Z242" s="41"/>
    </row>
    <row r="243" ht="15.75" customHeight="1">
      <c r="A243" t="s" s="40">
        <f>LEFT(R243,6)&amp;IF(E243="Cold Foil","-CF",IF(E243="Rainbow Foil","-RF",IF(E243="Cold Foil - Golden","-GF",IF(E243="Extended Art Rainbow Foil","-EA",""))))</f>
        <v>5279</v>
      </c>
      <c r="B243" t="s" s="6">
        <v>111</v>
      </c>
      <c r="C243" t="s" s="66">
        <v>5276</v>
      </c>
      <c r="D243" t="s" s="2">
        <v>5277</v>
      </c>
      <c r="E243" t="s" s="6">
        <v>229</v>
      </c>
      <c r="F243" t="s" s="6">
        <v>3057</v>
      </c>
      <c r="G243" t="s" s="6">
        <v>130</v>
      </c>
      <c r="H243" t="s" s="6">
        <v>131</v>
      </c>
      <c r="I243" t="s" s="6">
        <v>5278</v>
      </c>
      <c r="J243" s="15">
        <v>3</v>
      </c>
      <c r="K243" s="15">
        <v>3</v>
      </c>
      <c r="L243" s="15">
        <v>4</v>
      </c>
      <c r="M243" s="15">
        <v>3</v>
      </c>
      <c r="N243" s="14"/>
      <c r="O243" s="14"/>
      <c r="P243" t="s" s="6">
        <v>231</v>
      </c>
      <c r="Q243" t="s" s="6">
        <v>2592</v>
      </c>
      <c r="R243" t="s" s="6">
        <v>5275</v>
      </c>
      <c r="S243" t="s" s="6">
        <v>4650</v>
      </c>
      <c r="T243" s="41"/>
      <c r="U243" s="41"/>
      <c r="V243" s="41"/>
      <c r="W243" s="41"/>
      <c r="X243" s="41"/>
      <c r="Y243" s="41"/>
      <c r="Z243" s="41"/>
    </row>
    <row r="244" ht="15.75" customHeight="1">
      <c r="A244" t="s" s="40">
        <f>LEFT(R244,6)&amp;IF(E244="Cold Foil","-CF",IF(E244="Rainbow Foil","-RF",IF(E244="Cold Foil - Golden","-GF",IF(E244="Extended Art Rainbow Foil","-EA",""))))</f>
        <v>5280</v>
      </c>
      <c r="B244" t="s" s="6">
        <v>111</v>
      </c>
      <c r="C244" t="s" s="66">
        <v>5281</v>
      </c>
      <c r="D244" t="s" s="2">
        <v>5282</v>
      </c>
      <c r="E244" t="s" s="6">
        <v>114</v>
      </c>
      <c r="F244" t="s" s="6">
        <v>3057</v>
      </c>
      <c r="G244" t="s" s="6">
        <v>130</v>
      </c>
      <c r="H244" s="14"/>
      <c r="I244" t="s" s="6">
        <v>5283</v>
      </c>
      <c r="J244" s="15">
        <v>2</v>
      </c>
      <c r="K244" s="15">
        <v>1</v>
      </c>
      <c r="L244" s="14"/>
      <c r="M244" s="15">
        <v>3</v>
      </c>
      <c r="N244" s="14"/>
      <c r="O244" s="14"/>
      <c r="P244" t="s" s="6">
        <v>231</v>
      </c>
      <c r="Q244" t="s" s="6">
        <v>2592</v>
      </c>
      <c r="R244" t="s" s="6">
        <v>5280</v>
      </c>
      <c r="S244" t="s" s="6">
        <v>4650</v>
      </c>
      <c r="T244" s="41"/>
      <c r="U244" s="41"/>
      <c r="V244" s="41"/>
      <c r="W244" s="41"/>
      <c r="X244" s="41"/>
      <c r="Y244" s="41"/>
      <c r="Z244" s="41"/>
    </row>
    <row r="245" ht="15.75" customHeight="1">
      <c r="A245" t="s" s="40">
        <f>LEFT(R245,6)&amp;IF(E245="Cold Foil","-CF",IF(E245="Rainbow Foil","-RF",IF(E245="Cold Foil - Golden","-GF",IF(E245="Extended Art Rainbow Foil","-EA",""))))</f>
        <v>5284</v>
      </c>
      <c r="B245" t="s" s="6">
        <v>111</v>
      </c>
      <c r="C245" t="s" s="66">
        <v>5281</v>
      </c>
      <c r="D245" t="s" s="2">
        <v>5282</v>
      </c>
      <c r="E245" t="s" s="6">
        <v>229</v>
      </c>
      <c r="F245" t="s" s="6">
        <v>3057</v>
      </c>
      <c r="G245" t="s" s="6">
        <v>130</v>
      </c>
      <c r="H245" s="14"/>
      <c r="I245" t="s" s="6">
        <v>5283</v>
      </c>
      <c r="J245" s="15">
        <v>2</v>
      </c>
      <c r="K245" s="15">
        <v>1</v>
      </c>
      <c r="L245" s="14"/>
      <c r="M245" s="15">
        <v>3</v>
      </c>
      <c r="N245" s="14"/>
      <c r="O245" s="14"/>
      <c r="P245" t="s" s="6">
        <v>231</v>
      </c>
      <c r="Q245" t="s" s="6">
        <v>2592</v>
      </c>
      <c r="R245" t="s" s="6">
        <v>5280</v>
      </c>
      <c r="S245" t="s" s="6">
        <v>4650</v>
      </c>
      <c r="T245" s="41"/>
      <c r="U245" s="41"/>
      <c r="V245" s="41"/>
      <c r="W245" s="41"/>
      <c r="X245" s="41"/>
      <c r="Y245" s="41"/>
      <c r="Z245" s="41"/>
    </row>
    <row r="246" ht="15.75" customHeight="1">
      <c r="A246" t="s" s="40">
        <f>LEFT(R246,6)&amp;IF(E246="Cold Foil","-CF",IF(E246="Rainbow Foil","-RF",IF(E246="Cold Foil - Golden","-GF",IF(E246="Extended Art Rainbow Foil","-EA",""))))</f>
        <v>5285</v>
      </c>
      <c r="B246" t="s" s="6">
        <v>111</v>
      </c>
      <c r="C246" t="s" s="66">
        <v>5286</v>
      </c>
      <c r="D246" t="s" s="2">
        <v>5287</v>
      </c>
      <c r="E246" t="s" s="6">
        <v>114</v>
      </c>
      <c r="F246" t="s" s="6">
        <v>3057</v>
      </c>
      <c r="G246" t="s" s="6">
        <v>130</v>
      </c>
      <c r="H246" t="s" s="6">
        <v>460</v>
      </c>
      <c r="I246" t="s" s="6">
        <v>5288</v>
      </c>
      <c r="J246" s="15">
        <v>3</v>
      </c>
      <c r="K246" s="15">
        <v>2</v>
      </c>
      <c r="L246" s="14"/>
      <c r="M246" s="15">
        <v>2</v>
      </c>
      <c r="N246" s="14"/>
      <c r="O246" s="14"/>
      <c r="P246" t="s" s="6">
        <v>231</v>
      </c>
      <c r="Q246" t="s" s="6">
        <v>2592</v>
      </c>
      <c r="R246" t="s" s="6">
        <v>5285</v>
      </c>
      <c r="S246" t="s" s="6">
        <v>4650</v>
      </c>
      <c r="T246" s="41"/>
      <c r="U246" s="41"/>
      <c r="V246" s="41"/>
      <c r="W246" s="41"/>
      <c r="X246" s="41"/>
      <c r="Y246" s="41"/>
      <c r="Z246" s="41"/>
    </row>
    <row r="247" ht="15.75" customHeight="1">
      <c r="A247" t="s" s="40">
        <f>LEFT(R247,6)&amp;IF(E247="Cold Foil","-CF",IF(E247="Rainbow Foil","-RF",IF(E247="Cold Foil - Golden","-GF",IF(E247="Extended Art Rainbow Foil","-EA",""))))</f>
        <v>5289</v>
      </c>
      <c r="B247" t="s" s="6">
        <v>111</v>
      </c>
      <c r="C247" t="s" s="66">
        <v>5286</v>
      </c>
      <c r="D247" t="s" s="2">
        <v>5287</v>
      </c>
      <c r="E247" t="s" s="6">
        <v>229</v>
      </c>
      <c r="F247" t="s" s="6">
        <v>3057</v>
      </c>
      <c r="G247" t="s" s="6">
        <v>130</v>
      </c>
      <c r="H247" t="s" s="6">
        <v>460</v>
      </c>
      <c r="I247" t="s" s="6">
        <v>5288</v>
      </c>
      <c r="J247" s="15">
        <v>3</v>
      </c>
      <c r="K247" s="15">
        <v>2</v>
      </c>
      <c r="L247" s="14"/>
      <c r="M247" s="15">
        <v>2</v>
      </c>
      <c r="N247" s="14"/>
      <c r="O247" s="14"/>
      <c r="P247" t="s" s="6">
        <v>231</v>
      </c>
      <c r="Q247" t="s" s="6">
        <v>2592</v>
      </c>
      <c r="R247" t="s" s="6">
        <v>5285</v>
      </c>
      <c r="S247" t="s" s="6">
        <v>4650</v>
      </c>
      <c r="T247" s="41"/>
      <c r="U247" s="41"/>
      <c r="V247" s="41"/>
      <c r="W247" s="41"/>
      <c r="X247" s="41"/>
      <c r="Y247" s="41"/>
      <c r="Z247" s="41"/>
    </row>
    <row r="248" ht="15.75" customHeight="1">
      <c r="A248" t="s" s="40">
        <f>LEFT(R248,6)&amp;IF(E248="Cold Foil","-CF",IF(E248="Rainbow Foil","-RF",IF(E248="Cold Foil - Golden","-GF",IF(E248="Extended Art Rainbow Foil","-EA",""))))</f>
        <v>5290</v>
      </c>
      <c r="B248" t="s" s="6">
        <v>111</v>
      </c>
      <c r="C248" t="s" s="66">
        <v>5291</v>
      </c>
      <c r="D248" t="s" s="2">
        <v>5292</v>
      </c>
      <c r="E248" t="s" s="6">
        <v>114</v>
      </c>
      <c r="F248" t="s" s="6">
        <v>3303</v>
      </c>
      <c r="G248" t="s" s="6">
        <v>213</v>
      </c>
      <c r="H248" t="s" s="6">
        <v>429</v>
      </c>
      <c r="I248" t="s" s="6">
        <v>5293</v>
      </c>
      <c r="J248" s="14"/>
      <c r="K248" s="14"/>
      <c r="L248" s="14"/>
      <c r="M248" s="15">
        <v>0</v>
      </c>
      <c r="N248" s="14"/>
      <c r="O248" s="14"/>
      <c r="P248" t="s" s="6">
        <v>231</v>
      </c>
      <c r="Q248" t="s" s="6">
        <v>2592</v>
      </c>
      <c r="R248" t="s" s="6">
        <v>5290</v>
      </c>
      <c r="S248" t="s" s="6">
        <v>4650</v>
      </c>
      <c r="T248" s="41"/>
      <c r="U248" s="41"/>
      <c r="V248" s="41"/>
      <c r="W248" s="41"/>
      <c r="X248" s="41"/>
      <c r="Y248" s="41"/>
      <c r="Z248" s="41"/>
    </row>
    <row r="249" ht="15.75" customHeight="1">
      <c r="A249" t="s" s="40">
        <f>LEFT(R249,6)&amp;IF(E249="Cold Foil","-CF",IF(E249="Rainbow Foil","-RF",IF(E249="Cold Foil - Golden","-GF",IF(E249="Extended Art Rainbow Foil","-EA",""))))</f>
        <v>5294</v>
      </c>
      <c r="B249" t="s" s="6">
        <v>111</v>
      </c>
      <c r="C249" t="s" s="66">
        <v>5291</v>
      </c>
      <c r="D249" t="s" s="2">
        <v>5292</v>
      </c>
      <c r="E249" t="s" s="6">
        <v>184</v>
      </c>
      <c r="F249" t="s" s="6">
        <v>3303</v>
      </c>
      <c r="G249" t="s" s="6">
        <v>213</v>
      </c>
      <c r="H249" t="s" s="6">
        <v>429</v>
      </c>
      <c r="I249" t="s" s="6">
        <v>5293</v>
      </c>
      <c r="J249" s="14"/>
      <c r="K249" s="14"/>
      <c r="L249" s="14"/>
      <c r="M249" s="15">
        <v>0</v>
      </c>
      <c r="N249" s="14"/>
      <c r="O249" s="14"/>
      <c r="P249" t="s" s="6">
        <v>231</v>
      </c>
      <c r="Q249" t="s" s="6">
        <v>2592</v>
      </c>
      <c r="R249" t="s" s="6">
        <v>5290</v>
      </c>
      <c r="S249" t="s" s="6">
        <v>4650</v>
      </c>
      <c r="T249" s="41"/>
      <c r="U249" s="41"/>
      <c r="V249" s="41"/>
      <c r="W249" s="41"/>
      <c r="X249" s="41"/>
      <c r="Y249" s="41"/>
      <c r="Z249" s="41"/>
    </row>
    <row r="250" ht="15.75" customHeight="1">
      <c r="A250" t="s" s="40">
        <f>LEFT(R250,6)&amp;IF(E250="Cold Foil","-CF",IF(E250="Rainbow Foil","-RF",IF(E250="Cold Foil - Golden","-GF",IF(E250="Extended Art Rainbow Foil","-EA",""))))</f>
        <v>5295</v>
      </c>
      <c r="B250" t="s" s="6">
        <v>111</v>
      </c>
      <c r="C250" t="s" s="66">
        <v>5296</v>
      </c>
      <c r="D250" t="s" s="2">
        <v>5297</v>
      </c>
      <c r="E250" t="s" s="6">
        <v>114</v>
      </c>
      <c r="F250" t="s" s="6">
        <v>3303</v>
      </c>
      <c r="G250" t="s" s="6">
        <v>130</v>
      </c>
      <c r="H250" s="14"/>
      <c r="I250" t="s" s="6">
        <v>5298</v>
      </c>
      <c r="J250" s="15">
        <v>1</v>
      </c>
      <c r="K250" s="15">
        <v>2</v>
      </c>
      <c r="L250" s="14"/>
      <c r="M250" s="15">
        <v>3</v>
      </c>
      <c r="N250" s="14"/>
      <c r="O250" s="14"/>
      <c r="P250" t="s" s="6">
        <v>231</v>
      </c>
      <c r="Q250" t="s" s="6">
        <v>2592</v>
      </c>
      <c r="R250" t="s" s="6">
        <v>5295</v>
      </c>
      <c r="S250" t="s" s="6">
        <v>4650</v>
      </c>
      <c r="T250" s="41"/>
      <c r="U250" s="41"/>
      <c r="V250" s="41"/>
      <c r="W250" s="41"/>
      <c r="X250" s="41"/>
      <c r="Y250" s="41"/>
      <c r="Z250" s="41"/>
    </row>
    <row r="251" ht="15.75" customHeight="1">
      <c r="A251" t="s" s="40">
        <f>LEFT(R251,6)&amp;IF(E251="Cold Foil","-CF",IF(E251="Rainbow Foil","-RF",IF(E251="Cold Foil - Golden","-GF",IF(E251="Extended Art Rainbow Foil","-EA",""))))</f>
        <v>5299</v>
      </c>
      <c r="B251" t="s" s="6">
        <v>111</v>
      </c>
      <c r="C251" t="s" s="66">
        <v>5296</v>
      </c>
      <c r="D251" t="s" s="2">
        <v>5297</v>
      </c>
      <c r="E251" t="s" s="6">
        <v>229</v>
      </c>
      <c r="F251" t="s" s="6">
        <v>3303</v>
      </c>
      <c r="G251" t="s" s="6">
        <v>130</v>
      </c>
      <c r="H251" s="14"/>
      <c r="I251" t="s" s="6">
        <v>5298</v>
      </c>
      <c r="J251" s="15">
        <v>1</v>
      </c>
      <c r="K251" s="15">
        <v>2</v>
      </c>
      <c r="L251" s="14"/>
      <c r="M251" s="15">
        <v>3</v>
      </c>
      <c r="N251" s="14"/>
      <c r="O251" s="14"/>
      <c r="P251" t="s" s="6">
        <v>231</v>
      </c>
      <c r="Q251" t="s" s="6">
        <v>2592</v>
      </c>
      <c r="R251" t="s" s="6">
        <v>5295</v>
      </c>
      <c r="S251" t="s" s="6">
        <v>4650</v>
      </c>
      <c r="T251" s="41"/>
      <c r="U251" s="41"/>
      <c r="V251" s="41"/>
      <c r="W251" s="41"/>
      <c r="X251" s="41"/>
      <c r="Y251" s="41"/>
      <c r="Z251" s="41"/>
    </row>
    <row r="252" ht="15.75" customHeight="1">
      <c r="A252" t="s" s="40">
        <f>LEFT(R252,6)&amp;IF(E252="Cold Foil","-CF",IF(E252="Rainbow Foil","-RF",IF(E252="Cold Foil - Golden","-GF",IF(E252="Extended Art Rainbow Foil","-EA",""))))</f>
        <v>5300</v>
      </c>
      <c r="B252" t="s" s="6">
        <v>111</v>
      </c>
      <c r="C252" t="s" s="66">
        <v>5301</v>
      </c>
      <c r="D252" t="s" s="2">
        <v>5302</v>
      </c>
      <c r="E252" t="s" s="6">
        <v>114</v>
      </c>
      <c r="F252" t="s" s="6">
        <v>3303</v>
      </c>
      <c r="G252" t="s" s="6">
        <v>130</v>
      </c>
      <c r="H252" s="14"/>
      <c r="I252" t="s" s="64">
        <v>5303</v>
      </c>
      <c r="J252" s="15">
        <v>0</v>
      </c>
      <c r="K252" s="15">
        <v>3</v>
      </c>
      <c r="L252" s="14"/>
      <c r="M252" s="15">
        <v>3</v>
      </c>
      <c r="N252" s="14"/>
      <c r="O252" s="14"/>
      <c r="P252" t="s" s="6">
        <v>231</v>
      </c>
      <c r="Q252" t="s" s="6">
        <v>2592</v>
      </c>
      <c r="R252" t="s" s="6">
        <v>5300</v>
      </c>
      <c r="S252" t="s" s="6">
        <v>4650</v>
      </c>
      <c r="T252" s="41"/>
      <c r="U252" s="41"/>
      <c r="V252" s="41"/>
      <c r="W252" s="41"/>
      <c r="X252" s="41"/>
      <c r="Y252" s="41"/>
      <c r="Z252" s="41"/>
    </row>
    <row r="253" ht="15.75" customHeight="1">
      <c r="A253" t="s" s="40">
        <f>LEFT(R253,6)&amp;IF(E253="Cold Foil","-CF",IF(E253="Rainbow Foil","-RF",IF(E253="Cold Foil - Golden","-GF",IF(E253="Extended Art Rainbow Foil","-EA",""))))</f>
        <v>5304</v>
      </c>
      <c r="B253" t="s" s="6">
        <v>111</v>
      </c>
      <c r="C253" t="s" s="66">
        <v>5301</v>
      </c>
      <c r="D253" t="s" s="2">
        <v>5302</v>
      </c>
      <c r="E253" t="s" s="6">
        <v>229</v>
      </c>
      <c r="F253" t="s" s="6">
        <v>3303</v>
      </c>
      <c r="G253" t="s" s="6">
        <v>130</v>
      </c>
      <c r="H253" s="14"/>
      <c r="I253" t="s" s="64">
        <v>5303</v>
      </c>
      <c r="J253" s="15">
        <v>0</v>
      </c>
      <c r="K253" s="15">
        <v>3</v>
      </c>
      <c r="L253" s="14"/>
      <c r="M253" s="15">
        <v>3</v>
      </c>
      <c r="N253" s="14"/>
      <c r="O253" s="14"/>
      <c r="P253" t="s" s="6">
        <v>231</v>
      </c>
      <c r="Q253" t="s" s="6">
        <v>2592</v>
      </c>
      <c r="R253" t="s" s="6">
        <v>5300</v>
      </c>
      <c r="S253" t="s" s="6">
        <v>4650</v>
      </c>
      <c r="T253" s="41"/>
      <c r="U253" s="41"/>
      <c r="V253" s="41"/>
      <c r="W253" s="41"/>
      <c r="X253" s="41"/>
      <c r="Y253" s="41"/>
      <c r="Z253" s="41"/>
    </row>
    <row r="254" ht="15.75" customHeight="1">
      <c r="A254" t="s" s="40">
        <f>LEFT(R254,6)&amp;IF(E254="Cold Foil","-CF",IF(E254="Rainbow Foil","-RF",IF(E254="Cold Foil - Golden","-GF",IF(E254="Extended Art Rainbow Foil","-EA",""))))</f>
        <v>5305</v>
      </c>
      <c r="B254" t="s" s="6">
        <v>111</v>
      </c>
      <c r="C254" t="s" s="66">
        <v>5306</v>
      </c>
      <c r="D254" t="s" s="2">
        <v>5307</v>
      </c>
      <c r="E254" t="s" s="6">
        <v>114</v>
      </c>
      <c r="F254" t="s" s="6">
        <v>3303</v>
      </c>
      <c r="G254" t="s" s="6">
        <v>130</v>
      </c>
      <c r="H254" s="14"/>
      <c r="I254" t="s" s="67">
        <v>5308</v>
      </c>
      <c r="J254" s="15">
        <v>1</v>
      </c>
      <c r="K254" s="15">
        <v>3</v>
      </c>
      <c r="L254" s="14"/>
      <c r="M254" s="14"/>
      <c r="N254" s="14"/>
      <c r="O254" s="14"/>
      <c r="P254" t="s" s="6">
        <v>231</v>
      </c>
      <c r="Q254" t="s" s="6">
        <v>2592</v>
      </c>
      <c r="R254" t="s" s="6">
        <v>5305</v>
      </c>
      <c r="S254" t="s" s="6">
        <v>4650</v>
      </c>
      <c r="T254" s="41"/>
      <c r="U254" s="41"/>
      <c r="V254" s="41"/>
      <c r="W254" s="41"/>
      <c r="X254" s="41"/>
      <c r="Y254" s="41"/>
      <c r="Z254" s="41"/>
    </row>
    <row r="255" ht="15.75" customHeight="1">
      <c r="A255" t="s" s="40">
        <f>LEFT(R255,6)&amp;IF(E255="Cold Foil","-CF",IF(E255="Rainbow Foil","-RF",IF(E255="Cold Foil - Golden","-GF",IF(E255="Extended Art Rainbow Foil","-EA",""))))</f>
        <v>5309</v>
      </c>
      <c r="B255" t="s" s="6">
        <v>111</v>
      </c>
      <c r="C255" t="s" s="61">
        <v>5310</v>
      </c>
      <c r="D255" t="s" s="2">
        <v>5307</v>
      </c>
      <c r="E255" t="s" s="6">
        <v>229</v>
      </c>
      <c r="F255" t="s" s="6">
        <v>3303</v>
      </c>
      <c r="G255" t="s" s="6">
        <v>130</v>
      </c>
      <c r="H255" s="14"/>
      <c r="I255" t="s" s="67">
        <v>5311</v>
      </c>
      <c r="J255" s="15">
        <v>1</v>
      </c>
      <c r="K255" s="15">
        <v>3</v>
      </c>
      <c r="L255" s="14"/>
      <c r="M255" s="14"/>
      <c r="N255" s="14"/>
      <c r="O255" s="14"/>
      <c r="P255" t="s" s="6">
        <v>231</v>
      </c>
      <c r="Q255" t="s" s="6">
        <v>2592</v>
      </c>
      <c r="R255" t="s" s="6">
        <v>5305</v>
      </c>
      <c r="S255" t="s" s="6">
        <v>4650</v>
      </c>
      <c r="T255" s="41"/>
      <c r="U255" s="41"/>
      <c r="V255" s="41"/>
      <c r="W255" s="41"/>
      <c r="X255" s="41"/>
      <c r="Y255" s="41"/>
      <c r="Z255" s="41"/>
    </row>
    <row r="256" ht="15.75" customHeight="1">
      <c r="A256" t="s" s="40">
        <f>LEFT(R256,6)&amp;IF(E256="Cold Foil","-CF",IF(E256="Rainbow Foil","-RF",IF(E256="Cold Foil - Golden","-GF",IF(E256="Extended Art Rainbow Foil","-EA",""))))</f>
        <v>5312</v>
      </c>
      <c r="B256" t="s" s="6">
        <v>111</v>
      </c>
      <c r="C256" t="s" s="66">
        <v>5313</v>
      </c>
      <c r="D256" t="s" s="2">
        <v>5314</v>
      </c>
      <c r="E256" t="s" s="6">
        <v>114</v>
      </c>
      <c r="F256" t="s" s="6">
        <v>167</v>
      </c>
      <c r="G256" t="s" s="6">
        <v>213</v>
      </c>
      <c r="H256" t="s" s="6">
        <v>429</v>
      </c>
      <c r="I256" t="s" s="2">
        <v>5315</v>
      </c>
      <c r="J256" s="14"/>
      <c r="K256" s="14"/>
      <c r="L256" s="14"/>
      <c r="M256" s="15">
        <v>0</v>
      </c>
      <c r="N256" s="14"/>
      <c r="O256" s="14"/>
      <c r="P256" t="s" s="6">
        <v>231</v>
      </c>
      <c r="Q256" t="s" s="6">
        <v>2592</v>
      </c>
      <c r="R256" t="s" s="6">
        <v>5312</v>
      </c>
      <c r="S256" t="s" s="6">
        <v>4650</v>
      </c>
      <c r="T256" s="41"/>
      <c r="U256" s="41"/>
      <c r="V256" s="41"/>
      <c r="W256" s="41"/>
      <c r="X256" s="41"/>
      <c r="Y256" s="41"/>
      <c r="Z256" s="41"/>
    </row>
    <row r="257" ht="15.75" customHeight="1">
      <c r="A257" t="s" s="40">
        <f>LEFT(R257,6)&amp;IF(E257="Cold Foil","-CF",IF(E257="Rainbow Foil","-RF",IF(E257="Cold Foil - Golden","-GF",IF(E257="Extended Art Rainbow Foil","-EA",""))))</f>
        <v>5316</v>
      </c>
      <c r="B257" t="s" s="6">
        <v>111</v>
      </c>
      <c r="C257" t="s" s="66">
        <v>5313</v>
      </c>
      <c r="D257" t="s" s="2">
        <v>5314</v>
      </c>
      <c r="E257" t="s" s="6">
        <v>184</v>
      </c>
      <c r="F257" t="s" s="6">
        <v>167</v>
      </c>
      <c r="G257" t="s" s="6">
        <v>213</v>
      </c>
      <c r="H257" t="s" s="6">
        <v>429</v>
      </c>
      <c r="I257" t="s" s="2">
        <v>5315</v>
      </c>
      <c r="J257" s="14"/>
      <c r="K257" s="14"/>
      <c r="L257" s="14"/>
      <c r="M257" s="15">
        <v>0</v>
      </c>
      <c r="N257" s="14"/>
      <c r="O257" s="14"/>
      <c r="P257" t="s" s="6">
        <v>231</v>
      </c>
      <c r="Q257" t="s" s="6">
        <v>2592</v>
      </c>
      <c r="R257" t="s" s="6">
        <v>5312</v>
      </c>
      <c r="S257" t="s" s="6">
        <v>4650</v>
      </c>
      <c r="T257" s="41"/>
      <c r="U257" s="41"/>
      <c r="V257" s="41"/>
      <c r="W257" s="41"/>
      <c r="X257" s="41"/>
      <c r="Y257" s="41"/>
      <c r="Z257" s="41"/>
    </row>
    <row r="258" ht="15.75" customHeight="1">
      <c r="A258" t="s" s="40">
        <f>LEFT(R258,6)&amp;IF(E258="Cold Foil","-CF",IF(E258="Rainbow Foil","-RF",IF(E258="Cold Foil - Golden","-GF",IF(E258="Extended Art Rainbow Foil","-EA",""))))</f>
        <v>5317</v>
      </c>
      <c r="B258" t="s" s="6">
        <v>111</v>
      </c>
      <c r="C258" t="s" s="66">
        <v>5318</v>
      </c>
      <c r="D258" t="s" s="2">
        <v>5319</v>
      </c>
      <c r="E258" t="s" s="6">
        <v>114</v>
      </c>
      <c r="F258" t="s" s="6">
        <v>167</v>
      </c>
      <c r="G258" t="s" s="6">
        <v>130</v>
      </c>
      <c r="H258" t="s" s="6">
        <v>131</v>
      </c>
      <c r="I258" t="s" s="6">
        <v>5320</v>
      </c>
      <c r="J258" s="15">
        <v>0</v>
      </c>
      <c r="K258" s="15">
        <v>1</v>
      </c>
      <c r="L258" s="15">
        <v>4</v>
      </c>
      <c r="M258" s="15">
        <v>2</v>
      </c>
      <c r="N258" s="14"/>
      <c r="O258" s="14"/>
      <c r="P258" t="s" s="6">
        <v>231</v>
      </c>
      <c r="Q258" t="s" s="6">
        <v>2592</v>
      </c>
      <c r="R258" t="s" s="6">
        <v>5317</v>
      </c>
      <c r="S258" t="s" s="6">
        <v>4650</v>
      </c>
      <c r="T258" s="41"/>
      <c r="U258" s="41"/>
      <c r="V258" s="41"/>
      <c r="W258" s="41"/>
      <c r="X258" s="41"/>
      <c r="Y258" s="41"/>
      <c r="Z258" s="41"/>
    </row>
    <row r="259" ht="15.75" customHeight="1">
      <c r="A259" t="s" s="40">
        <f>LEFT(R259,6)&amp;IF(E259="Cold Foil","-CF",IF(E259="Rainbow Foil","-RF",IF(E259="Cold Foil - Golden","-GF",IF(E259="Extended Art Rainbow Foil","-EA",""))))</f>
        <v>5321</v>
      </c>
      <c r="B259" t="s" s="6">
        <v>111</v>
      </c>
      <c r="C259" t="s" s="66">
        <v>5318</v>
      </c>
      <c r="D259" t="s" s="2">
        <v>5319</v>
      </c>
      <c r="E259" t="s" s="6">
        <v>229</v>
      </c>
      <c r="F259" t="s" s="6">
        <v>167</v>
      </c>
      <c r="G259" t="s" s="6">
        <v>130</v>
      </c>
      <c r="H259" t="s" s="6">
        <v>131</v>
      </c>
      <c r="I259" t="s" s="6">
        <v>5320</v>
      </c>
      <c r="J259" s="15">
        <v>0</v>
      </c>
      <c r="K259" s="15">
        <v>1</v>
      </c>
      <c r="L259" s="15">
        <v>4</v>
      </c>
      <c r="M259" s="15">
        <v>2</v>
      </c>
      <c r="N259" s="14"/>
      <c r="O259" s="14"/>
      <c r="P259" t="s" s="6">
        <v>231</v>
      </c>
      <c r="Q259" t="s" s="6">
        <v>2592</v>
      </c>
      <c r="R259" t="s" s="6">
        <v>5317</v>
      </c>
      <c r="S259" t="s" s="6">
        <v>4650</v>
      </c>
      <c r="T259" s="41"/>
      <c r="U259" s="41"/>
      <c r="V259" s="41"/>
      <c r="W259" s="41"/>
      <c r="X259" s="41"/>
      <c r="Y259" s="41"/>
      <c r="Z259" s="41"/>
    </row>
    <row r="260" ht="15.75" customHeight="1">
      <c r="A260" t="s" s="40">
        <f>LEFT(R260,6)&amp;IF(E260="Cold Foil","-CF",IF(E260="Rainbow Foil","-RF",IF(E260="Cold Foil - Golden","-GF",IF(E260="Extended Art Rainbow Foil","-EA",""))))</f>
        <v>5322</v>
      </c>
      <c r="B260" t="s" s="6">
        <v>111</v>
      </c>
      <c r="C260" t="s" s="66">
        <v>5323</v>
      </c>
      <c r="D260" t="s" s="2">
        <v>5324</v>
      </c>
      <c r="E260" t="s" s="6">
        <v>114</v>
      </c>
      <c r="F260" t="s" s="6">
        <v>167</v>
      </c>
      <c r="G260" t="s" s="6">
        <v>130</v>
      </c>
      <c r="H260" s="14"/>
      <c r="I260" t="s" s="64">
        <v>5325</v>
      </c>
      <c r="J260" s="15">
        <v>0</v>
      </c>
      <c r="K260" s="14"/>
      <c r="L260" s="14"/>
      <c r="M260" s="14"/>
      <c r="N260" s="14"/>
      <c r="O260" s="14"/>
      <c r="P260" t="s" s="6">
        <v>231</v>
      </c>
      <c r="Q260" t="s" s="6">
        <v>2592</v>
      </c>
      <c r="R260" t="s" s="6">
        <v>5322</v>
      </c>
      <c r="S260" t="s" s="6">
        <v>4650</v>
      </c>
      <c r="T260" s="41"/>
      <c r="U260" s="41"/>
      <c r="V260" s="41"/>
      <c r="W260" s="41"/>
      <c r="X260" s="41"/>
      <c r="Y260" s="41"/>
      <c r="Z260" s="41"/>
    </row>
    <row r="261" ht="15.75" customHeight="1">
      <c r="A261" t="s" s="40">
        <f>LEFT(R261,6)&amp;IF(E261="Cold Foil","-CF",IF(E261="Rainbow Foil","-RF",IF(E261="Cold Foil - Golden","-GF",IF(E261="Extended Art Rainbow Foil","-EA",""))))</f>
        <v>5326</v>
      </c>
      <c r="B261" t="s" s="6">
        <v>111</v>
      </c>
      <c r="C261" t="s" s="66">
        <v>5323</v>
      </c>
      <c r="D261" t="s" s="2">
        <v>5324</v>
      </c>
      <c r="E261" t="s" s="6">
        <v>229</v>
      </c>
      <c r="F261" t="s" s="6">
        <v>167</v>
      </c>
      <c r="G261" t="s" s="6">
        <v>130</v>
      </c>
      <c r="H261" s="14"/>
      <c r="I261" t="s" s="64">
        <v>5325</v>
      </c>
      <c r="J261" s="15">
        <v>0</v>
      </c>
      <c r="K261" s="14"/>
      <c r="L261" s="14"/>
      <c r="M261" s="14"/>
      <c r="N261" s="14"/>
      <c r="O261" s="14"/>
      <c r="P261" t="s" s="6">
        <v>231</v>
      </c>
      <c r="Q261" t="s" s="6">
        <v>2592</v>
      </c>
      <c r="R261" t="s" s="6">
        <v>5322</v>
      </c>
      <c r="S261" t="s" s="6">
        <v>4650</v>
      </c>
      <c r="T261" s="41"/>
      <c r="U261" s="41"/>
      <c r="V261" s="41"/>
      <c r="W261" s="41"/>
      <c r="X261" s="41"/>
      <c r="Y261" s="41"/>
      <c r="Z261" s="41"/>
    </row>
    <row r="262" ht="15.75" customHeight="1">
      <c r="A262" t="s" s="40">
        <f>LEFT(R262,6)&amp;IF(E262="Cold Foil","-CF",IF(E262="Rainbow Foil","-RF",IF(E262="Cold Foil - Golden","-GF",IF(E262="Extended Art Rainbow Foil","-EA",""))))</f>
        <v>5327</v>
      </c>
      <c r="B262" t="s" s="6">
        <v>111</v>
      </c>
      <c r="C262" t="s" s="66">
        <v>5328</v>
      </c>
      <c r="D262" t="s" s="2">
        <v>5329</v>
      </c>
      <c r="E262" t="s" s="6">
        <v>114</v>
      </c>
      <c r="F262" t="s" s="6">
        <v>167</v>
      </c>
      <c r="G262" t="s" s="6">
        <v>256</v>
      </c>
      <c r="H262" s="14"/>
      <c r="I262" t="s" s="2">
        <v>5330</v>
      </c>
      <c r="J262" s="15">
        <v>0</v>
      </c>
      <c r="K262" s="15">
        <v>3</v>
      </c>
      <c r="L262" s="14"/>
      <c r="M262" s="14"/>
      <c r="N262" s="14"/>
      <c r="O262" s="14"/>
      <c r="P262" t="s" s="6">
        <v>231</v>
      </c>
      <c r="Q262" t="s" s="6">
        <v>2592</v>
      </c>
      <c r="R262" t="s" s="6">
        <v>5327</v>
      </c>
      <c r="S262" t="s" s="6">
        <v>4650</v>
      </c>
      <c r="T262" s="41"/>
      <c r="U262" s="41"/>
      <c r="V262" s="41"/>
      <c r="W262" s="41"/>
      <c r="X262" s="41"/>
      <c r="Y262" s="41"/>
      <c r="Z262" s="41"/>
    </row>
    <row r="263" ht="15.75" customHeight="1">
      <c r="A263" t="s" s="40">
        <f>LEFT(R263,6)&amp;IF(E263="Cold Foil","-CF",IF(E263="Rainbow Foil","-RF",IF(E263="Cold Foil - Golden","-GF",IF(E263="Extended Art Rainbow Foil","-EA",""))))</f>
        <v>5331</v>
      </c>
      <c r="B263" t="s" s="6">
        <v>111</v>
      </c>
      <c r="C263" t="s" s="61">
        <v>5332</v>
      </c>
      <c r="D263" t="s" s="2">
        <v>5329</v>
      </c>
      <c r="E263" t="s" s="6">
        <v>229</v>
      </c>
      <c r="F263" t="s" s="6">
        <v>167</v>
      </c>
      <c r="G263" t="s" s="6">
        <v>256</v>
      </c>
      <c r="H263" s="14"/>
      <c r="I263" t="s" s="2">
        <v>5333</v>
      </c>
      <c r="J263" s="15">
        <v>0</v>
      </c>
      <c r="K263" s="15">
        <v>3</v>
      </c>
      <c r="L263" s="14"/>
      <c r="M263" s="14"/>
      <c r="N263" s="14"/>
      <c r="O263" s="14"/>
      <c r="P263" t="s" s="6">
        <v>231</v>
      </c>
      <c r="Q263" t="s" s="6">
        <v>2592</v>
      </c>
      <c r="R263" t="s" s="6">
        <v>5327</v>
      </c>
      <c r="S263" t="s" s="6">
        <v>4650</v>
      </c>
      <c r="T263" s="41"/>
      <c r="U263" s="41"/>
      <c r="V263" s="41"/>
      <c r="W263" s="41"/>
      <c r="X263" s="41"/>
      <c r="Y263" s="41"/>
      <c r="Z263" s="41"/>
    </row>
    <row r="264" ht="15.75" customHeight="1">
      <c r="A264" t="s" s="40">
        <f>LEFT(R264,6)&amp;IF(E264="Cold Foil","-CF",IF(E264="Rainbow Foil","-RF",IF(E264="Cold Foil - Golden","-GF",IF(E264="Extended Art Rainbow Foil","-EA",""))))</f>
        <v>5334</v>
      </c>
      <c r="B264" t="s" s="6">
        <v>111</v>
      </c>
      <c r="C264" t="s" s="66">
        <v>5335</v>
      </c>
      <c r="D264" t="s" s="2">
        <v>5336</v>
      </c>
      <c r="E264" t="s" s="6">
        <v>114</v>
      </c>
      <c r="F264" t="s" s="6">
        <v>195</v>
      </c>
      <c r="G264" t="s" s="6">
        <v>116</v>
      </c>
      <c r="H264" t="s" s="6">
        <v>202</v>
      </c>
      <c r="I264" t="s" s="6">
        <v>5337</v>
      </c>
      <c r="J264" s="14"/>
      <c r="K264" s="14"/>
      <c r="L264" s="14"/>
      <c r="M264" s="14"/>
      <c r="N264" s="15">
        <v>4</v>
      </c>
      <c r="O264" s="15">
        <v>19</v>
      </c>
      <c r="P264" t="s" s="6">
        <v>264</v>
      </c>
      <c r="Q264" t="s" s="6">
        <v>2592</v>
      </c>
      <c r="R264" t="s" s="6">
        <v>5334</v>
      </c>
      <c r="S264" t="s" s="6">
        <v>4650</v>
      </c>
      <c r="T264" s="41"/>
      <c r="U264" s="41"/>
      <c r="V264" s="41"/>
      <c r="W264" s="41"/>
      <c r="X264" s="41"/>
      <c r="Y264" s="41"/>
      <c r="Z264" s="41"/>
    </row>
    <row r="265" ht="15.75" customHeight="1">
      <c r="A265" t="s" s="40">
        <f>LEFT(R265,6)&amp;IF(E265="Cold Foil","-CF",IF(E265="Rainbow Foil","-RF",IF(E265="Cold Foil - Golden","-GF",IF(E265="Extended Art Rainbow Foil","-EA",""))))</f>
        <v>5338</v>
      </c>
      <c r="B265" t="s" s="6">
        <v>111</v>
      </c>
      <c r="C265" t="s" s="66">
        <v>5335</v>
      </c>
      <c r="D265" t="s" s="2">
        <v>5336</v>
      </c>
      <c r="E265" t="s" s="6">
        <v>229</v>
      </c>
      <c r="F265" t="s" s="6">
        <v>195</v>
      </c>
      <c r="G265" t="s" s="6">
        <v>116</v>
      </c>
      <c r="H265" t="s" s="6">
        <v>202</v>
      </c>
      <c r="I265" t="s" s="6">
        <v>5337</v>
      </c>
      <c r="J265" s="14"/>
      <c r="K265" s="14"/>
      <c r="L265" s="14"/>
      <c r="M265" s="14"/>
      <c r="N265" s="15">
        <v>4</v>
      </c>
      <c r="O265" s="15">
        <v>19</v>
      </c>
      <c r="P265" t="s" s="6">
        <v>264</v>
      </c>
      <c r="Q265" t="s" s="6">
        <v>2592</v>
      </c>
      <c r="R265" t="s" s="6">
        <v>5334</v>
      </c>
      <c r="S265" t="s" s="6">
        <v>4650</v>
      </c>
      <c r="T265" s="41"/>
      <c r="U265" s="41"/>
      <c r="V265" s="41"/>
      <c r="W265" s="41"/>
      <c r="X265" s="41"/>
      <c r="Y265" s="41"/>
      <c r="Z265" s="41"/>
    </row>
    <row r="266" ht="15.75" customHeight="1">
      <c r="A266" t="s" s="40">
        <f>LEFT(R266,6)&amp;IF(E266="Cold Foil","-CF",IF(E266="Rainbow Foil","-RF",IF(E266="Cold Foil - Golden","-GF",IF(E266="Extended Art Rainbow Foil","-EA",""))))</f>
        <v>5339</v>
      </c>
      <c r="B266" t="s" s="6">
        <v>111</v>
      </c>
      <c r="C266" t="s" s="66">
        <v>5340</v>
      </c>
      <c r="D266" t="s" s="2">
        <v>5341</v>
      </c>
      <c r="E266" t="s" s="6">
        <v>114</v>
      </c>
      <c r="F266" t="s" s="6">
        <v>195</v>
      </c>
      <c r="G266" t="s" s="6">
        <v>123</v>
      </c>
      <c r="H266" t="s" s="6">
        <v>5342</v>
      </c>
      <c r="I266" t="s" s="64">
        <v>5343</v>
      </c>
      <c r="J266" s="14"/>
      <c r="K266" s="14"/>
      <c r="L266" s="15">
        <v>3</v>
      </c>
      <c r="M266" s="14"/>
      <c r="N266" s="14"/>
      <c r="O266" s="14"/>
      <c r="P266" t="s" s="6">
        <v>264</v>
      </c>
      <c r="Q266" t="s" s="6">
        <v>2592</v>
      </c>
      <c r="R266" t="s" s="6">
        <v>5339</v>
      </c>
      <c r="S266" t="s" s="6">
        <v>4650</v>
      </c>
      <c r="T266" s="41"/>
      <c r="U266" s="41"/>
      <c r="V266" s="41"/>
      <c r="W266" s="41"/>
      <c r="X266" s="41"/>
      <c r="Y266" s="41"/>
      <c r="Z266" s="41"/>
    </row>
    <row r="267" ht="15.75" customHeight="1">
      <c r="A267" t="s" s="40">
        <f>LEFT(R267,6)&amp;IF(E267="Cold Foil","-CF",IF(E267="Rainbow Foil","-RF",IF(E267="Cold Foil - Golden","-GF",IF(E267="Extended Art Rainbow Foil","-EA",""))))</f>
        <v>5344</v>
      </c>
      <c r="B267" t="s" s="6">
        <v>111</v>
      </c>
      <c r="C267" t="s" s="66">
        <v>5340</v>
      </c>
      <c r="D267" t="s" s="2">
        <v>5341</v>
      </c>
      <c r="E267" t="s" s="6">
        <v>184</v>
      </c>
      <c r="F267" t="s" s="6">
        <v>195</v>
      </c>
      <c r="G267" t="s" s="6">
        <v>123</v>
      </c>
      <c r="H267" t="s" s="6">
        <v>5342</v>
      </c>
      <c r="I267" t="s" s="64">
        <v>5343</v>
      </c>
      <c r="J267" s="14"/>
      <c r="K267" s="14"/>
      <c r="L267" s="15">
        <v>3</v>
      </c>
      <c r="M267" s="14"/>
      <c r="N267" s="14"/>
      <c r="O267" s="14"/>
      <c r="P267" t="s" s="6">
        <v>264</v>
      </c>
      <c r="Q267" t="s" s="6">
        <v>2592</v>
      </c>
      <c r="R267" t="s" s="6">
        <v>5339</v>
      </c>
      <c r="S267" t="s" s="6">
        <v>4650</v>
      </c>
      <c r="T267" s="41"/>
      <c r="U267" s="41"/>
      <c r="V267" s="41"/>
      <c r="W267" s="41"/>
      <c r="X267" s="41"/>
      <c r="Y267" s="41"/>
      <c r="Z267" s="41"/>
    </row>
    <row r="268" ht="15.75" customHeight="1">
      <c r="A268" t="s" s="40">
        <f>LEFT(R268,6)&amp;IF(E268="Cold Foil","-CF",IF(E268="Rainbow Foil","-RF",IF(E268="Cold Foil - Golden","-GF",IF(E268="Extended Art Rainbow Foil","-EA",""))))</f>
        <v>5345</v>
      </c>
      <c r="B268" t="s" s="6">
        <v>111</v>
      </c>
      <c r="C268" t="s" s="66">
        <v>5346</v>
      </c>
      <c r="D268" t="s" s="2">
        <v>5341</v>
      </c>
      <c r="E268" t="s" s="6">
        <v>114</v>
      </c>
      <c r="F268" t="s" s="6">
        <v>195</v>
      </c>
      <c r="G268" t="s" s="6">
        <v>123</v>
      </c>
      <c r="H268" t="s" s="6">
        <v>5342</v>
      </c>
      <c r="I268" t="s" s="64">
        <v>5343</v>
      </c>
      <c r="J268" s="14"/>
      <c r="K268" s="14"/>
      <c r="L268" s="15">
        <v>3</v>
      </c>
      <c r="M268" s="14"/>
      <c r="N268" s="14"/>
      <c r="O268" s="14"/>
      <c r="P268" t="s" s="6">
        <v>264</v>
      </c>
      <c r="Q268" t="s" s="6">
        <v>2592</v>
      </c>
      <c r="R268" t="s" s="6">
        <v>5345</v>
      </c>
      <c r="S268" t="s" s="6">
        <v>4650</v>
      </c>
      <c r="T268" s="41"/>
      <c r="U268" s="41"/>
      <c r="V268" s="41"/>
      <c r="W268" s="41"/>
      <c r="X268" s="41"/>
      <c r="Y268" s="41"/>
      <c r="Z268" s="41"/>
    </row>
    <row r="269" ht="15.75" customHeight="1">
      <c r="A269" t="s" s="40">
        <f>LEFT(R269,6)&amp;IF(E269="Cold Foil","-CF",IF(E269="Rainbow Foil","-RF",IF(E269="Cold Foil - Golden","-GF",IF(E269="Extended Art Rainbow Foil","-EA",""))))</f>
        <v>5347</v>
      </c>
      <c r="B269" t="s" s="6">
        <v>111</v>
      </c>
      <c r="C269" t="s" s="66">
        <v>5346</v>
      </c>
      <c r="D269" t="s" s="2">
        <v>5341</v>
      </c>
      <c r="E269" t="s" s="6">
        <v>184</v>
      </c>
      <c r="F269" t="s" s="6">
        <v>195</v>
      </c>
      <c r="G269" t="s" s="6">
        <v>123</v>
      </c>
      <c r="H269" t="s" s="6">
        <v>5342</v>
      </c>
      <c r="I269" t="s" s="64">
        <v>5343</v>
      </c>
      <c r="J269" s="14"/>
      <c r="K269" s="14"/>
      <c r="L269" s="15">
        <v>3</v>
      </c>
      <c r="M269" s="14"/>
      <c r="N269" s="14"/>
      <c r="O269" s="14"/>
      <c r="P269" t="s" s="6">
        <v>264</v>
      </c>
      <c r="Q269" t="s" s="6">
        <v>2592</v>
      </c>
      <c r="R269" t="s" s="6">
        <v>5345</v>
      </c>
      <c r="S269" t="s" s="6">
        <v>4650</v>
      </c>
      <c r="T269" s="41"/>
      <c r="U269" s="41"/>
      <c r="V269" s="41"/>
      <c r="W269" s="41"/>
      <c r="X269" s="41"/>
      <c r="Y269" s="41"/>
      <c r="Z269" s="41"/>
    </row>
    <row r="270" ht="15.75" customHeight="1">
      <c r="A270" t="s" s="40">
        <f>LEFT(R270,6)&amp;IF(E270="Cold Foil","-CF",IF(E270="Rainbow Foil","-RF",IF(E270="Cold Foil - Golden","-GF",IF(E270="Extended Art Rainbow Foil","-EA",""))))</f>
        <v>5348</v>
      </c>
      <c r="B270" t="s" s="6">
        <v>111</v>
      </c>
      <c r="C270" t="s" s="66">
        <v>5349</v>
      </c>
      <c r="D270" t="s" s="2">
        <v>5350</v>
      </c>
      <c r="E270" t="s" s="6">
        <v>114</v>
      </c>
      <c r="F270" t="s" s="6">
        <v>195</v>
      </c>
      <c r="G270" t="s" s="6">
        <v>130</v>
      </c>
      <c r="H270" t="s" s="6">
        <v>131</v>
      </c>
      <c r="I270" t="s" s="6">
        <v>5351</v>
      </c>
      <c r="J270" s="15">
        <v>2</v>
      </c>
      <c r="K270" s="15">
        <v>1</v>
      </c>
      <c r="L270" s="15">
        <v>7</v>
      </c>
      <c r="M270" s="15">
        <v>3</v>
      </c>
      <c r="N270" s="14"/>
      <c r="O270" s="14"/>
      <c r="P270" t="s" s="6">
        <v>264</v>
      </c>
      <c r="Q270" t="s" s="6">
        <v>2592</v>
      </c>
      <c r="R270" t="s" s="6">
        <v>5348</v>
      </c>
      <c r="S270" t="s" s="6">
        <v>4650</v>
      </c>
      <c r="T270" s="41"/>
      <c r="U270" s="41"/>
      <c r="V270" s="41"/>
      <c r="W270" s="41"/>
      <c r="X270" s="41"/>
      <c r="Y270" s="41"/>
      <c r="Z270" s="41"/>
    </row>
    <row r="271" ht="15.75" customHeight="1">
      <c r="A271" t="s" s="40">
        <f>LEFT(R271,6)&amp;IF(E271="Cold Foil","-CF",IF(E271="Rainbow Foil","-RF",IF(E271="Cold Foil - Golden","-GF",IF(E271="Extended Art Rainbow Foil","-EA",""))))</f>
        <v>5352</v>
      </c>
      <c r="B271" t="s" s="6">
        <v>111</v>
      </c>
      <c r="C271" t="s" s="66">
        <v>5349</v>
      </c>
      <c r="D271" t="s" s="2">
        <v>5350</v>
      </c>
      <c r="E271" t="s" s="6">
        <v>229</v>
      </c>
      <c r="F271" t="s" s="6">
        <v>195</v>
      </c>
      <c r="G271" t="s" s="6">
        <v>130</v>
      </c>
      <c r="H271" t="s" s="6">
        <v>131</v>
      </c>
      <c r="I271" t="s" s="6">
        <v>5351</v>
      </c>
      <c r="J271" s="15">
        <v>2</v>
      </c>
      <c r="K271" s="15">
        <v>1</v>
      </c>
      <c r="L271" s="15">
        <v>7</v>
      </c>
      <c r="M271" s="15">
        <v>3</v>
      </c>
      <c r="N271" s="14"/>
      <c r="O271" s="14"/>
      <c r="P271" t="s" s="6">
        <v>264</v>
      </c>
      <c r="Q271" t="s" s="6">
        <v>2592</v>
      </c>
      <c r="R271" t="s" s="6">
        <v>5348</v>
      </c>
      <c r="S271" t="s" s="6">
        <v>4650</v>
      </c>
      <c r="T271" s="41"/>
      <c r="U271" s="41"/>
      <c r="V271" s="41"/>
      <c r="W271" s="41"/>
      <c r="X271" s="41"/>
      <c r="Y271" s="41"/>
      <c r="Z271" s="41"/>
    </row>
    <row r="272" ht="15.75" customHeight="1">
      <c r="A272" t="s" s="40">
        <f>LEFT(R272,6)&amp;IF(E272="Cold Foil","-CF",IF(E272="Rainbow Foil","-RF",IF(E272="Cold Foil - Golden","-GF",IF(E272="Extended Art Rainbow Foil","-EA",""))))</f>
        <v>5353</v>
      </c>
      <c r="B272" t="s" s="6">
        <v>111</v>
      </c>
      <c r="C272" t="s" s="66">
        <v>5354</v>
      </c>
      <c r="D272" t="s" s="2">
        <v>5355</v>
      </c>
      <c r="E272" t="s" s="6">
        <v>114</v>
      </c>
      <c r="F272" t="s" s="6">
        <v>195</v>
      </c>
      <c r="G272" t="s" s="6">
        <v>130</v>
      </c>
      <c r="H272" t="s" s="6">
        <v>131</v>
      </c>
      <c r="I272" t="s" s="6">
        <v>5351</v>
      </c>
      <c r="J272" s="15">
        <v>2</v>
      </c>
      <c r="K272" s="15">
        <v>2</v>
      </c>
      <c r="L272" s="15">
        <v>6</v>
      </c>
      <c r="M272" s="15">
        <v>3</v>
      </c>
      <c r="N272" s="14"/>
      <c r="O272" s="14"/>
      <c r="P272" t="s" s="6">
        <v>264</v>
      </c>
      <c r="Q272" t="s" s="6">
        <v>2592</v>
      </c>
      <c r="R272" t="s" s="6">
        <v>5353</v>
      </c>
      <c r="S272" t="s" s="6">
        <v>4650</v>
      </c>
      <c r="T272" s="41"/>
      <c r="U272" s="41"/>
      <c r="V272" s="41"/>
      <c r="W272" s="41"/>
      <c r="X272" s="41"/>
      <c r="Y272" s="41"/>
      <c r="Z272" s="41"/>
    </row>
    <row r="273" ht="15.75" customHeight="1">
      <c r="A273" t="s" s="40">
        <f>LEFT(R273,6)&amp;IF(E273="Cold Foil","-CF",IF(E273="Rainbow Foil","-RF",IF(E273="Cold Foil - Golden","-GF",IF(E273="Extended Art Rainbow Foil","-EA",""))))</f>
        <v>5356</v>
      </c>
      <c r="B273" t="s" s="6">
        <v>111</v>
      </c>
      <c r="C273" t="s" s="66">
        <v>5354</v>
      </c>
      <c r="D273" t="s" s="2">
        <v>5355</v>
      </c>
      <c r="E273" t="s" s="6">
        <v>229</v>
      </c>
      <c r="F273" t="s" s="6">
        <v>195</v>
      </c>
      <c r="G273" t="s" s="6">
        <v>130</v>
      </c>
      <c r="H273" t="s" s="6">
        <v>131</v>
      </c>
      <c r="I273" t="s" s="6">
        <v>5351</v>
      </c>
      <c r="J273" s="15">
        <v>2</v>
      </c>
      <c r="K273" s="15">
        <v>2</v>
      </c>
      <c r="L273" s="15">
        <v>6</v>
      </c>
      <c r="M273" s="15">
        <v>3</v>
      </c>
      <c r="N273" s="14"/>
      <c r="O273" s="14"/>
      <c r="P273" t="s" s="6">
        <v>264</v>
      </c>
      <c r="Q273" t="s" s="6">
        <v>2592</v>
      </c>
      <c r="R273" t="s" s="6">
        <v>5353</v>
      </c>
      <c r="S273" t="s" s="6">
        <v>4650</v>
      </c>
      <c r="T273" s="41"/>
      <c r="U273" s="41"/>
      <c r="V273" s="41"/>
      <c r="W273" s="41"/>
      <c r="X273" s="41"/>
      <c r="Y273" s="41"/>
      <c r="Z273" s="41"/>
    </row>
    <row r="274" ht="15.75" customHeight="1">
      <c r="A274" t="s" s="40">
        <f>LEFT(R274,6)&amp;IF(E274="Cold Foil","-CF",IF(E274="Rainbow Foil","-RF",IF(E274="Cold Foil - Golden","-GF",IF(E274="Extended Art Rainbow Foil","-EA",""))))</f>
        <v>5357</v>
      </c>
      <c r="B274" t="s" s="6">
        <v>111</v>
      </c>
      <c r="C274" t="s" s="66">
        <v>5358</v>
      </c>
      <c r="D274" t="s" s="2">
        <v>5359</v>
      </c>
      <c r="E274" t="s" s="6">
        <v>114</v>
      </c>
      <c r="F274" t="s" s="6">
        <v>195</v>
      </c>
      <c r="G274" t="s" s="6">
        <v>130</v>
      </c>
      <c r="H274" t="s" s="6">
        <v>131</v>
      </c>
      <c r="I274" t="s" s="6">
        <v>5351</v>
      </c>
      <c r="J274" s="15">
        <v>2</v>
      </c>
      <c r="K274" s="15">
        <v>3</v>
      </c>
      <c r="L274" s="15">
        <v>5</v>
      </c>
      <c r="M274" s="15">
        <v>3</v>
      </c>
      <c r="N274" s="14"/>
      <c r="O274" s="14"/>
      <c r="P274" t="s" s="6">
        <v>264</v>
      </c>
      <c r="Q274" t="s" s="6">
        <v>2592</v>
      </c>
      <c r="R274" t="s" s="6">
        <v>5357</v>
      </c>
      <c r="S274" t="s" s="6">
        <v>4650</v>
      </c>
      <c r="T274" s="41"/>
      <c r="U274" s="41"/>
      <c r="V274" s="41"/>
      <c r="W274" s="41"/>
      <c r="X274" s="41"/>
      <c r="Y274" s="41"/>
      <c r="Z274" s="41"/>
    </row>
    <row r="275" ht="15.75" customHeight="1">
      <c r="A275" t="s" s="40">
        <f>LEFT(R275,6)&amp;IF(E275="Cold Foil","-CF",IF(E275="Rainbow Foil","-RF",IF(E275="Cold Foil - Golden","-GF",IF(E275="Extended Art Rainbow Foil","-EA",""))))</f>
        <v>5360</v>
      </c>
      <c r="B275" t="s" s="6">
        <v>111</v>
      </c>
      <c r="C275" t="s" s="66">
        <v>5358</v>
      </c>
      <c r="D275" t="s" s="2">
        <v>5359</v>
      </c>
      <c r="E275" t="s" s="6">
        <v>229</v>
      </c>
      <c r="F275" t="s" s="6">
        <v>195</v>
      </c>
      <c r="G275" t="s" s="6">
        <v>130</v>
      </c>
      <c r="H275" t="s" s="6">
        <v>131</v>
      </c>
      <c r="I275" t="s" s="6">
        <v>5351</v>
      </c>
      <c r="J275" s="15">
        <v>2</v>
      </c>
      <c r="K275" s="15">
        <v>3</v>
      </c>
      <c r="L275" s="15">
        <v>5</v>
      </c>
      <c r="M275" s="15">
        <v>3</v>
      </c>
      <c r="N275" s="14"/>
      <c r="O275" s="14"/>
      <c r="P275" t="s" s="6">
        <v>264</v>
      </c>
      <c r="Q275" t="s" s="6">
        <v>2592</v>
      </c>
      <c r="R275" t="s" s="6">
        <v>5357</v>
      </c>
      <c r="S275" t="s" s="6">
        <v>4650</v>
      </c>
      <c r="T275" s="41"/>
      <c r="U275" s="41"/>
      <c r="V275" s="41"/>
      <c r="W275" s="41"/>
      <c r="X275" s="41"/>
      <c r="Y275" s="41"/>
      <c r="Z275" s="41"/>
    </row>
    <row r="276" ht="15.75" customHeight="1">
      <c r="A276" t="s" s="40">
        <f>LEFT(R276,6)&amp;IF(E276="Cold Foil","-CF",IF(E276="Rainbow Foil","-RF",IF(E276="Cold Foil - Golden","-GF",IF(E276="Extended Art Rainbow Foil","-EA",""))))</f>
        <v>5361</v>
      </c>
      <c r="B276" t="s" s="6">
        <v>111</v>
      </c>
      <c r="C276" t="s" s="66">
        <v>5362</v>
      </c>
      <c r="D276" t="s" s="2">
        <v>5363</v>
      </c>
      <c r="E276" t="s" s="6">
        <v>114</v>
      </c>
      <c r="F276" t="s" s="6">
        <v>413</v>
      </c>
      <c r="G276" t="s" s="6">
        <v>123</v>
      </c>
      <c r="H276" t="s" s="6">
        <v>423</v>
      </c>
      <c r="I276" t="s" s="67">
        <v>5364</v>
      </c>
      <c r="J276" s="14"/>
      <c r="K276" s="14"/>
      <c r="L276" s="15">
        <v>6</v>
      </c>
      <c r="M276" s="14"/>
      <c r="N276" s="14"/>
      <c r="O276" s="14"/>
      <c r="P276" t="s" s="6">
        <v>264</v>
      </c>
      <c r="Q276" t="s" s="6">
        <v>2592</v>
      </c>
      <c r="R276" t="s" s="6">
        <v>5361</v>
      </c>
      <c r="S276" t="s" s="6">
        <v>4650</v>
      </c>
      <c r="T276" s="41"/>
      <c r="U276" s="41"/>
      <c r="V276" s="41"/>
      <c r="W276" s="41"/>
      <c r="X276" s="41"/>
      <c r="Y276" s="41"/>
      <c r="Z276" s="41"/>
    </row>
    <row r="277" ht="15.75" customHeight="1">
      <c r="A277" t="s" s="40">
        <f>LEFT(R277,6)&amp;IF(E277="Cold Foil","-CF",IF(E277="Rainbow Foil","-RF",IF(E277="Cold Foil - Golden","-GF",IF(E277="Extended Art Rainbow Foil","-EA",""))))</f>
        <v>5365</v>
      </c>
      <c r="B277" t="s" s="6">
        <v>111</v>
      </c>
      <c r="C277" t="s" s="66">
        <v>5362</v>
      </c>
      <c r="D277" t="s" s="2">
        <v>5363</v>
      </c>
      <c r="E277" t="s" s="6">
        <v>184</v>
      </c>
      <c r="F277" t="s" s="6">
        <v>413</v>
      </c>
      <c r="G277" t="s" s="6">
        <v>123</v>
      </c>
      <c r="H277" t="s" s="6">
        <v>423</v>
      </c>
      <c r="I277" t="s" s="67">
        <v>5364</v>
      </c>
      <c r="J277" s="14"/>
      <c r="K277" s="14"/>
      <c r="L277" s="15">
        <v>6</v>
      </c>
      <c r="M277" s="14"/>
      <c r="N277" s="14"/>
      <c r="O277" s="14"/>
      <c r="P277" t="s" s="6">
        <v>264</v>
      </c>
      <c r="Q277" t="s" s="6">
        <v>2592</v>
      </c>
      <c r="R277" t="s" s="6">
        <v>5361</v>
      </c>
      <c r="S277" t="s" s="6">
        <v>4650</v>
      </c>
      <c r="T277" s="41"/>
      <c r="U277" s="41"/>
      <c r="V277" s="41"/>
      <c r="W277" s="41"/>
      <c r="X277" s="41"/>
      <c r="Y277" s="41"/>
      <c r="Z277" s="41"/>
    </row>
    <row r="278" ht="15.75" customHeight="1">
      <c r="A278" t="s" s="40">
        <f>LEFT(R278,6)&amp;IF(E278="Cold Foil","-CF",IF(E278="Rainbow Foil","-RF",IF(E278="Cold Foil - Golden","-GF",IF(E278="Extended Art Rainbow Foil","-EA",""))))</f>
        <v>5366</v>
      </c>
      <c r="B278" t="s" s="6">
        <v>111</v>
      </c>
      <c r="C278" t="s" s="66">
        <v>5367</v>
      </c>
      <c r="D278" t="s" s="2">
        <v>5368</v>
      </c>
      <c r="E278" t="s" s="6">
        <v>114</v>
      </c>
      <c r="F278" t="s" s="6">
        <v>413</v>
      </c>
      <c r="G278" t="s" s="6">
        <v>130</v>
      </c>
      <c r="H278" t="s" s="6">
        <v>460</v>
      </c>
      <c r="I278" t="s" s="68">
        <v>5369</v>
      </c>
      <c r="J278" s="15">
        <v>9</v>
      </c>
      <c r="K278" s="15">
        <v>1</v>
      </c>
      <c r="L278" s="14"/>
      <c r="M278" s="15">
        <v>3</v>
      </c>
      <c r="N278" s="14"/>
      <c r="O278" s="14"/>
      <c r="P278" t="s" s="6">
        <v>264</v>
      </c>
      <c r="Q278" t="s" s="6">
        <v>2592</v>
      </c>
      <c r="R278" t="s" s="6">
        <v>5366</v>
      </c>
      <c r="S278" t="s" s="6">
        <v>4650</v>
      </c>
      <c r="T278" s="41"/>
      <c r="U278" s="41"/>
      <c r="V278" s="41"/>
      <c r="W278" s="41"/>
      <c r="X278" s="41"/>
      <c r="Y278" s="41"/>
      <c r="Z278" s="41"/>
    </row>
    <row r="279" ht="15.75" customHeight="1">
      <c r="A279" t="s" s="40">
        <f>LEFT(R279,6)&amp;IF(E279="Cold Foil","-CF",IF(E279="Rainbow Foil","-RF",IF(E279="Cold Foil - Golden","-GF",IF(E279="Extended Art Rainbow Foil","-EA",""))))</f>
        <v>5370</v>
      </c>
      <c r="B279" t="s" s="6">
        <v>111</v>
      </c>
      <c r="C279" t="s" s="66">
        <v>5367</v>
      </c>
      <c r="D279" t="s" s="2">
        <v>5368</v>
      </c>
      <c r="E279" t="s" s="6">
        <v>229</v>
      </c>
      <c r="F279" t="s" s="6">
        <v>413</v>
      </c>
      <c r="G279" t="s" s="6">
        <v>130</v>
      </c>
      <c r="H279" t="s" s="6">
        <v>460</v>
      </c>
      <c r="I279" t="s" s="68">
        <v>5369</v>
      </c>
      <c r="J279" s="15">
        <v>9</v>
      </c>
      <c r="K279" s="15">
        <v>1</v>
      </c>
      <c r="L279" s="14"/>
      <c r="M279" s="15">
        <v>3</v>
      </c>
      <c r="N279" s="14"/>
      <c r="O279" s="14"/>
      <c r="P279" t="s" s="6">
        <v>264</v>
      </c>
      <c r="Q279" t="s" s="6">
        <v>2592</v>
      </c>
      <c r="R279" t="s" s="6">
        <v>5366</v>
      </c>
      <c r="S279" t="s" s="6">
        <v>4650</v>
      </c>
      <c r="T279" s="41"/>
      <c r="U279" s="41"/>
      <c r="V279" s="41"/>
      <c r="W279" s="41"/>
      <c r="X279" s="41"/>
      <c r="Y279" s="41"/>
      <c r="Z279" s="41"/>
    </row>
    <row r="280" ht="15.75" customHeight="1">
      <c r="A280" t="s" s="40">
        <f>LEFT(R280,6)&amp;IF(E280="Cold Foil","-CF",IF(E280="Rainbow Foil","-RF",IF(E280="Cold Foil - Golden","-GF",IF(E280="Extended Art Rainbow Foil","-EA",""))))</f>
        <v>5371</v>
      </c>
      <c r="B280" t="s" s="6">
        <v>111</v>
      </c>
      <c r="C280" t="s" s="66">
        <v>5372</v>
      </c>
      <c r="D280" t="s" s="2">
        <v>5373</v>
      </c>
      <c r="E280" t="s" s="6">
        <v>114</v>
      </c>
      <c r="F280" t="s" s="6">
        <v>413</v>
      </c>
      <c r="G280" t="s" s="6">
        <v>130</v>
      </c>
      <c r="H280" t="s" s="6">
        <v>460</v>
      </c>
      <c r="I280" t="s" s="68">
        <v>5374</v>
      </c>
      <c r="J280" s="15">
        <v>9</v>
      </c>
      <c r="K280" s="15">
        <v>2</v>
      </c>
      <c r="L280" s="14"/>
      <c r="M280" s="15">
        <v>3</v>
      </c>
      <c r="N280" s="14"/>
      <c r="O280" s="14"/>
      <c r="P280" t="s" s="6">
        <v>264</v>
      </c>
      <c r="Q280" t="s" s="6">
        <v>2592</v>
      </c>
      <c r="R280" t="s" s="6">
        <v>5371</v>
      </c>
      <c r="S280" t="s" s="6">
        <v>4650</v>
      </c>
      <c r="T280" s="41"/>
      <c r="U280" s="41"/>
      <c r="V280" s="41"/>
      <c r="W280" s="41"/>
      <c r="X280" s="41"/>
      <c r="Y280" s="41"/>
      <c r="Z280" s="41"/>
    </row>
    <row r="281" ht="15.75" customHeight="1">
      <c r="A281" t="s" s="40">
        <f>LEFT(R281,6)&amp;IF(E281="Cold Foil","-CF",IF(E281="Rainbow Foil","-RF",IF(E281="Cold Foil - Golden","-GF",IF(E281="Extended Art Rainbow Foil","-EA",""))))</f>
        <v>5375</v>
      </c>
      <c r="B281" t="s" s="6">
        <v>111</v>
      </c>
      <c r="C281" t="s" s="66">
        <v>5372</v>
      </c>
      <c r="D281" t="s" s="2">
        <v>5373</v>
      </c>
      <c r="E281" t="s" s="6">
        <v>229</v>
      </c>
      <c r="F281" t="s" s="6">
        <v>413</v>
      </c>
      <c r="G281" t="s" s="6">
        <v>130</v>
      </c>
      <c r="H281" t="s" s="6">
        <v>460</v>
      </c>
      <c r="I281" t="s" s="68">
        <v>5374</v>
      </c>
      <c r="J281" s="15">
        <v>9</v>
      </c>
      <c r="K281" s="15">
        <v>2</v>
      </c>
      <c r="L281" s="14"/>
      <c r="M281" s="15">
        <v>3</v>
      </c>
      <c r="N281" s="14"/>
      <c r="O281" s="14"/>
      <c r="P281" t="s" s="6">
        <v>264</v>
      </c>
      <c r="Q281" t="s" s="6">
        <v>2592</v>
      </c>
      <c r="R281" t="s" s="6">
        <v>5371</v>
      </c>
      <c r="S281" t="s" s="6">
        <v>4650</v>
      </c>
      <c r="T281" s="41"/>
      <c r="U281" s="41"/>
      <c r="V281" s="41"/>
      <c r="W281" s="41"/>
      <c r="X281" s="41"/>
      <c r="Y281" s="41"/>
      <c r="Z281" s="41"/>
    </row>
    <row r="282" ht="15.75" customHeight="1">
      <c r="A282" t="s" s="40">
        <f>LEFT(R282,6)&amp;IF(E282="Cold Foil","-CF",IF(E282="Rainbow Foil","-RF",IF(E282="Cold Foil - Golden","-GF",IF(E282="Extended Art Rainbow Foil","-EA",""))))</f>
        <v>5376</v>
      </c>
      <c r="B282" t="s" s="6">
        <v>111</v>
      </c>
      <c r="C282" t="s" s="66">
        <v>5377</v>
      </c>
      <c r="D282" t="s" s="2">
        <v>5378</v>
      </c>
      <c r="E282" t="s" s="6">
        <v>114</v>
      </c>
      <c r="F282" t="s" s="6">
        <v>413</v>
      </c>
      <c r="G282" t="s" s="6">
        <v>130</v>
      </c>
      <c r="H282" t="s" s="6">
        <v>460</v>
      </c>
      <c r="I282" t="s" s="68">
        <v>5379</v>
      </c>
      <c r="J282" s="15">
        <v>9</v>
      </c>
      <c r="K282" s="15">
        <v>3</v>
      </c>
      <c r="L282" s="14"/>
      <c r="M282" s="15">
        <v>3</v>
      </c>
      <c r="N282" s="14"/>
      <c r="O282" s="14"/>
      <c r="P282" t="s" s="6">
        <v>264</v>
      </c>
      <c r="Q282" t="s" s="6">
        <v>2592</v>
      </c>
      <c r="R282" t="s" s="6">
        <v>5376</v>
      </c>
      <c r="S282" t="s" s="6">
        <v>4650</v>
      </c>
      <c r="T282" s="41"/>
      <c r="U282" s="41"/>
      <c r="V282" s="41"/>
      <c r="W282" s="41"/>
      <c r="X282" s="41"/>
      <c r="Y282" s="41"/>
      <c r="Z282" s="41"/>
    </row>
    <row r="283" ht="15.75" customHeight="1">
      <c r="A283" t="s" s="40">
        <f>LEFT(R283,6)&amp;IF(E283="Cold Foil","-CF",IF(E283="Rainbow Foil","-RF",IF(E283="Cold Foil - Golden","-GF",IF(E283="Extended Art Rainbow Foil","-EA",""))))</f>
        <v>5380</v>
      </c>
      <c r="B283" t="s" s="6">
        <v>111</v>
      </c>
      <c r="C283" t="s" s="66">
        <v>5377</v>
      </c>
      <c r="D283" t="s" s="2">
        <v>5378</v>
      </c>
      <c r="E283" t="s" s="6">
        <v>229</v>
      </c>
      <c r="F283" t="s" s="6">
        <v>413</v>
      </c>
      <c r="G283" t="s" s="6">
        <v>130</v>
      </c>
      <c r="H283" t="s" s="6">
        <v>460</v>
      </c>
      <c r="I283" t="s" s="68">
        <v>5379</v>
      </c>
      <c r="J283" s="15">
        <v>9</v>
      </c>
      <c r="K283" s="15">
        <v>3</v>
      </c>
      <c r="L283" s="14"/>
      <c r="M283" s="15">
        <v>3</v>
      </c>
      <c r="N283" s="14"/>
      <c r="O283" s="14"/>
      <c r="P283" t="s" s="6">
        <v>264</v>
      </c>
      <c r="Q283" t="s" s="6">
        <v>2592</v>
      </c>
      <c r="R283" t="s" s="6">
        <v>5376</v>
      </c>
      <c r="S283" t="s" s="6">
        <v>4650</v>
      </c>
      <c r="T283" s="41"/>
      <c r="U283" s="41"/>
      <c r="V283" s="41"/>
      <c r="W283" s="41"/>
      <c r="X283" s="41"/>
      <c r="Y283" s="41"/>
      <c r="Z283" s="41"/>
    </row>
    <row r="284" ht="15.75" customHeight="1">
      <c r="A284" t="s" s="40">
        <f>LEFT(R284,6)&amp;IF(E284="Cold Foil","-CF",IF(E284="Rainbow Foil","-RF",IF(E284="Cold Foil - Golden","-GF",IF(E284="Extended Art Rainbow Foil","-EA",""))))</f>
        <v>5381</v>
      </c>
      <c r="B284" t="s" s="6">
        <v>111</v>
      </c>
      <c r="C284" t="s" s="66">
        <v>5382</v>
      </c>
      <c r="D284" t="s" s="2">
        <v>5383</v>
      </c>
      <c r="E284" t="s" s="6">
        <v>114</v>
      </c>
      <c r="F284" t="s" s="6">
        <v>115</v>
      </c>
      <c r="G284" t="s" s="6">
        <v>116</v>
      </c>
      <c r="H284" t="s" s="6">
        <v>202</v>
      </c>
      <c r="I284" t="s" s="6">
        <v>5384</v>
      </c>
      <c r="J284" s="14"/>
      <c r="K284" s="14"/>
      <c r="L284" s="14"/>
      <c r="M284" s="14"/>
      <c r="N284" s="15">
        <v>4</v>
      </c>
      <c r="O284" s="15">
        <v>17</v>
      </c>
      <c r="P284" t="s" s="6">
        <v>264</v>
      </c>
      <c r="Q284" t="s" s="6">
        <v>2592</v>
      </c>
      <c r="R284" t="s" s="6">
        <v>5381</v>
      </c>
      <c r="S284" t="s" s="6">
        <v>4650</v>
      </c>
      <c r="T284" s="41"/>
      <c r="U284" s="41"/>
      <c r="V284" s="41"/>
      <c r="W284" s="41"/>
      <c r="X284" s="41"/>
      <c r="Y284" s="41"/>
      <c r="Z284" s="41"/>
    </row>
    <row r="285" ht="15.75" customHeight="1">
      <c r="A285" t="s" s="40">
        <f>LEFT(R285,6)&amp;IF(E285="Cold Foil","-CF",IF(E285="Rainbow Foil","-RF",IF(E285="Cold Foil - Golden","-GF",IF(E285="Extended Art Rainbow Foil","-EA",""))))</f>
        <v>5385</v>
      </c>
      <c r="B285" t="s" s="6">
        <v>111</v>
      </c>
      <c r="C285" t="s" s="61">
        <v>5386</v>
      </c>
      <c r="D285" t="s" s="2">
        <v>5383</v>
      </c>
      <c r="E285" t="s" s="6">
        <v>229</v>
      </c>
      <c r="F285" t="s" s="6">
        <v>115</v>
      </c>
      <c r="G285" t="s" s="6">
        <v>116</v>
      </c>
      <c r="H285" t="s" s="6">
        <v>202</v>
      </c>
      <c r="I285" t="s" s="6">
        <v>5384</v>
      </c>
      <c r="J285" s="14"/>
      <c r="K285" s="14"/>
      <c r="L285" s="14"/>
      <c r="M285" s="14"/>
      <c r="N285" s="15">
        <v>4</v>
      </c>
      <c r="O285" s="15">
        <v>17</v>
      </c>
      <c r="P285" t="s" s="6">
        <v>264</v>
      </c>
      <c r="Q285" t="s" s="6">
        <v>2592</v>
      </c>
      <c r="R285" t="s" s="6">
        <v>5381</v>
      </c>
      <c r="S285" t="s" s="6">
        <v>4650</v>
      </c>
      <c r="T285" s="41"/>
      <c r="U285" s="41"/>
      <c r="V285" s="41"/>
      <c r="W285" s="41"/>
      <c r="X285" s="41"/>
      <c r="Y285" s="41"/>
      <c r="Z285" s="41"/>
    </row>
    <row r="286" ht="15.75" customHeight="1">
      <c r="A286" t="s" s="40">
        <f>LEFT(R286,6)&amp;IF(E286="Cold Foil","-CF",IF(E286="Rainbow Foil","-RF",IF(E286="Cold Foil - Golden","-GF",IF(E286="Extended Art Rainbow Foil","-EA",""))))</f>
        <v>5387</v>
      </c>
      <c r="B286" t="s" s="6">
        <v>111</v>
      </c>
      <c r="C286" t="s" s="66">
        <v>5388</v>
      </c>
      <c r="D286" t="s" s="2">
        <v>636</v>
      </c>
      <c r="E286" t="s" s="6">
        <v>114</v>
      </c>
      <c r="F286" t="s" s="6">
        <v>115</v>
      </c>
      <c r="G286" t="s" s="6">
        <v>123</v>
      </c>
      <c r="H286" t="s" s="6">
        <v>637</v>
      </c>
      <c r="I286" t="s" s="64">
        <v>4778</v>
      </c>
      <c r="J286" s="14"/>
      <c r="K286" s="14"/>
      <c r="L286" s="15">
        <v>1</v>
      </c>
      <c r="M286" s="14"/>
      <c r="N286" s="14"/>
      <c r="O286" s="14"/>
      <c r="P286" t="s" s="6">
        <v>264</v>
      </c>
      <c r="Q286" t="s" s="6">
        <v>2592</v>
      </c>
      <c r="R286" t="s" s="6">
        <v>5387</v>
      </c>
      <c r="S286" t="s" s="6">
        <v>4650</v>
      </c>
      <c r="T286" s="41"/>
      <c r="U286" s="41"/>
      <c r="V286" s="41"/>
      <c r="W286" s="41"/>
      <c r="X286" s="41"/>
      <c r="Y286" s="41"/>
      <c r="Z286" s="41"/>
    </row>
    <row r="287" ht="15.75" customHeight="1">
      <c r="A287" t="s" s="40">
        <f>LEFT(R287,6)&amp;IF(E287="Cold Foil","-CF",IF(E287="Rainbow Foil","-RF",IF(E287="Cold Foil - Golden","-GF",IF(E287="Extended Art Rainbow Foil","-EA",""))))</f>
        <v>5389</v>
      </c>
      <c r="B287" t="s" s="6">
        <v>111</v>
      </c>
      <c r="C287" t="s" s="66">
        <v>5388</v>
      </c>
      <c r="D287" t="s" s="2">
        <v>636</v>
      </c>
      <c r="E287" t="s" s="6">
        <v>184</v>
      </c>
      <c r="F287" t="s" s="6">
        <v>115</v>
      </c>
      <c r="G287" t="s" s="6">
        <v>123</v>
      </c>
      <c r="H287" t="s" s="6">
        <v>637</v>
      </c>
      <c r="I287" t="s" s="64">
        <v>5390</v>
      </c>
      <c r="J287" s="14"/>
      <c r="K287" s="14"/>
      <c r="L287" s="15">
        <v>1</v>
      </c>
      <c r="M287" s="14"/>
      <c r="N287" s="14"/>
      <c r="O287" s="14"/>
      <c r="P287" t="s" s="6">
        <v>264</v>
      </c>
      <c r="Q287" t="s" s="6">
        <v>2592</v>
      </c>
      <c r="R287" t="s" s="6">
        <v>5387</v>
      </c>
      <c r="S287" t="s" s="6">
        <v>4650</v>
      </c>
      <c r="T287" s="41"/>
      <c r="U287" s="41"/>
      <c r="V287" s="41"/>
      <c r="W287" s="41"/>
      <c r="X287" s="41"/>
      <c r="Y287" s="41"/>
      <c r="Z287" s="41"/>
    </row>
    <row r="288" ht="15.75" customHeight="1">
      <c r="A288" t="s" s="40">
        <f>LEFT(R288,6)&amp;IF(E288="Cold Foil","-CF",IF(E288="Rainbow Foil","-RF",IF(E288="Cold Foil - Golden","-GF",IF(E288="Extended Art Rainbow Foil","-EA",""))))</f>
        <v>5391</v>
      </c>
      <c r="B288" t="s" s="6">
        <v>111</v>
      </c>
      <c r="C288" t="s" s="66">
        <v>5392</v>
      </c>
      <c r="D288" t="s" s="2">
        <v>122</v>
      </c>
      <c r="E288" t="s" s="6">
        <v>114</v>
      </c>
      <c r="F288" t="s" s="6">
        <v>115</v>
      </c>
      <c r="G288" t="s" s="6">
        <v>123</v>
      </c>
      <c r="H288" t="s" s="6">
        <v>124</v>
      </c>
      <c r="I288" t="s" s="67">
        <v>5393</v>
      </c>
      <c r="J288" s="14"/>
      <c r="K288" s="14"/>
      <c r="L288" s="15">
        <v>1</v>
      </c>
      <c r="M288" s="14"/>
      <c r="N288" s="14"/>
      <c r="O288" s="14"/>
      <c r="P288" t="s" s="6">
        <v>264</v>
      </c>
      <c r="Q288" t="s" s="6">
        <v>2592</v>
      </c>
      <c r="R288" t="s" s="6">
        <v>5391</v>
      </c>
      <c r="S288" t="s" s="6">
        <v>4650</v>
      </c>
      <c r="T288" s="41"/>
      <c r="U288" s="41"/>
      <c r="V288" s="41"/>
      <c r="W288" s="41"/>
      <c r="X288" s="41"/>
      <c r="Y288" s="41"/>
      <c r="Z288" s="41"/>
    </row>
    <row r="289" ht="15.75" customHeight="1">
      <c r="A289" t="s" s="40">
        <f>LEFT(R289,6)&amp;IF(E289="Cold Foil","-CF",IF(E289="Rainbow Foil","-RF",IF(E289="Cold Foil - Golden","-GF",IF(E289="Extended Art Rainbow Foil","-EA",""))))</f>
        <v>5394</v>
      </c>
      <c r="B289" t="s" s="6">
        <v>111</v>
      </c>
      <c r="C289" t="s" s="66">
        <v>5392</v>
      </c>
      <c r="D289" t="s" s="2">
        <v>122</v>
      </c>
      <c r="E289" t="s" s="6">
        <v>184</v>
      </c>
      <c r="F289" t="s" s="6">
        <v>115</v>
      </c>
      <c r="G289" t="s" s="6">
        <v>123</v>
      </c>
      <c r="H289" t="s" s="6">
        <v>124</v>
      </c>
      <c r="I289" t="s" s="67">
        <v>5393</v>
      </c>
      <c r="J289" s="14"/>
      <c r="K289" s="14"/>
      <c r="L289" s="15">
        <v>1</v>
      </c>
      <c r="M289" s="14"/>
      <c r="N289" s="14"/>
      <c r="O289" s="14"/>
      <c r="P289" t="s" s="6">
        <v>264</v>
      </c>
      <c r="Q289" t="s" s="6">
        <v>2592</v>
      </c>
      <c r="R289" t="s" s="6">
        <v>5391</v>
      </c>
      <c r="S289" t="s" s="6">
        <v>4650</v>
      </c>
      <c r="T289" s="41"/>
      <c r="U289" s="41"/>
      <c r="V289" s="41"/>
      <c r="W289" s="41"/>
      <c r="X289" s="41"/>
      <c r="Y289" s="41"/>
      <c r="Z289" s="41"/>
    </row>
    <row r="290" ht="15.75" customHeight="1">
      <c r="A290" t="s" s="40">
        <f>LEFT(R290,6)&amp;IF(E290="Cold Foil","-CF",IF(E290="Rainbow Foil","-RF",IF(E290="Cold Foil - Golden","-GF",IF(E290="Extended Art Rainbow Foil","-EA",""))))</f>
        <v>5395</v>
      </c>
      <c r="B290" t="s" s="6">
        <v>111</v>
      </c>
      <c r="C290" t="s" s="66">
        <v>5396</v>
      </c>
      <c r="D290" t="s" s="2">
        <v>5397</v>
      </c>
      <c r="E290" t="s" s="6">
        <v>114</v>
      </c>
      <c r="F290" t="s" s="6">
        <v>115</v>
      </c>
      <c r="G290" t="s" s="6">
        <v>123</v>
      </c>
      <c r="H290" t="s" s="6">
        <v>637</v>
      </c>
      <c r="I290" t="s" s="64">
        <v>5398</v>
      </c>
      <c r="J290" s="14"/>
      <c r="K290" s="14"/>
      <c r="L290" s="15">
        <v>2</v>
      </c>
      <c r="M290" s="14"/>
      <c r="N290" s="14"/>
      <c r="O290" s="14"/>
      <c r="P290" t="s" s="6">
        <v>264</v>
      </c>
      <c r="Q290" t="s" s="6">
        <v>2592</v>
      </c>
      <c r="R290" t="s" s="6">
        <v>5395</v>
      </c>
      <c r="S290" t="s" s="6">
        <v>4650</v>
      </c>
      <c r="T290" s="41"/>
      <c r="U290" s="41"/>
      <c r="V290" s="41"/>
      <c r="W290" s="41"/>
      <c r="X290" s="41"/>
      <c r="Y290" s="41"/>
      <c r="Z290" s="41"/>
    </row>
    <row r="291" ht="15.75" customHeight="1">
      <c r="A291" t="s" s="40">
        <f>LEFT(R291,6)&amp;IF(E291="Cold Foil","-CF",IF(E291="Rainbow Foil","-RF",IF(E291="Cold Foil - Golden","-GF",IF(E291="Extended Art Rainbow Foil","-EA",""))))</f>
        <v>5399</v>
      </c>
      <c r="B291" t="s" s="6">
        <v>111</v>
      </c>
      <c r="C291" t="s" s="66">
        <v>5396</v>
      </c>
      <c r="D291" t="s" s="2">
        <v>5397</v>
      </c>
      <c r="E291" t="s" s="6">
        <v>184</v>
      </c>
      <c r="F291" t="s" s="6">
        <v>115</v>
      </c>
      <c r="G291" t="s" s="6">
        <v>123</v>
      </c>
      <c r="H291" t="s" s="6">
        <v>637</v>
      </c>
      <c r="I291" t="s" s="64">
        <v>5398</v>
      </c>
      <c r="J291" s="14"/>
      <c r="K291" s="14"/>
      <c r="L291" s="15">
        <v>2</v>
      </c>
      <c r="M291" s="14"/>
      <c r="N291" s="14"/>
      <c r="O291" s="14"/>
      <c r="P291" t="s" s="6">
        <v>264</v>
      </c>
      <c r="Q291" t="s" s="6">
        <v>2592</v>
      </c>
      <c r="R291" t="s" s="6">
        <v>5395</v>
      </c>
      <c r="S291" t="s" s="6">
        <v>4650</v>
      </c>
      <c r="T291" s="41"/>
      <c r="U291" s="41"/>
      <c r="V291" s="41"/>
      <c r="W291" s="41"/>
      <c r="X291" s="41"/>
      <c r="Y291" s="41"/>
      <c r="Z291" s="41"/>
    </row>
    <row r="292" ht="15.75" customHeight="1">
      <c r="A292" t="s" s="40">
        <f>LEFT(R292,6)&amp;IF(E292="Cold Foil","-CF",IF(E292="Rainbow Foil","-RF",IF(E292="Cold Foil - Golden","-GF",IF(E292="Extended Art Rainbow Foil","-EA",""))))</f>
        <v>5400</v>
      </c>
      <c r="B292" t="s" s="6">
        <v>111</v>
      </c>
      <c r="C292" t="s" s="66">
        <v>5401</v>
      </c>
      <c r="D292" t="s" s="2">
        <v>5397</v>
      </c>
      <c r="E292" t="s" s="6">
        <v>114</v>
      </c>
      <c r="F292" t="s" s="6">
        <v>115</v>
      </c>
      <c r="G292" t="s" s="6">
        <v>123</v>
      </c>
      <c r="H292" t="s" s="6">
        <v>637</v>
      </c>
      <c r="I292" t="s" s="64">
        <v>5398</v>
      </c>
      <c r="J292" s="14"/>
      <c r="K292" s="14"/>
      <c r="L292" s="15">
        <v>2</v>
      </c>
      <c r="M292" s="14"/>
      <c r="N292" s="14"/>
      <c r="O292" s="14"/>
      <c r="P292" t="s" s="6">
        <v>264</v>
      </c>
      <c r="Q292" t="s" s="6">
        <v>2592</v>
      </c>
      <c r="R292" t="s" s="6">
        <v>5400</v>
      </c>
      <c r="S292" t="s" s="6">
        <v>4650</v>
      </c>
      <c r="T292" s="41"/>
      <c r="U292" s="41"/>
      <c r="V292" s="41"/>
      <c r="W292" s="41"/>
      <c r="X292" s="41"/>
      <c r="Y292" s="41"/>
      <c r="Z292" s="41"/>
    </row>
    <row r="293" ht="15.75" customHeight="1">
      <c r="A293" t="s" s="40">
        <f>LEFT(R293,6)&amp;IF(E293="Cold Foil","-CF",IF(E293="Rainbow Foil","-RF",IF(E293="Cold Foil - Golden","-GF",IF(E293="Extended Art Rainbow Foil","-EA",""))))</f>
        <v>5402</v>
      </c>
      <c r="B293" t="s" s="6">
        <v>111</v>
      </c>
      <c r="C293" t="s" s="66">
        <v>5401</v>
      </c>
      <c r="D293" t="s" s="2">
        <v>5397</v>
      </c>
      <c r="E293" t="s" s="6">
        <v>184</v>
      </c>
      <c r="F293" t="s" s="6">
        <v>115</v>
      </c>
      <c r="G293" t="s" s="6">
        <v>123</v>
      </c>
      <c r="H293" t="s" s="6">
        <v>637</v>
      </c>
      <c r="I293" t="s" s="64">
        <v>5398</v>
      </c>
      <c r="J293" s="14"/>
      <c r="K293" s="14"/>
      <c r="L293" s="15">
        <v>2</v>
      </c>
      <c r="M293" s="14"/>
      <c r="N293" s="14"/>
      <c r="O293" s="14"/>
      <c r="P293" t="s" s="6">
        <v>264</v>
      </c>
      <c r="Q293" t="s" s="6">
        <v>2592</v>
      </c>
      <c r="R293" t="s" s="6">
        <v>5400</v>
      </c>
      <c r="S293" t="s" s="6">
        <v>4650</v>
      </c>
      <c r="T293" s="41"/>
      <c r="U293" s="41"/>
      <c r="V293" s="41"/>
      <c r="W293" s="41"/>
      <c r="X293" s="41"/>
      <c r="Y293" s="41"/>
      <c r="Z293" s="41"/>
    </row>
    <row r="294" ht="15.75" customHeight="1">
      <c r="A294" t="s" s="40">
        <f>LEFT(R294,6)&amp;IF(E294="Cold Foil","-CF",IF(E294="Rainbow Foil","-RF",IF(E294="Cold Foil - Golden","-GF",IF(E294="Extended Art Rainbow Foil","-EA",""))))</f>
        <v>5403</v>
      </c>
      <c r="B294" t="s" s="6">
        <v>111</v>
      </c>
      <c r="C294" t="s" s="66">
        <v>5404</v>
      </c>
      <c r="D294" t="s" s="2">
        <v>5405</v>
      </c>
      <c r="E294" t="s" s="6">
        <v>114</v>
      </c>
      <c r="F294" t="s" s="6">
        <v>115</v>
      </c>
      <c r="G294" t="s" s="6">
        <v>130</v>
      </c>
      <c r="H294" t="s" s="6">
        <v>131</v>
      </c>
      <c r="I294" t="s" s="67">
        <v>5406</v>
      </c>
      <c r="J294" s="15">
        <v>0</v>
      </c>
      <c r="K294" s="15">
        <v>1</v>
      </c>
      <c r="L294" s="15">
        <v>3</v>
      </c>
      <c r="M294" s="15">
        <v>3</v>
      </c>
      <c r="N294" s="14"/>
      <c r="O294" s="14"/>
      <c r="P294" t="s" s="6">
        <v>264</v>
      </c>
      <c r="Q294" t="s" s="6">
        <v>2592</v>
      </c>
      <c r="R294" t="s" s="6">
        <v>5403</v>
      </c>
      <c r="S294" t="s" s="6">
        <v>4650</v>
      </c>
      <c r="T294" s="41"/>
      <c r="U294" s="41"/>
      <c r="V294" s="41"/>
      <c r="W294" s="41"/>
      <c r="X294" s="41"/>
      <c r="Y294" s="41"/>
      <c r="Z294" s="41"/>
    </row>
    <row r="295" ht="15.75" customHeight="1">
      <c r="A295" t="s" s="40">
        <f>LEFT(R295,6)&amp;IF(E295="Cold Foil","-CF",IF(E295="Rainbow Foil","-RF",IF(E295="Cold Foil - Golden","-GF",IF(E295="Extended Art Rainbow Foil","-EA",""))))</f>
        <v>5407</v>
      </c>
      <c r="B295" t="s" s="6">
        <v>111</v>
      </c>
      <c r="C295" t="s" s="66">
        <v>5404</v>
      </c>
      <c r="D295" t="s" s="2">
        <v>5405</v>
      </c>
      <c r="E295" t="s" s="6">
        <v>229</v>
      </c>
      <c r="F295" t="s" s="6">
        <v>115</v>
      </c>
      <c r="G295" t="s" s="6">
        <v>130</v>
      </c>
      <c r="H295" t="s" s="6">
        <v>131</v>
      </c>
      <c r="I295" t="s" s="67">
        <v>5406</v>
      </c>
      <c r="J295" s="15">
        <v>0</v>
      </c>
      <c r="K295" s="15">
        <v>1</v>
      </c>
      <c r="L295" s="15">
        <v>3</v>
      </c>
      <c r="M295" s="15">
        <v>3</v>
      </c>
      <c r="N295" s="14"/>
      <c r="O295" s="14"/>
      <c r="P295" t="s" s="6">
        <v>264</v>
      </c>
      <c r="Q295" t="s" s="6">
        <v>2592</v>
      </c>
      <c r="R295" t="s" s="6">
        <v>5403</v>
      </c>
      <c r="S295" t="s" s="6">
        <v>4650</v>
      </c>
      <c r="T295" s="41"/>
      <c r="U295" s="41"/>
      <c r="V295" s="41"/>
      <c r="W295" s="41"/>
      <c r="X295" s="41"/>
      <c r="Y295" s="41"/>
      <c r="Z295" s="41"/>
    </row>
    <row r="296" ht="15.75" customHeight="1">
      <c r="A296" t="s" s="40">
        <f>LEFT(R296,6)&amp;IF(E296="Cold Foil","-CF",IF(E296="Rainbow Foil","-RF",IF(E296="Cold Foil - Golden","-GF",IF(E296="Extended Art Rainbow Foil","-EA",""))))</f>
        <v>5408</v>
      </c>
      <c r="B296" t="s" s="6">
        <v>111</v>
      </c>
      <c r="C296" t="s" s="66">
        <v>5409</v>
      </c>
      <c r="D296" t="s" s="2">
        <v>5410</v>
      </c>
      <c r="E296" t="s" s="6">
        <v>114</v>
      </c>
      <c r="F296" t="s" s="6">
        <v>115</v>
      </c>
      <c r="G296" t="s" s="6">
        <v>130</v>
      </c>
      <c r="H296" t="s" s="6">
        <v>131</v>
      </c>
      <c r="I296" t="s" s="67">
        <v>5406</v>
      </c>
      <c r="J296" s="15">
        <v>0</v>
      </c>
      <c r="K296" s="15">
        <v>2</v>
      </c>
      <c r="L296" s="15">
        <v>2</v>
      </c>
      <c r="M296" s="15">
        <v>3</v>
      </c>
      <c r="N296" s="14"/>
      <c r="O296" s="14"/>
      <c r="P296" t="s" s="6">
        <v>264</v>
      </c>
      <c r="Q296" t="s" s="6">
        <v>2592</v>
      </c>
      <c r="R296" t="s" s="6">
        <v>5408</v>
      </c>
      <c r="S296" t="s" s="6">
        <v>4650</v>
      </c>
      <c r="T296" s="41"/>
      <c r="U296" s="41"/>
      <c r="V296" s="41"/>
      <c r="W296" s="41"/>
      <c r="X296" s="41"/>
      <c r="Y296" s="41"/>
      <c r="Z296" s="41"/>
    </row>
    <row r="297" ht="15.75" customHeight="1">
      <c r="A297" t="s" s="40">
        <f>LEFT(R297,6)&amp;IF(E297="Cold Foil","-CF",IF(E297="Rainbow Foil","-RF",IF(E297="Cold Foil - Golden","-GF",IF(E297="Extended Art Rainbow Foil","-EA",""))))</f>
        <v>5411</v>
      </c>
      <c r="B297" t="s" s="6">
        <v>111</v>
      </c>
      <c r="C297" t="s" s="66">
        <v>5409</v>
      </c>
      <c r="D297" t="s" s="2">
        <v>5410</v>
      </c>
      <c r="E297" t="s" s="6">
        <v>229</v>
      </c>
      <c r="F297" t="s" s="6">
        <v>115</v>
      </c>
      <c r="G297" t="s" s="6">
        <v>130</v>
      </c>
      <c r="H297" t="s" s="6">
        <v>131</v>
      </c>
      <c r="I297" t="s" s="67">
        <v>5406</v>
      </c>
      <c r="J297" s="15">
        <v>0</v>
      </c>
      <c r="K297" s="15">
        <v>2</v>
      </c>
      <c r="L297" s="15">
        <v>2</v>
      </c>
      <c r="M297" s="15">
        <v>3</v>
      </c>
      <c r="N297" s="14"/>
      <c r="O297" s="14"/>
      <c r="P297" t="s" s="6">
        <v>264</v>
      </c>
      <c r="Q297" t="s" s="6">
        <v>2592</v>
      </c>
      <c r="R297" t="s" s="6">
        <v>5408</v>
      </c>
      <c r="S297" t="s" s="6">
        <v>4650</v>
      </c>
      <c r="T297" s="41"/>
      <c r="U297" s="41"/>
      <c r="V297" s="41"/>
      <c r="W297" s="41"/>
      <c r="X297" s="41"/>
      <c r="Y297" s="41"/>
      <c r="Z297" s="41"/>
    </row>
    <row r="298" ht="15.75" customHeight="1">
      <c r="A298" t="s" s="40">
        <f>LEFT(R298,6)&amp;IF(E298="Cold Foil","-CF",IF(E298="Rainbow Foil","-RF",IF(E298="Cold Foil - Golden","-GF",IF(E298="Extended Art Rainbow Foil","-EA",""))))</f>
        <v>5412</v>
      </c>
      <c r="B298" t="s" s="6">
        <v>111</v>
      </c>
      <c r="C298" t="s" s="66">
        <v>5413</v>
      </c>
      <c r="D298" t="s" s="2">
        <v>5414</v>
      </c>
      <c r="E298" t="s" s="6">
        <v>114</v>
      </c>
      <c r="F298" t="s" s="6">
        <v>115</v>
      </c>
      <c r="G298" t="s" s="6">
        <v>130</v>
      </c>
      <c r="H298" t="s" s="6">
        <v>131</v>
      </c>
      <c r="I298" t="s" s="67">
        <v>5406</v>
      </c>
      <c r="J298" s="15">
        <v>0</v>
      </c>
      <c r="K298" s="15">
        <v>3</v>
      </c>
      <c r="L298" s="15">
        <v>1</v>
      </c>
      <c r="M298" s="15">
        <v>3</v>
      </c>
      <c r="N298" s="14"/>
      <c r="O298" s="14"/>
      <c r="P298" t="s" s="6">
        <v>264</v>
      </c>
      <c r="Q298" t="s" s="6">
        <v>2592</v>
      </c>
      <c r="R298" t="s" s="6">
        <v>5412</v>
      </c>
      <c r="S298" t="s" s="6">
        <v>4650</v>
      </c>
      <c r="T298" s="41"/>
      <c r="U298" s="41"/>
      <c r="V298" s="41"/>
      <c r="W298" s="41"/>
      <c r="X298" s="41"/>
      <c r="Y298" s="41"/>
      <c r="Z298" s="41"/>
    </row>
    <row r="299" ht="15.75" customHeight="1">
      <c r="A299" t="s" s="40">
        <f>LEFT(R299,6)&amp;IF(E299="Cold Foil","-CF",IF(E299="Rainbow Foil","-RF",IF(E299="Cold Foil - Golden","-GF",IF(E299="Extended Art Rainbow Foil","-EA",""))))</f>
        <v>5415</v>
      </c>
      <c r="B299" t="s" s="6">
        <v>111</v>
      </c>
      <c r="C299" t="s" s="66">
        <v>5413</v>
      </c>
      <c r="D299" t="s" s="2">
        <v>5414</v>
      </c>
      <c r="E299" t="s" s="6">
        <v>229</v>
      </c>
      <c r="F299" t="s" s="6">
        <v>115</v>
      </c>
      <c r="G299" t="s" s="6">
        <v>130</v>
      </c>
      <c r="H299" t="s" s="6">
        <v>131</v>
      </c>
      <c r="I299" t="s" s="67">
        <v>5406</v>
      </c>
      <c r="J299" s="15">
        <v>0</v>
      </c>
      <c r="K299" s="15">
        <v>3</v>
      </c>
      <c r="L299" s="15">
        <v>1</v>
      </c>
      <c r="M299" s="15">
        <v>3</v>
      </c>
      <c r="N299" s="14"/>
      <c r="O299" s="14"/>
      <c r="P299" t="s" s="6">
        <v>264</v>
      </c>
      <c r="Q299" t="s" s="6">
        <v>2592</v>
      </c>
      <c r="R299" t="s" s="6">
        <v>5412</v>
      </c>
      <c r="S299" t="s" s="6">
        <v>4650</v>
      </c>
      <c r="T299" s="41"/>
      <c r="U299" s="41"/>
      <c r="V299" s="41"/>
      <c r="W299" s="41"/>
      <c r="X299" s="41"/>
      <c r="Y299" s="41"/>
      <c r="Z299" s="41"/>
    </row>
    <row r="300" ht="15.75" customHeight="1">
      <c r="A300" t="s" s="40">
        <f>LEFT(R300,6)&amp;IF(E300="Cold Foil","-CF",IF(E300="Rainbow Foil","-RF",IF(E300="Cold Foil - Golden","-GF",IF(E300="Extended Art Rainbow Foil","-EA",""))))</f>
        <v>5416</v>
      </c>
      <c r="B300" t="s" s="6">
        <v>111</v>
      </c>
      <c r="C300" t="s" s="66">
        <v>5417</v>
      </c>
      <c r="D300" t="s" s="2">
        <v>5418</v>
      </c>
      <c r="E300" t="s" s="6">
        <v>114</v>
      </c>
      <c r="F300" t="s" s="6">
        <v>115</v>
      </c>
      <c r="G300" t="s" s="6">
        <v>130</v>
      </c>
      <c r="H300" t="s" s="6">
        <v>131</v>
      </c>
      <c r="I300" t="s" s="67">
        <v>5419</v>
      </c>
      <c r="J300" s="15">
        <v>0</v>
      </c>
      <c r="K300" s="15">
        <v>1</v>
      </c>
      <c r="L300" s="15">
        <v>3</v>
      </c>
      <c r="M300" s="15">
        <v>3</v>
      </c>
      <c r="N300" s="14"/>
      <c r="O300" s="14"/>
      <c r="P300" t="s" s="6">
        <v>264</v>
      </c>
      <c r="Q300" t="s" s="6">
        <v>2592</v>
      </c>
      <c r="R300" t="s" s="6">
        <v>5416</v>
      </c>
      <c r="S300" t="s" s="6">
        <v>4650</v>
      </c>
      <c r="T300" s="41"/>
      <c r="U300" s="41"/>
      <c r="V300" s="41"/>
      <c r="W300" s="41"/>
      <c r="X300" s="41"/>
      <c r="Y300" s="41"/>
      <c r="Z300" s="41"/>
    </row>
    <row r="301" ht="15.75" customHeight="1">
      <c r="A301" t="s" s="40">
        <f>LEFT(R301,6)&amp;IF(E301="Cold Foil","-CF",IF(E301="Rainbow Foil","-RF",IF(E301="Cold Foil - Golden","-GF",IF(E301="Extended Art Rainbow Foil","-EA",""))))</f>
        <v>5420</v>
      </c>
      <c r="B301" t="s" s="6">
        <v>111</v>
      </c>
      <c r="C301" t="s" s="66">
        <v>5417</v>
      </c>
      <c r="D301" t="s" s="2">
        <v>5418</v>
      </c>
      <c r="E301" t="s" s="6">
        <v>229</v>
      </c>
      <c r="F301" t="s" s="6">
        <v>115</v>
      </c>
      <c r="G301" t="s" s="6">
        <v>130</v>
      </c>
      <c r="H301" t="s" s="6">
        <v>131</v>
      </c>
      <c r="I301" t="s" s="67">
        <v>5419</v>
      </c>
      <c r="J301" s="15">
        <v>0</v>
      </c>
      <c r="K301" s="15">
        <v>1</v>
      </c>
      <c r="L301" s="15">
        <v>3</v>
      </c>
      <c r="M301" s="15">
        <v>3</v>
      </c>
      <c r="N301" s="14"/>
      <c r="O301" s="14"/>
      <c r="P301" t="s" s="6">
        <v>264</v>
      </c>
      <c r="Q301" t="s" s="6">
        <v>2592</v>
      </c>
      <c r="R301" t="s" s="6">
        <v>5416</v>
      </c>
      <c r="S301" t="s" s="6">
        <v>4650</v>
      </c>
      <c r="T301" s="41"/>
      <c r="U301" s="41"/>
      <c r="V301" s="41"/>
      <c r="W301" s="41"/>
      <c r="X301" s="41"/>
      <c r="Y301" s="41"/>
      <c r="Z301" s="41"/>
    </row>
    <row r="302" ht="15.75" customHeight="1">
      <c r="A302" t="s" s="40">
        <f>LEFT(R302,6)&amp;IF(E302="Cold Foil","-CF",IF(E302="Rainbow Foil","-RF",IF(E302="Cold Foil - Golden","-GF",IF(E302="Extended Art Rainbow Foil","-EA",""))))</f>
        <v>5421</v>
      </c>
      <c r="B302" t="s" s="6">
        <v>111</v>
      </c>
      <c r="C302" t="s" s="66">
        <v>5422</v>
      </c>
      <c r="D302" t="s" s="2">
        <v>5423</v>
      </c>
      <c r="E302" t="s" s="6">
        <v>114</v>
      </c>
      <c r="F302" t="s" s="6">
        <v>115</v>
      </c>
      <c r="G302" t="s" s="6">
        <v>130</v>
      </c>
      <c r="H302" t="s" s="6">
        <v>131</v>
      </c>
      <c r="I302" t="s" s="67">
        <v>5419</v>
      </c>
      <c r="J302" s="15">
        <v>0</v>
      </c>
      <c r="K302" s="15">
        <v>2</v>
      </c>
      <c r="L302" s="15">
        <v>2</v>
      </c>
      <c r="M302" s="15">
        <v>3</v>
      </c>
      <c r="N302" s="14"/>
      <c r="O302" s="14"/>
      <c r="P302" t="s" s="6">
        <v>264</v>
      </c>
      <c r="Q302" t="s" s="6">
        <v>2592</v>
      </c>
      <c r="R302" t="s" s="6">
        <v>5421</v>
      </c>
      <c r="S302" t="s" s="6">
        <v>4650</v>
      </c>
      <c r="T302" s="41"/>
      <c r="U302" s="41"/>
      <c r="V302" s="41"/>
      <c r="W302" s="41"/>
      <c r="X302" s="41"/>
      <c r="Y302" s="41"/>
      <c r="Z302" s="41"/>
    </row>
    <row r="303" ht="15.75" customHeight="1">
      <c r="A303" t="s" s="40">
        <f>LEFT(R303,6)&amp;IF(E303="Cold Foil","-CF",IF(E303="Rainbow Foil","-RF",IF(E303="Cold Foil - Golden","-GF",IF(E303="Extended Art Rainbow Foil","-EA",""))))</f>
        <v>5424</v>
      </c>
      <c r="B303" t="s" s="6">
        <v>111</v>
      </c>
      <c r="C303" t="s" s="66">
        <v>5422</v>
      </c>
      <c r="D303" t="s" s="2">
        <v>5423</v>
      </c>
      <c r="E303" t="s" s="6">
        <v>229</v>
      </c>
      <c r="F303" t="s" s="6">
        <v>115</v>
      </c>
      <c r="G303" t="s" s="6">
        <v>130</v>
      </c>
      <c r="H303" t="s" s="6">
        <v>131</v>
      </c>
      <c r="I303" t="s" s="67">
        <v>5419</v>
      </c>
      <c r="J303" s="15">
        <v>0</v>
      </c>
      <c r="K303" s="15">
        <v>2</v>
      </c>
      <c r="L303" s="15">
        <v>2</v>
      </c>
      <c r="M303" s="15">
        <v>3</v>
      </c>
      <c r="N303" s="14"/>
      <c r="O303" s="14"/>
      <c r="P303" t="s" s="6">
        <v>264</v>
      </c>
      <c r="Q303" t="s" s="6">
        <v>2592</v>
      </c>
      <c r="R303" t="s" s="6">
        <v>5421</v>
      </c>
      <c r="S303" t="s" s="6">
        <v>4650</v>
      </c>
      <c r="T303" s="41"/>
      <c r="U303" s="41"/>
      <c r="V303" s="41"/>
      <c r="W303" s="41"/>
      <c r="X303" s="41"/>
      <c r="Y303" s="41"/>
      <c r="Z303" s="41"/>
    </row>
    <row r="304" ht="15.75" customHeight="1">
      <c r="A304" t="s" s="40">
        <f>LEFT(R304,6)&amp;IF(E304="Cold Foil","-CF",IF(E304="Rainbow Foil","-RF",IF(E304="Cold Foil - Golden","-GF",IF(E304="Extended Art Rainbow Foil","-EA",""))))</f>
        <v>5425</v>
      </c>
      <c r="B304" t="s" s="6">
        <v>111</v>
      </c>
      <c r="C304" t="s" s="66">
        <v>5426</v>
      </c>
      <c r="D304" t="s" s="2">
        <v>5427</v>
      </c>
      <c r="E304" t="s" s="6">
        <v>114</v>
      </c>
      <c r="F304" t="s" s="6">
        <v>115</v>
      </c>
      <c r="G304" t="s" s="6">
        <v>130</v>
      </c>
      <c r="H304" t="s" s="6">
        <v>131</v>
      </c>
      <c r="I304" t="s" s="67">
        <v>5419</v>
      </c>
      <c r="J304" s="15">
        <v>0</v>
      </c>
      <c r="K304" s="15">
        <v>3</v>
      </c>
      <c r="L304" s="15">
        <v>1</v>
      </c>
      <c r="M304" s="15">
        <v>3</v>
      </c>
      <c r="N304" s="14"/>
      <c r="O304" s="14"/>
      <c r="P304" t="s" s="6">
        <v>264</v>
      </c>
      <c r="Q304" t="s" s="6">
        <v>2592</v>
      </c>
      <c r="R304" t="s" s="6">
        <v>5425</v>
      </c>
      <c r="S304" t="s" s="6">
        <v>4650</v>
      </c>
      <c r="T304" s="41"/>
      <c r="U304" s="41"/>
      <c r="V304" s="41"/>
      <c r="W304" s="41"/>
      <c r="X304" s="41"/>
      <c r="Y304" s="41"/>
      <c r="Z304" s="41"/>
    </row>
    <row r="305" ht="15.75" customHeight="1">
      <c r="A305" t="s" s="40">
        <f>LEFT(R305,6)&amp;IF(E305="Cold Foil","-CF",IF(E305="Rainbow Foil","-RF",IF(E305="Cold Foil - Golden","-GF",IF(E305="Extended Art Rainbow Foil","-EA",""))))</f>
        <v>5428</v>
      </c>
      <c r="B305" t="s" s="6">
        <v>111</v>
      </c>
      <c r="C305" t="s" s="66">
        <v>5426</v>
      </c>
      <c r="D305" t="s" s="2">
        <v>5427</v>
      </c>
      <c r="E305" t="s" s="6">
        <v>229</v>
      </c>
      <c r="F305" t="s" s="6">
        <v>115</v>
      </c>
      <c r="G305" t="s" s="6">
        <v>130</v>
      </c>
      <c r="H305" t="s" s="6">
        <v>131</v>
      </c>
      <c r="I305" t="s" s="67">
        <v>5419</v>
      </c>
      <c r="J305" s="15">
        <v>0</v>
      </c>
      <c r="K305" s="15">
        <v>3</v>
      </c>
      <c r="L305" s="15">
        <v>1</v>
      </c>
      <c r="M305" s="15">
        <v>3</v>
      </c>
      <c r="N305" s="14"/>
      <c r="O305" s="14"/>
      <c r="P305" t="s" s="6">
        <v>264</v>
      </c>
      <c r="Q305" t="s" s="6">
        <v>2592</v>
      </c>
      <c r="R305" t="s" s="6">
        <v>5425</v>
      </c>
      <c r="S305" t="s" s="6">
        <v>4650</v>
      </c>
      <c r="T305" s="41"/>
      <c r="U305" s="41"/>
      <c r="V305" s="41"/>
      <c r="W305" s="41"/>
      <c r="X305" s="41"/>
      <c r="Y305" s="41"/>
      <c r="Z305" s="41"/>
    </row>
    <row r="306" ht="15.75" customHeight="1">
      <c r="A306" t="s" s="40">
        <f>LEFT(R306,6)&amp;IF(E306="Cold Foil","-CF",IF(E306="Rainbow Foil","-RF",IF(E306="Cold Foil - Golden","-GF",IF(E306="Extended Art Rainbow Foil","-EA",""))))</f>
        <v>5429</v>
      </c>
      <c r="B306" t="s" s="6">
        <v>111</v>
      </c>
      <c r="C306" t="s" s="66">
        <v>5430</v>
      </c>
      <c r="D306" t="s" s="2">
        <v>5431</v>
      </c>
      <c r="E306" t="s" s="6">
        <v>114</v>
      </c>
      <c r="F306" t="s" s="6">
        <v>115</v>
      </c>
      <c r="G306" t="s" s="6">
        <v>197</v>
      </c>
      <c r="H306" t="s" s="6">
        <v>460</v>
      </c>
      <c r="I306" t="s" s="6">
        <v>5432</v>
      </c>
      <c r="J306" s="14"/>
      <c r="K306" s="14"/>
      <c r="L306" s="14"/>
      <c r="M306" s="14"/>
      <c r="N306" s="14"/>
      <c r="O306" s="14"/>
      <c r="P306" t="s" s="6">
        <v>264</v>
      </c>
      <c r="Q306" t="s" s="6">
        <v>2592</v>
      </c>
      <c r="R306" t="s" s="6">
        <v>5429</v>
      </c>
      <c r="S306" t="s" s="6">
        <v>4650</v>
      </c>
      <c r="T306" s="41"/>
      <c r="U306" s="41"/>
      <c r="V306" s="41"/>
      <c r="W306" s="41"/>
      <c r="X306" s="41"/>
      <c r="Y306" s="41"/>
      <c r="Z306" s="41"/>
    </row>
    <row r="307" ht="15.75" customHeight="1">
      <c r="A307" t="s" s="40">
        <f>LEFT(R307,6)&amp;IF(E307="Cold Foil","-CF",IF(E307="Rainbow Foil","-RF",IF(E307="Cold Foil - Golden","-GF",IF(E307="Extended Art Rainbow Foil","-EA",""))))</f>
        <v>5433</v>
      </c>
      <c r="B307" t="s" s="6">
        <v>111</v>
      </c>
      <c r="C307" t="s" s="66">
        <v>5430</v>
      </c>
      <c r="D307" t="s" s="2">
        <v>5431</v>
      </c>
      <c r="E307" t="s" s="6">
        <v>229</v>
      </c>
      <c r="F307" t="s" s="6">
        <v>115</v>
      </c>
      <c r="G307" t="s" s="6">
        <v>197</v>
      </c>
      <c r="H307" t="s" s="6">
        <v>460</v>
      </c>
      <c r="I307" t="s" s="6">
        <v>5432</v>
      </c>
      <c r="J307" s="14"/>
      <c r="K307" s="14"/>
      <c r="L307" s="14"/>
      <c r="M307" s="14"/>
      <c r="N307" s="14"/>
      <c r="O307" s="14"/>
      <c r="P307" t="s" s="6">
        <v>264</v>
      </c>
      <c r="Q307" t="s" s="6">
        <v>2592</v>
      </c>
      <c r="R307" t="s" s="6">
        <v>5429</v>
      </c>
      <c r="S307" t="s" s="6">
        <v>4650</v>
      </c>
      <c r="T307" s="41"/>
      <c r="U307" s="41"/>
      <c r="V307" s="41"/>
      <c r="W307" s="41"/>
      <c r="X307" s="41"/>
      <c r="Y307" s="41"/>
      <c r="Z307" s="41"/>
    </row>
    <row r="308" ht="15.75" customHeight="1">
      <c r="A308" t="s" s="40">
        <f>LEFT(R308,6)&amp;IF(E308="Cold Foil","-CF",IF(E308="Rainbow Foil","-RF",IF(E308="Cold Foil - Golden","-GF",IF(E308="Extended Art Rainbow Foil","-EA",""))))</f>
        <v>5434</v>
      </c>
      <c r="B308" t="s" s="6">
        <v>111</v>
      </c>
      <c r="C308" t="s" s="66">
        <v>5435</v>
      </c>
      <c r="D308" t="s" s="2">
        <v>5436</v>
      </c>
      <c r="E308" t="s" s="6">
        <v>114</v>
      </c>
      <c r="F308" t="s" s="6">
        <v>825</v>
      </c>
      <c r="G308" t="s" s="6">
        <v>116</v>
      </c>
      <c r="H308" t="s" s="6">
        <v>202</v>
      </c>
      <c r="I308" t="s" s="6">
        <v>5437</v>
      </c>
      <c r="J308" s="14"/>
      <c r="K308" s="14"/>
      <c r="L308" s="14"/>
      <c r="M308" s="14"/>
      <c r="N308" s="15">
        <v>4</v>
      </c>
      <c r="O308" s="15">
        <v>20</v>
      </c>
      <c r="P308" t="s" s="6">
        <v>264</v>
      </c>
      <c r="Q308" t="s" s="6">
        <v>2592</v>
      </c>
      <c r="R308" t="s" s="6">
        <v>5434</v>
      </c>
      <c r="S308" t="s" s="6">
        <v>4650</v>
      </c>
      <c r="T308" s="41"/>
      <c r="U308" s="41"/>
      <c r="V308" s="41"/>
      <c r="W308" s="41"/>
      <c r="X308" s="41"/>
      <c r="Y308" s="41"/>
      <c r="Z308" s="41"/>
    </row>
    <row r="309" ht="15.75" customHeight="1">
      <c r="A309" t="s" s="40">
        <f>LEFT(R309,6)&amp;IF(E309="Cold Foil","-CF",IF(E309="Rainbow Foil","-RF",IF(E309="Cold Foil - Golden","-GF",IF(E309="Extended Art Rainbow Foil","-EA",""))))</f>
        <v>5438</v>
      </c>
      <c r="B309" t="s" s="6">
        <v>111</v>
      </c>
      <c r="C309" t="s" s="61">
        <v>5439</v>
      </c>
      <c r="D309" t="s" s="2">
        <v>5436</v>
      </c>
      <c r="E309" t="s" s="6">
        <v>229</v>
      </c>
      <c r="F309" t="s" s="6">
        <v>825</v>
      </c>
      <c r="G309" t="s" s="6">
        <v>116</v>
      </c>
      <c r="H309" t="s" s="6">
        <v>202</v>
      </c>
      <c r="I309" t="s" s="6">
        <v>5440</v>
      </c>
      <c r="J309" s="14"/>
      <c r="K309" s="14"/>
      <c r="L309" s="14"/>
      <c r="M309" s="14"/>
      <c r="N309" s="15">
        <v>4</v>
      </c>
      <c r="O309" s="15">
        <v>20</v>
      </c>
      <c r="P309" t="s" s="6">
        <v>264</v>
      </c>
      <c r="Q309" t="s" s="6">
        <v>2592</v>
      </c>
      <c r="R309" t="s" s="6">
        <v>5434</v>
      </c>
      <c r="S309" t="s" s="6">
        <v>4650</v>
      </c>
      <c r="T309" s="41"/>
      <c r="U309" s="41"/>
      <c r="V309" s="41"/>
      <c r="W309" s="41"/>
      <c r="X309" s="41"/>
      <c r="Y309" s="41"/>
      <c r="Z309" s="41"/>
    </row>
    <row r="310" ht="15.75" customHeight="1">
      <c r="A310" t="s" s="40">
        <f>LEFT(R310,6)&amp;IF(E310="Cold Foil","-CF",IF(E310="Rainbow Foil","-RF",IF(E310="Cold Foil - Golden","-GF",IF(E310="Extended Art Rainbow Foil","-EA",""))))</f>
        <v>5441</v>
      </c>
      <c r="B310" t="s" s="6">
        <v>111</v>
      </c>
      <c r="C310" t="s" s="66">
        <v>5442</v>
      </c>
      <c r="D310" t="s" s="2">
        <v>5443</v>
      </c>
      <c r="E310" t="s" s="6">
        <v>114</v>
      </c>
      <c r="F310" t="s" s="6">
        <v>825</v>
      </c>
      <c r="G310" t="s" s="6">
        <v>5444</v>
      </c>
      <c r="H310" t="s" s="6">
        <v>5445</v>
      </c>
      <c r="I310" t="s" s="64">
        <v>5446</v>
      </c>
      <c r="J310" s="14"/>
      <c r="K310" s="14"/>
      <c r="L310" s="15">
        <v>2</v>
      </c>
      <c r="M310" s="14"/>
      <c r="N310" s="14"/>
      <c r="O310" s="14"/>
      <c r="P310" t="s" s="6">
        <v>264</v>
      </c>
      <c r="Q310" t="s" s="6">
        <v>2592</v>
      </c>
      <c r="R310" t="s" s="6">
        <v>5441</v>
      </c>
      <c r="S310" t="s" s="6">
        <v>4650</v>
      </c>
      <c r="T310" s="41"/>
      <c r="U310" s="41"/>
      <c r="V310" s="41"/>
      <c r="W310" s="41"/>
      <c r="X310" s="41"/>
      <c r="Y310" s="41"/>
      <c r="Z310" s="41"/>
    </row>
    <row r="311" ht="15.75" customHeight="1">
      <c r="A311" t="s" s="40">
        <f>LEFT(R311,6)&amp;IF(E311="Cold Foil","-CF",IF(E311="Rainbow Foil","-RF",IF(E311="Cold Foil - Golden","-GF",IF(E311="Extended Art Rainbow Foil","-EA",""))))</f>
        <v>5447</v>
      </c>
      <c r="B311" t="s" s="6">
        <v>111</v>
      </c>
      <c r="C311" t="s" s="66">
        <v>5442</v>
      </c>
      <c r="D311" t="s" s="2">
        <v>5443</v>
      </c>
      <c r="E311" t="s" s="6">
        <v>184</v>
      </c>
      <c r="F311" t="s" s="6">
        <v>825</v>
      </c>
      <c r="G311" t="s" s="6">
        <v>5444</v>
      </c>
      <c r="H311" t="s" s="6">
        <v>5445</v>
      </c>
      <c r="I311" t="s" s="64">
        <v>5446</v>
      </c>
      <c r="J311" s="14"/>
      <c r="K311" s="14"/>
      <c r="L311" s="15">
        <v>2</v>
      </c>
      <c r="M311" s="14"/>
      <c r="N311" s="14"/>
      <c r="O311" s="14"/>
      <c r="P311" t="s" s="6">
        <v>264</v>
      </c>
      <c r="Q311" t="s" s="6">
        <v>2592</v>
      </c>
      <c r="R311" t="s" s="6">
        <v>5441</v>
      </c>
      <c r="S311" t="s" s="6">
        <v>4650</v>
      </c>
      <c r="T311" s="41"/>
      <c r="U311" s="41"/>
      <c r="V311" s="41"/>
      <c r="W311" s="41"/>
      <c r="X311" s="41"/>
      <c r="Y311" s="41"/>
      <c r="Z311" s="41"/>
    </row>
    <row r="312" ht="15.75" customHeight="1">
      <c r="A312" t="s" s="40">
        <f>LEFT(R312,6)&amp;IF(E312="Cold Foil","-CF",IF(E312="Rainbow Foil","-RF",IF(E312="Cold Foil - Golden","-GF",IF(E312="Extended Art Rainbow Foil","-EA",""))))</f>
        <v>5448</v>
      </c>
      <c r="B312" t="s" s="6">
        <v>111</v>
      </c>
      <c r="C312" t="s" s="66">
        <v>5449</v>
      </c>
      <c r="D312" t="s" s="2">
        <v>5443</v>
      </c>
      <c r="E312" t="s" s="6">
        <v>114</v>
      </c>
      <c r="F312" t="s" s="6">
        <v>825</v>
      </c>
      <c r="G312" t="s" s="6">
        <v>5444</v>
      </c>
      <c r="H312" t="s" s="6">
        <v>5445</v>
      </c>
      <c r="I312" t="s" s="64">
        <v>5446</v>
      </c>
      <c r="J312" s="14"/>
      <c r="K312" s="14"/>
      <c r="L312" s="15">
        <v>2</v>
      </c>
      <c r="M312" s="14"/>
      <c r="N312" s="14"/>
      <c r="O312" s="14"/>
      <c r="P312" t="s" s="6">
        <v>264</v>
      </c>
      <c r="Q312" t="s" s="6">
        <v>2592</v>
      </c>
      <c r="R312" t="s" s="6">
        <v>5448</v>
      </c>
      <c r="S312" t="s" s="6">
        <v>4650</v>
      </c>
      <c r="T312" s="41"/>
      <c r="U312" s="41"/>
      <c r="V312" s="41"/>
      <c r="W312" s="41"/>
      <c r="X312" s="41"/>
      <c r="Y312" s="41"/>
      <c r="Z312" s="41"/>
    </row>
    <row r="313" ht="15.75" customHeight="1">
      <c r="A313" t="s" s="40">
        <f>LEFT(R313,6)&amp;IF(E313="Cold Foil","-CF",IF(E313="Rainbow Foil","-RF",IF(E313="Cold Foil - Golden","-GF",IF(E313="Extended Art Rainbow Foil","-EA",""))))</f>
        <v>5450</v>
      </c>
      <c r="B313" t="s" s="6">
        <v>111</v>
      </c>
      <c r="C313" t="s" s="66">
        <v>5449</v>
      </c>
      <c r="D313" t="s" s="2">
        <v>5443</v>
      </c>
      <c r="E313" t="s" s="6">
        <v>184</v>
      </c>
      <c r="F313" t="s" s="6">
        <v>825</v>
      </c>
      <c r="G313" t="s" s="6">
        <v>5444</v>
      </c>
      <c r="H313" t="s" s="6">
        <v>5445</v>
      </c>
      <c r="I313" t="s" s="64">
        <v>5446</v>
      </c>
      <c r="J313" s="14"/>
      <c r="K313" s="14"/>
      <c r="L313" s="15">
        <v>2</v>
      </c>
      <c r="M313" s="14"/>
      <c r="N313" s="14"/>
      <c r="O313" s="14"/>
      <c r="P313" t="s" s="6">
        <v>264</v>
      </c>
      <c r="Q313" t="s" s="6">
        <v>2592</v>
      </c>
      <c r="R313" t="s" s="6">
        <v>5448</v>
      </c>
      <c r="S313" t="s" s="6">
        <v>4650</v>
      </c>
      <c r="T313" s="41"/>
      <c r="U313" s="41"/>
      <c r="V313" s="41"/>
      <c r="W313" s="41"/>
      <c r="X313" s="41"/>
      <c r="Y313" s="41"/>
      <c r="Z313" s="41"/>
    </row>
    <row r="314" ht="15.75" customHeight="1">
      <c r="A314" t="s" s="40">
        <f>LEFT(R314,6)&amp;IF(E314="Cold Foil","-CF",IF(E314="Rainbow Foil","-RF",IF(E314="Cold Foil - Golden","-GF",IF(E314="Extended Art Rainbow Foil","-EA",""))))</f>
        <v>5451</v>
      </c>
      <c r="B314" t="s" s="6">
        <v>111</v>
      </c>
      <c r="C314" t="s" s="66">
        <v>5452</v>
      </c>
      <c r="D314" t="s" s="2">
        <v>5453</v>
      </c>
      <c r="E314" t="s" s="6">
        <v>114</v>
      </c>
      <c r="F314" t="s" s="6">
        <v>825</v>
      </c>
      <c r="G314" t="s" s="6">
        <v>130</v>
      </c>
      <c r="H314" s="14"/>
      <c r="I314" t="s" s="6">
        <v>5454</v>
      </c>
      <c r="J314" s="15">
        <v>1</v>
      </c>
      <c r="K314" s="15">
        <v>1</v>
      </c>
      <c r="L314" s="14"/>
      <c r="M314" s="15">
        <v>3</v>
      </c>
      <c r="N314" s="14"/>
      <c r="O314" s="14"/>
      <c r="P314" t="s" s="6">
        <v>264</v>
      </c>
      <c r="Q314" t="s" s="6">
        <v>2592</v>
      </c>
      <c r="R314" t="s" s="6">
        <v>5451</v>
      </c>
      <c r="S314" t="s" s="6">
        <v>4650</v>
      </c>
      <c r="T314" s="41"/>
      <c r="U314" s="41"/>
      <c r="V314" s="41"/>
      <c r="W314" s="41"/>
      <c r="X314" s="41"/>
      <c r="Y314" s="41"/>
      <c r="Z314" s="41"/>
    </row>
    <row r="315" ht="15.75" customHeight="1">
      <c r="A315" t="s" s="40">
        <f>LEFT(R315,6)&amp;IF(E315="Cold Foil","-CF",IF(E315="Rainbow Foil","-RF",IF(E315="Cold Foil - Golden","-GF",IF(E315="Extended Art Rainbow Foil","-EA",""))))</f>
        <v>5455</v>
      </c>
      <c r="B315" t="s" s="6">
        <v>111</v>
      </c>
      <c r="C315" t="s" s="66">
        <v>5452</v>
      </c>
      <c r="D315" t="s" s="2">
        <v>5453</v>
      </c>
      <c r="E315" t="s" s="6">
        <v>229</v>
      </c>
      <c r="F315" t="s" s="6">
        <v>825</v>
      </c>
      <c r="G315" t="s" s="6">
        <v>130</v>
      </c>
      <c r="H315" s="14"/>
      <c r="I315" t="s" s="6">
        <v>5454</v>
      </c>
      <c r="J315" s="15">
        <v>1</v>
      </c>
      <c r="K315" s="15">
        <v>1</v>
      </c>
      <c r="L315" s="14"/>
      <c r="M315" s="15">
        <v>3</v>
      </c>
      <c r="N315" s="14"/>
      <c r="O315" s="14"/>
      <c r="P315" t="s" s="6">
        <v>264</v>
      </c>
      <c r="Q315" t="s" s="6">
        <v>2592</v>
      </c>
      <c r="R315" t="s" s="6">
        <v>5451</v>
      </c>
      <c r="S315" t="s" s="6">
        <v>4650</v>
      </c>
      <c r="T315" s="41"/>
      <c r="U315" s="41"/>
      <c r="V315" s="41"/>
      <c r="W315" s="41"/>
      <c r="X315" s="41"/>
      <c r="Y315" s="41"/>
      <c r="Z315" s="41"/>
    </row>
    <row r="316" ht="15.75" customHeight="1">
      <c r="A316" t="s" s="40">
        <f>LEFT(R316,6)&amp;IF(E316="Cold Foil","-CF",IF(E316="Rainbow Foil","-RF",IF(E316="Cold Foil - Golden","-GF",IF(E316="Extended Art Rainbow Foil","-EA",""))))</f>
        <v>5456</v>
      </c>
      <c r="B316" t="s" s="6">
        <v>111</v>
      </c>
      <c r="C316" t="s" s="66">
        <v>5457</v>
      </c>
      <c r="D316" t="s" s="2">
        <v>5458</v>
      </c>
      <c r="E316" t="s" s="6">
        <v>114</v>
      </c>
      <c r="F316" t="s" s="6">
        <v>825</v>
      </c>
      <c r="G316" t="s" s="6">
        <v>130</v>
      </c>
      <c r="H316" s="14"/>
      <c r="I316" t="s" s="6">
        <v>5459</v>
      </c>
      <c r="J316" s="15">
        <v>1</v>
      </c>
      <c r="K316" s="15">
        <v>2</v>
      </c>
      <c r="L316" s="14"/>
      <c r="M316" s="15">
        <v>3</v>
      </c>
      <c r="N316" s="14"/>
      <c r="O316" s="14"/>
      <c r="P316" t="s" s="6">
        <v>264</v>
      </c>
      <c r="Q316" t="s" s="6">
        <v>2592</v>
      </c>
      <c r="R316" t="s" s="6">
        <v>5456</v>
      </c>
      <c r="S316" t="s" s="6">
        <v>4650</v>
      </c>
      <c r="T316" s="41"/>
      <c r="U316" s="41"/>
      <c r="V316" s="41"/>
      <c r="W316" s="41"/>
      <c r="X316" s="41"/>
      <c r="Y316" s="41"/>
      <c r="Z316" s="41"/>
    </row>
    <row r="317" ht="15.75" customHeight="1">
      <c r="A317" t="s" s="40">
        <f>LEFT(R317,6)&amp;IF(E317="Cold Foil","-CF",IF(E317="Rainbow Foil","-RF",IF(E317="Cold Foil - Golden","-GF",IF(E317="Extended Art Rainbow Foil","-EA",""))))</f>
        <v>5460</v>
      </c>
      <c r="B317" t="s" s="6">
        <v>111</v>
      </c>
      <c r="C317" t="s" s="66">
        <v>5457</v>
      </c>
      <c r="D317" t="s" s="2">
        <v>5458</v>
      </c>
      <c r="E317" t="s" s="6">
        <v>229</v>
      </c>
      <c r="F317" t="s" s="6">
        <v>825</v>
      </c>
      <c r="G317" t="s" s="6">
        <v>130</v>
      </c>
      <c r="H317" s="14"/>
      <c r="I317" t="s" s="6">
        <v>5459</v>
      </c>
      <c r="J317" s="15">
        <v>1</v>
      </c>
      <c r="K317" s="15">
        <v>2</v>
      </c>
      <c r="L317" s="14"/>
      <c r="M317" s="15">
        <v>3</v>
      </c>
      <c r="N317" s="14"/>
      <c r="O317" s="14"/>
      <c r="P317" t="s" s="6">
        <v>264</v>
      </c>
      <c r="Q317" t="s" s="6">
        <v>2592</v>
      </c>
      <c r="R317" t="s" s="6">
        <v>5456</v>
      </c>
      <c r="S317" t="s" s="6">
        <v>4650</v>
      </c>
      <c r="T317" s="41"/>
      <c r="U317" s="41"/>
      <c r="V317" s="41"/>
      <c r="W317" s="41"/>
      <c r="X317" s="41"/>
      <c r="Y317" s="41"/>
      <c r="Z317" s="41"/>
    </row>
    <row r="318" ht="15.75" customHeight="1">
      <c r="A318" t="s" s="40">
        <f>LEFT(R318,6)&amp;IF(E318="Cold Foil","-CF",IF(E318="Rainbow Foil","-RF",IF(E318="Cold Foil - Golden","-GF",IF(E318="Extended Art Rainbow Foil","-EA",""))))</f>
        <v>5461</v>
      </c>
      <c r="B318" t="s" s="6">
        <v>111</v>
      </c>
      <c r="C318" t="s" s="66">
        <v>5462</v>
      </c>
      <c r="D318" t="s" s="2">
        <v>5463</v>
      </c>
      <c r="E318" t="s" s="6">
        <v>114</v>
      </c>
      <c r="F318" t="s" s="6">
        <v>825</v>
      </c>
      <c r="G318" t="s" s="6">
        <v>130</v>
      </c>
      <c r="H318" s="14"/>
      <c r="I318" t="s" s="6">
        <v>5464</v>
      </c>
      <c r="J318" s="15">
        <v>1</v>
      </c>
      <c r="K318" s="15">
        <v>3</v>
      </c>
      <c r="L318" s="14"/>
      <c r="M318" s="15">
        <v>3</v>
      </c>
      <c r="N318" s="14"/>
      <c r="O318" s="14"/>
      <c r="P318" t="s" s="6">
        <v>264</v>
      </c>
      <c r="Q318" t="s" s="6">
        <v>2592</v>
      </c>
      <c r="R318" t="s" s="6">
        <v>5461</v>
      </c>
      <c r="S318" t="s" s="6">
        <v>4650</v>
      </c>
      <c r="T318" s="41"/>
      <c r="U318" s="41"/>
      <c r="V318" s="41"/>
      <c r="W318" s="41"/>
      <c r="X318" s="41"/>
      <c r="Y318" s="41"/>
      <c r="Z318" s="41"/>
    </row>
    <row r="319" ht="15.75" customHeight="1">
      <c r="A319" t="s" s="40">
        <f>LEFT(R319,6)&amp;IF(E319="Cold Foil","-CF",IF(E319="Rainbow Foil","-RF",IF(E319="Cold Foil - Golden","-GF",IF(E319="Extended Art Rainbow Foil","-EA",""))))</f>
        <v>5465</v>
      </c>
      <c r="B319" t="s" s="6">
        <v>111</v>
      </c>
      <c r="C319" t="s" s="66">
        <v>5462</v>
      </c>
      <c r="D319" t="s" s="2">
        <v>5463</v>
      </c>
      <c r="E319" t="s" s="6">
        <v>229</v>
      </c>
      <c r="F319" t="s" s="6">
        <v>825</v>
      </c>
      <c r="G319" t="s" s="6">
        <v>130</v>
      </c>
      <c r="H319" s="14"/>
      <c r="I319" t="s" s="6">
        <v>5464</v>
      </c>
      <c r="J319" s="15">
        <v>1</v>
      </c>
      <c r="K319" s="15">
        <v>3</v>
      </c>
      <c r="L319" s="14"/>
      <c r="M319" s="15">
        <v>3</v>
      </c>
      <c r="N319" s="14"/>
      <c r="O319" s="14"/>
      <c r="P319" t="s" s="6">
        <v>264</v>
      </c>
      <c r="Q319" t="s" s="6">
        <v>2592</v>
      </c>
      <c r="R319" t="s" s="6">
        <v>5461</v>
      </c>
      <c r="S319" t="s" s="6">
        <v>4650</v>
      </c>
      <c r="T319" s="41"/>
      <c r="U319" s="41"/>
      <c r="V319" s="41"/>
      <c r="W319" s="41"/>
      <c r="X319" s="41"/>
      <c r="Y319" s="41"/>
      <c r="Z319" s="41"/>
    </row>
    <row r="320" ht="15.75" customHeight="1">
      <c r="A320" t="s" s="40">
        <f>LEFT(R320,6)&amp;IF(E320="Cold Foil","-CF",IF(E320="Rainbow Foil","-RF",IF(E320="Cold Foil - Golden","-GF",IF(E320="Extended Art Rainbow Foil","-EA",""))))</f>
        <v>5466</v>
      </c>
      <c r="B320" t="s" s="6">
        <v>111</v>
      </c>
      <c r="C320" t="s" s="66">
        <v>5467</v>
      </c>
      <c r="D320" t="s" s="2">
        <v>5468</v>
      </c>
      <c r="E320" t="s" s="6">
        <v>114</v>
      </c>
      <c r="F320" t="s" s="6">
        <v>2598</v>
      </c>
      <c r="G320" t="s" s="6">
        <v>116</v>
      </c>
      <c r="H320" t="s" s="6">
        <v>202</v>
      </c>
      <c r="I320" t="s" s="2">
        <v>5469</v>
      </c>
      <c r="J320" s="14"/>
      <c r="K320" s="14"/>
      <c r="L320" s="14"/>
      <c r="M320" s="14"/>
      <c r="N320" s="15">
        <v>3</v>
      </c>
      <c r="O320" s="15">
        <v>20</v>
      </c>
      <c r="P320" t="s" s="6">
        <v>264</v>
      </c>
      <c r="Q320" t="s" s="6">
        <v>2592</v>
      </c>
      <c r="R320" t="s" s="6">
        <v>5466</v>
      </c>
      <c r="S320" t="s" s="6">
        <v>4650</v>
      </c>
      <c r="T320" s="41"/>
      <c r="U320" s="41"/>
      <c r="V320" s="41"/>
      <c r="W320" s="41"/>
      <c r="X320" s="41"/>
      <c r="Y320" s="41"/>
      <c r="Z320" s="41"/>
    </row>
    <row r="321" ht="15.75" customHeight="1">
      <c r="A321" t="s" s="40">
        <f>LEFT(R321,6)&amp;IF(E321="Cold Foil","-CF",IF(E321="Rainbow Foil","-RF",IF(E321="Cold Foil - Golden","-GF",IF(E321="Extended Art Rainbow Foil","-EA",""))))</f>
        <v>5470</v>
      </c>
      <c r="B321" t="s" s="6">
        <v>111</v>
      </c>
      <c r="C321" t="s" s="66">
        <v>5467</v>
      </c>
      <c r="D321" t="s" s="2">
        <v>5468</v>
      </c>
      <c r="E321" t="s" s="6">
        <v>229</v>
      </c>
      <c r="F321" t="s" s="6">
        <v>2598</v>
      </c>
      <c r="G321" t="s" s="6">
        <v>116</v>
      </c>
      <c r="H321" t="s" s="6">
        <v>202</v>
      </c>
      <c r="I321" t="s" s="2">
        <v>5469</v>
      </c>
      <c r="J321" s="14"/>
      <c r="K321" s="14"/>
      <c r="L321" s="14"/>
      <c r="M321" s="14"/>
      <c r="N321" s="15">
        <v>3</v>
      </c>
      <c r="O321" s="15">
        <v>20</v>
      </c>
      <c r="P321" t="s" s="6">
        <v>264</v>
      </c>
      <c r="Q321" t="s" s="6">
        <v>2592</v>
      </c>
      <c r="R321" t="s" s="6">
        <v>5466</v>
      </c>
      <c r="S321" t="s" s="6">
        <v>4650</v>
      </c>
      <c r="T321" s="41"/>
      <c r="U321" s="41"/>
      <c r="V321" s="41"/>
      <c r="W321" s="41"/>
      <c r="X321" s="41"/>
      <c r="Y321" s="41"/>
      <c r="Z321" s="41"/>
    </row>
    <row r="322" ht="15.75" customHeight="1">
      <c r="A322" t="s" s="40">
        <f>LEFT(R322,6)&amp;IF(E322="Cold Foil","-CF",IF(E322="Rainbow Foil","-RF",IF(E322="Cold Foil - Golden","-GF",IF(E322="Extended Art Rainbow Foil","-EA",""))))</f>
        <v>5471</v>
      </c>
      <c r="B322" t="s" s="6">
        <v>111</v>
      </c>
      <c r="C322" t="s" s="66">
        <v>5472</v>
      </c>
      <c r="D322" t="s" s="2">
        <v>5473</v>
      </c>
      <c r="E322" t="s" s="6">
        <v>114</v>
      </c>
      <c r="F322" t="s" s="6">
        <v>2598</v>
      </c>
      <c r="G322" t="s" s="6">
        <v>123</v>
      </c>
      <c r="H322" t="s" s="6">
        <v>5474</v>
      </c>
      <c r="I322" t="s" s="64">
        <v>5475</v>
      </c>
      <c r="J322" s="14"/>
      <c r="K322" s="14"/>
      <c r="L322" t="s" s="6">
        <v>5476</v>
      </c>
      <c r="M322" s="14"/>
      <c r="N322" s="14"/>
      <c r="O322" s="14"/>
      <c r="P322" t="s" s="6">
        <v>264</v>
      </c>
      <c r="Q322" t="s" s="6">
        <v>2592</v>
      </c>
      <c r="R322" t="s" s="6">
        <v>5471</v>
      </c>
      <c r="S322" t="s" s="6">
        <v>4650</v>
      </c>
      <c r="T322" s="41"/>
      <c r="U322" s="41"/>
      <c r="V322" s="41"/>
      <c r="W322" s="41"/>
      <c r="X322" s="41"/>
      <c r="Y322" s="41"/>
      <c r="Z322" s="41"/>
    </row>
    <row r="323" ht="15.75" customHeight="1">
      <c r="A323" t="s" s="40">
        <f>LEFT(R323,6)&amp;IF(E323="Cold Foil","-CF",IF(E323="Rainbow Foil","-RF",IF(E323="Cold Foil - Golden","-GF",IF(E323="Extended Art Rainbow Foil","-EA",""))))</f>
        <v>5477</v>
      </c>
      <c r="B323" t="s" s="6">
        <v>111</v>
      </c>
      <c r="C323" t="s" s="66">
        <v>5472</v>
      </c>
      <c r="D323" t="s" s="2">
        <v>5473</v>
      </c>
      <c r="E323" t="s" s="6">
        <v>184</v>
      </c>
      <c r="F323" t="s" s="6">
        <v>2598</v>
      </c>
      <c r="G323" t="s" s="6">
        <v>123</v>
      </c>
      <c r="H323" t="s" s="6">
        <v>5474</v>
      </c>
      <c r="I323" t="s" s="64">
        <v>5475</v>
      </c>
      <c r="J323" s="14"/>
      <c r="K323" s="14"/>
      <c r="L323" t="s" s="6">
        <v>5476</v>
      </c>
      <c r="M323" s="14"/>
      <c r="N323" s="14"/>
      <c r="O323" s="14"/>
      <c r="P323" t="s" s="6">
        <v>264</v>
      </c>
      <c r="Q323" t="s" s="6">
        <v>2592</v>
      </c>
      <c r="R323" t="s" s="6">
        <v>5471</v>
      </c>
      <c r="S323" t="s" s="6">
        <v>4650</v>
      </c>
      <c r="T323" s="41"/>
      <c r="U323" s="41"/>
      <c r="V323" s="41"/>
      <c r="W323" s="41"/>
      <c r="X323" s="41"/>
      <c r="Y323" s="41"/>
      <c r="Z323" s="41"/>
    </row>
    <row r="324" ht="15.75" customHeight="1">
      <c r="A324" t="s" s="40">
        <f>LEFT(R324,6)&amp;IF(E324="Cold Foil","-CF",IF(E324="Rainbow Foil","-RF",IF(E324="Cold Foil - Golden","-GF",IF(E324="Extended Art Rainbow Foil","-EA",""))))</f>
        <v>5478</v>
      </c>
      <c r="B324" t="s" s="6">
        <v>111</v>
      </c>
      <c r="C324" t="s" s="66">
        <v>5479</v>
      </c>
      <c r="D324" t="s" s="2">
        <v>5480</v>
      </c>
      <c r="E324" t="s" s="6">
        <v>114</v>
      </c>
      <c r="F324" t="s" s="6">
        <v>2598</v>
      </c>
      <c r="G324" t="s" s="6">
        <v>130</v>
      </c>
      <c r="H324" t="s" s="6">
        <v>131</v>
      </c>
      <c r="I324" t="s" s="6">
        <v>5481</v>
      </c>
      <c r="J324" s="15">
        <v>1</v>
      </c>
      <c r="K324" s="15">
        <v>1</v>
      </c>
      <c r="L324" s="15">
        <v>4</v>
      </c>
      <c r="M324" s="15">
        <v>3</v>
      </c>
      <c r="N324" s="14"/>
      <c r="O324" s="14"/>
      <c r="P324" t="s" s="6">
        <v>264</v>
      </c>
      <c r="Q324" t="s" s="6">
        <v>2592</v>
      </c>
      <c r="R324" t="s" s="6">
        <v>5478</v>
      </c>
      <c r="S324" t="s" s="6">
        <v>4650</v>
      </c>
      <c r="T324" s="41"/>
      <c r="U324" s="41"/>
      <c r="V324" s="41"/>
      <c r="W324" s="41"/>
      <c r="X324" s="41"/>
      <c r="Y324" s="41"/>
      <c r="Z324" s="41"/>
    </row>
    <row r="325" ht="15.75" customHeight="1">
      <c r="A325" t="s" s="40">
        <f>LEFT(R325,6)&amp;IF(E325="Cold Foil","-CF",IF(E325="Rainbow Foil","-RF",IF(E325="Cold Foil - Golden","-GF",IF(E325="Extended Art Rainbow Foil","-EA",""))))</f>
        <v>5482</v>
      </c>
      <c r="B325" t="s" s="6">
        <v>111</v>
      </c>
      <c r="C325" t="s" s="61">
        <v>5483</v>
      </c>
      <c r="D325" t="s" s="2">
        <v>5480</v>
      </c>
      <c r="E325" t="s" s="6">
        <v>229</v>
      </c>
      <c r="F325" t="s" s="6">
        <v>2598</v>
      </c>
      <c r="G325" t="s" s="6">
        <v>130</v>
      </c>
      <c r="H325" t="s" s="6">
        <v>131</v>
      </c>
      <c r="I325" t="s" s="6">
        <v>5484</v>
      </c>
      <c r="J325" s="15">
        <v>1</v>
      </c>
      <c r="K325" s="15">
        <v>1</v>
      </c>
      <c r="L325" s="15">
        <v>4</v>
      </c>
      <c r="M325" s="15">
        <v>3</v>
      </c>
      <c r="N325" s="14"/>
      <c r="O325" s="14"/>
      <c r="P325" t="s" s="6">
        <v>264</v>
      </c>
      <c r="Q325" t="s" s="6">
        <v>2592</v>
      </c>
      <c r="R325" t="s" s="6">
        <v>5478</v>
      </c>
      <c r="S325" t="s" s="6">
        <v>4650</v>
      </c>
      <c r="T325" s="41"/>
      <c r="U325" s="41"/>
      <c r="V325" s="41"/>
      <c r="W325" s="41"/>
      <c r="X325" s="41"/>
      <c r="Y325" s="41"/>
      <c r="Z325" s="41"/>
    </row>
    <row r="326" ht="15.75" customHeight="1">
      <c r="A326" t="s" s="40">
        <f>LEFT(R326,6)&amp;IF(E326="Cold Foil","-CF",IF(E326="Rainbow Foil","-RF",IF(E326="Cold Foil - Golden","-GF",IF(E326="Extended Art Rainbow Foil","-EA",""))))</f>
        <v>5485</v>
      </c>
      <c r="B326" t="s" s="6">
        <v>111</v>
      </c>
      <c r="C326" t="s" s="66">
        <v>5486</v>
      </c>
      <c r="D326" t="s" s="2">
        <v>5487</v>
      </c>
      <c r="E326" t="s" s="6">
        <v>114</v>
      </c>
      <c r="F326" t="s" s="6">
        <v>2598</v>
      </c>
      <c r="G326" t="s" s="6">
        <v>130</v>
      </c>
      <c r="H326" t="s" s="6">
        <v>131</v>
      </c>
      <c r="I326" t="s" s="6">
        <v>5481</v>
      </c>
      <c r="J326" s="15">
        <v>1</v>
      </c>
      <c r="K326" s="15">
        <v>2</v>
      </c>
      <c r="L326" s="15">
        <v>3</v>
      </c>
      <c r="M326" s="15">
        <v>3</v>
      </c>
      <c r="N326" s="14"/>
      <c r="O326" s="14"/>
      <c r="P326" t="s" s="6">
        <v>264</v>
      </c>
      <c r="Q326" t="s" s="6">
        <v>2592</v>
      </c>
      <c r="R326" t="s" s="6">
        <v>5485</v>
      </c>
      <c r="S326" t="s" s="6">
        <v>4650</v>
      </c>
      <c r="T326" s="41"/>
      <c r="U326" s="41"/>
      <c r="V326" s="41"/>
      <c r="W326" s="41"/>
      <c r="X326" s="41"/>
      <c r="Y326" s="41"/>
      <c r="Z326" s="41"/>
    </row>
    <row r="327" ht="15.75" customHeight="1">
      <c r="A327" t="s" s="40">
        <f>LEFT(R327,6)&amp;IF(E327="Cold Foil","-CF",IF(E327="Rainbow Foil","-RF",IF(E327="Cold Foil - Golden","-GF",IF(E327="Extended Art Rainbow Foil","-EA",""))))</f>
        <v>5488</v>
      </c>
      <c r="B327" t="s" s="6">
        <v>111</v>
      </c>
      <c r="C327" t="s" s="61">
        <v>5489</v>
      </c>
      <c r="D327" t="s" s="2">
        <v>5487</v>
      </c>
      <c r="E327" t="s" s="6">
        <v>229</v>
      </c>
      <c r="F327" t="s" s="6">
        <v>2598</v>
      </c>
      <c r="G327" t="s" s="6">
        <v>130</v>
      </c>
      <c r="H327" t="s" s="6">
        <v>131</v>
      </c>
      <c r="I327" t="s" s="6">
        <v>5484</v>
      </c>
      <c r="J327" s="15">
        <v>1</v>
      </c>
      <c r="K327" s="15">
        <v>2</v>
      </c>
      <c r="L327" s="15">
        <v>3</v>
      </c>
      <c r="M327" s="15">
        <v>3</v>
      </c>
      <c r="N327" s="14"/>
      <c r="O327" s="14"/>
      <c r="P327" t="s" s="6">
        <v>264</v>
      </c>
      <c r="Q327" t="s" s="6">
        <v>2592</v>
      </c>
      <c r="R327" t="s" s="6">
        <v>5485</v>
      </c>
      <c r="S327" t="s" s="6">
        <v>4650</v>
      </c>
      <c r="T327" s="41"/>
      <c r="U327" s="41"/>
      <c r="V327" s="41"/>
      <c r="W327" s="41"/>
      <c r="X327" s="41"/>
      <c r="Y327" s="41"/>
      <c r="Z327" s="41"/>
    </row>
    <row r="328" ht="15.75" customHeight="1">
      <c r="A328" t="s" s="40">
        <f>LEFT(R328,6)&amp;IF(E328="Cold Foil","-CF",IF(E328="Rainbow Foil","-RF",IF(E328="Cold Foil - Golden","-GF",IF(E328="Extended Art Rainbow Foil","-EA",""))))</f>
        <v>5490</v>
      </c>
      <c r="B328" t="s" s="6">
        <v>111</v>
      </c>
      <c r="C328" t="s" s="66">
        <v>5491</v>
      </c>
      <c r="D328" t="s" s="2">
        <v>5492</v>
      </c>
      <c r="E328" t="s" s="6">
        <v>114</v>
      </c>
      <c r="F328" t="s" s="6">
        <v>2598</v>
      </c>
      <c r="G328" t="s" s="6">
        <v>130</v>
      </c>
      <c r="H328" t="s" s="6">
        <v>131</v>
      </c>
      <c r="I328" t="s" s="6">
        <v>5481</v>
      </c>
      <c r="J328" s="15">
        <v>1</v>
      </c>
      <c r="K328" s="15">
        <v>3</v>
      </c>
      <c r="L328" s="15">
        <v>2</v>
      </c>
      <c r="M328" s="15">
        <v>3</v>
      </c>
      <c r="N328" s="14"/>
      <c r="O328" s="14"/>
      <c r="P328" t="s" s="6">
        <v>264</v>
      </c>
      <c r="Q328" t="s" s="6">
        <v>2592</v>
      </c>
      <c r="R328" t="s" s="6">
        <v>5490</v>
      </c>
      <c r="S328" t="s" s="6">
        <v>4650</v>
      </c>
      <c r="T328" s="41"/>
      <c r="U328" s="41"/>
      <c r="V328" s="41"/>
      <c r="W328" s="41"/>
      <c r="X328" s="41"/>
      <c r="Y328" s="41"/>
      <c r="Z328" s="41"/>
    </row>
    <row r="329" ht="15.75" customHeight="1">
      <c r="A329" t="s" s="40">
        <f>LEFT(R329,6)&amp;IF(E329="Cold Foil","-CF",IF(E329="Rainbow Foil","-RF",IF(E329="Cold Foil - Golden","-GF",IF(E329="Extended Art Rainbow Foil","-EA",""))))</f>
        <v>5493</v>
      </c>
      <c r="B329" t="s" s="6">
        <v>111</v>
      </c>
      <c r="C329" t="s" s="61">
        <v>5494</v>
      </c>
      <c r="D329" t="s" s="2">
        <v>5492</v>
      </c>
      <c r="E329" t="s" s="6">
        <v>229</v>
      </c>
      <c r="F329" t="s" s="6">
        <v>2598</v>
      </c>
      <c r="G329" t="s" s="6">
        <v>130</v>
      </c>
      <c r="H329" t="s" s="6">
        <v>131</v>
      </c>
      <c r="I329" t="s" s="6">
        <v>5484</v>
      </c>
      <c r="J329" s="15">
        <v>1</v>
      </c>
      <c r="K329" s="15">
        <v>3</v>
      </c>
      <c r="L329" s="15">
        <v>2</v>
      </c>
      <c r="M329" s="15">
        <v>3</v>
      </c>
      <c r="N329" s="14"/>
      <c r="O329" s="14"/>
      <c r="P329" t="s" s="6">
        <v>264</v>
      </c>
      <c r="Q329" t="s" s="6">
        <v>2592</v>
      </c>
      <c r="R329" t="s" s="6">
        <v>5490</v>
      </c>
      <c r="S329" t="s" s="6">
        <v>4650</v>
      </c>
      <c r="T329" s="41"/>
      <c r="U329" s="41"/>
      <c r="V329" s="41"/>
      <c r="W329" s="41"/>
      <c r="X329" s="41"/>
      <c r="Y329" s="41"/>
      <c r="Z329" s="41"/>
    </row>
    <row r="330" ht="15.75" customHeight="1">
      <c r="A330" t="s" s="40">
        <f>LEFT(R330,6)&amp;IF(E330="Cold Foil","-CF",IF(E330="Rainbow Foil","-RF",IF(E330="Cold Foil - Golden","-GF",IF(E330="Extended Art Rainbow Foil","-EA",""))))</f>
        <v>5495</v>
      </c>
      <c r="B330" t="s" s="6">
        <v>111</v>
      </c>
      <c r="C330" t="s" s="66">
        <v>5496</v>
      </c>
      <c r="D330" t="s" s="2">
        <v>5497</v>
      </c>
      <c r="E330" t="s" s="6">
        <v>114</v>
      </c>
      <c r="F330" t="s" s="6">
        <v>5498</v>
      </c>
      <c r="G330" t="s" s="6">
        <v>116</v>
      </c>
      <c r="H330" t="s" s="6">
        <v>202</v>
      </c>
      <c r="I330" t="s" s="67">
        <v>5499</v>
      </c>
      <c r="J330" s="14"/>
      <c r="K330" s="14"/>
      <c r="L330" s="14"/>
      <c r="M330" s="14"/>
      <c r="N330" s="15">
        <v>4</v>
      </c>
      <c r="O330" s="15">
        <v>20</v>
      </c>
      <c r="P330" t="s" s="6">
        <v>264</v>
      </c>
      <c r="Q330" t="s" s="6">
        <v>2592</v>
      </c>
      <c r="R330" t="s" s="6">
        <v>5495</v>
      </c>
      <c r="S330" t="s" s="6">
        <v>4650</v>
      </c>
      <c r="T330" s="41"/>
      <c r="U330" s="41"/>
      <c r="V330" s="41"/>
      <c r="W330" s="41"/>
      <c r="X330" s="41"/>
      <c r="Y330" s="41"/>
      <c r="Z330" s="41"/>
    </row>
    <row r="331" ht="15.75" customHeight="1">
      <c r="A331" t="s" s="40">
        <f>LEFT(R331,6)&amp;IF(E331="Cold Foil","-CF",IF(E331="Rainbow Foil","-RF",IF(E331="Cold Foil - Golden","-GF",IF(E331="Extended Art Rainbow Foil","-EA",""))))</f>
        <v>5500</v>
      </c>
      <c r="B331" t="s" s="6">
        <v>111</v>
      </c>
      <c r="C331" t="s" s="61">
        <v>5501</v>
      </c>
      <c r="D331" t="s" s="2">
        <v>5497</v>
      </c>
      <c r="E331" t="s" s="6">
        <v>229</v>
      </c>
      <c r="F331" t="s" s="6">
        <v>5498</v>
      </c>
      <c r="G331" t="s" s="6">
        <v>116</v>
      </c>
      <c r="H331" t="s" s="6">
        <v>202</v>
      </c>
      <c r="I331" t="s" s="67">
        <v>5502</v>
      </c>
      <c r="J331" s="14"/>
      <c r="K331" s="14"/>
      <c r="L331" s="14"/>
      <c r="M331" s="14"/>
      <c r="N331" s="15">
        <v>4</v>
      </c>
      <c r="O331" s="15">
        <v>20</v>
      </c>
      <c r="P331" t="s" s="6">
        <v>264</v>
      </c>
      <c r="Q331" t="s" s="6">
        <v>2592</v>
      </c>
      <c r="R331" t="s" s="6">
        <v>5495</v>
      </c>
      <c r="S331" t="s" s="6">
        <v>4650</v>
      </c>
      <c r="T331" s="41"/>
      <c r="U331" s="41"/>
      <c r="V331" s="41"/>
      <c r="W331" s="41"/>
      <c r="X331" s="41"/>
      <c r="Y331" s="41"/>
      <c r="Z331" s="41"/>
    </row>
    <row r="332" ht="15.75" customHeight="1">
      <c r="A332" t="s" s="40">
        <f>LEFT(R332,6)&amp;IF(E332="Cold Foil","-CF",IF(E332="Rainbow Foil","-RF",IF(E332="Cold Foil - Golden","-GF",IF(E332="Extended Art Rainbow Foil","-EA",""))))</f>
        <v>5503</v>
      </c>
      <c r="B332" t="s" s="6">
        <v>111</v>
      </c>
      <c r="C332" t="s" s="66">
        <v>5504</v>
      </c>
      <c r="D332" t="s" s="2">
        <v>5505</v>
      </c>
      <c r="E332" t="s" s="6">
        <v>114</v>
      </c>
      <c r="F332" t="s" s="6">
        <v>2841</v>
      </c>
      <c r="G332" t="s" s="6">
        <v>123</v>
      </c>
      <c r="H332" t="s" s="6">
        <v>2851</v>
      </c>
      <c r="I332" t="s" s="67">
        <v>5506</v>
      </c>
      <c r="J332" s="14"/>
      <c r="K332" s="14"/>
      <c r="L332" s="14"/>
      <c r="M332" s="14"/>
      <c r="N332" s="14"/>
      <c r="O332" s="14"/>
      <c r="P332" t="s" s="6">
        <v>264</v>
      </c>
      <c r="Q332" t="s" s="6">
        <v>2592</v>
      </c>
      <c r="R332" t="s" s="6">
        <v>5503</v>
      </c>
      <c r="S332" t="s" s="6">
        <v>4650</v>
      </c>
      <c r="T332" s="41"/>
      <c r="U332" s="41"/>
      <c r="V332" s="41"/>
      <c r="W332" s="41"/>
      <c r="X332" s="41"/>
      <c r="Y332" s="41"/>
      <c r="Z332" s="41"/>
    </row>
    <row r="333" ht="15.75" customHeight="1">
      <c r="A333" t="s" s="40">
        <f>LEFT(R333,6)&amp;IF(E333="Cold Foil","-CF",IF(E333="Rainbow Foil","-RF",IF(E333="Cold Foil - Golden","-GF",IF(E333="Extended Art Rainbow Foil","-EA",""))))</f>
        <v>5507</v>
      </c>
      <c r="B333" t="s" s="6">
        <v>111</v>
      </c>
      <c r="C333" t="s" s="66">
        <v>5504</v>
      </c>
      <c r="D333" t="s" s="2">
        <v>5505</v>
      </c>
      <c r="E333" t="s" s="6">
        <v>184</v>
      </c>
      <c r="F333" t="s" s="6">
        <v>2841</v>
      </c>
      <c r="G333" t="s" s="6">
        <v>123</v>
      </c>
      <c r="H333" t="s" s="6">
        <v>2851</v>
      </c>
      <c r="I333" t="s" s="67">
        <v>5506</v>
      </c>
      <c r="J333" s="14"/>
      <c r="K333" s="14"/>
      <c r="L333" s="14"/>
      <c r="M333" s="14"/>
      <c r="N333" s="14"/>
      <c r="O333" s="14"/>
      <c r="P333" t="s" s="6">
        <v>264</v>
      </c>
      <c r="Q333" t="s" s="6">
        <v>2592</v>
      </c>
      <c r="R333" t="s" s="6">
        <v>5503</v>
      </c>
      <c r="S333" t="s" s="6">
        <v>4650</v>
      </c>
      <c r="T333" s="41"/>
      <c r="U333" s="41"/>
      <c r="V333" s="41"/>
      <c r="W333" s="41"/>
      <c r="X333" s="41"/>
      <c r="Y333" s="41"/>
      <c r="Z333" s="41"/>
    </row>
    <row r="334" ht="15.75" customHeight="1">
      <c r="A334" t="s" s="40">
        <f>LEFT(R334,6)&amp;IF(E334="Cold Foil","-CF",IF(E334="Rainbow Foil","-RF",IF(E334="Cold Foil - Golden","-GF",IF(E334="Extended Art Rainbow Foil","-EA",""))))</f>
        <v>5508</v>
      </c>
      <c r="B334" t="s" s="6">
        <v>111</v>
      </c>
      <c r="C334" t="s" s="66">
        <v>5509</v>
      </c>
      <c r="D334" t="s" s="2">
        <v>5510</v>
      </c>
      <c r="E334" t="s" s="6">
        <v>114</v>
      </c>
      <c r="F334" t="s" s="6">
        <v>2841</v>
      </c>
      <c r="G334" t="s" s="6">
        <v>178</v>
      </c>
      <c r="H334" t="s" s="6">
        <v>5511</v>
      </c>
      <c r="I334" t="s" s="68">
        <v>5512</v>
      </c>
      <c r="J334" s="15">
        <v>0</v>
      </c>
      <c r="K334" s="15">
        <v>1</v>
      </c>
      <c r="L334" s="14"/>
      <c r="M334" s="15">
        <v>4</v>
      </c>
      <c r="N334" s="14"/>
      <c r="O334" s="14"/>
      <c r="P334" t="s" s="6">
        <v>264</v>
      </c>
      <c r="Q334" t="s" s="6">
        <v>2592</v>
      </c>
      <c r="R334" t="s" s="6">
        <v>5508</v>
      </c>
      <c r="S334" t="s" s="6">
        <v>4650</v>
      </c>
      <c r="T334" s="41"/>
      <c r="U334" s="41"/>
      <c r="V334" s="41"/>
      <c r="W334" s="41"/>
      <c r="X334" s="41"/>
      <c r="Y334" s="41"/>
      <c r="Z334" s="41"/>
    </row>
    <row r="335" ht="15.75" customHeight="1">
      <c r="A335" t="s" s="40">
        <f>LEFT(R335,6)&amp;IF(E335="Cold Foil","-CF",IF(E335="Rainbow Foil","-RF",IF(E335="Cold Foil - Golden","-GF",IF(E335="Extended Art Rainbow Foil","-EA",""))))</f>
        <v>5513</v>
      </c>
      <c r="B335" t="s" s="6">
        <v>111</v>
      </c>
      <c r="C335" t="s" s="61">
        <v>5514</v>
      </c>
      <c r="D335" t="s" s="2">
        <v>5510</v>
      </c>
      <c r="E335" t="s" s="6">
        <v>229</v>
      </c>
      <c r="F335" t="s" s="6">
        <v>2841</v>
      </c>
      <c r="G335" t="s" s="6">
        <v>178</v>
      </c>
      <c r="H335" t="s" s="6">
        <v>5511</v>
      </c>
      <c r="I335" t="s" s="68">
        <v>5515</v>
      </c>
      <c r="J335" s="15">
        <v>0</v>
      </c>
      <c r="K335" s="15">
        <v>1</v>
      </c>
      <c r="L335" s="14"/>
      <c r="M335" s="15">
        <v>4</v>
      </c>
      <c r="N335" s="14"/>
      <c r="O335" s="14"/>
      <c r="P335" t="s" s="6">
        <v>264</v>
      </c>
      <c r="Q335" t="s" s="6">
        <v>2592</v>
      </c>
      <c r="R335" t="s" s="6">
        <v>5508</v>
      </c>
      <c r="S335" t="s" s="6">
        <v>4650</v>
      </c>
      <c r="T335" s="41"/>
      <c r="U335" s="41"/>
      <c r="V335" s="41"/>
      <c r="W335" s="41"/>
      <c r="X335" s="41"/>
      <c r="Y335" s="41"/>
      <c r="Z335" s="41"/>
    </row>
    <row r="336" ht="15.75" customHeight="1">
      <c r="A336" t="s" s="40">
        <f>LEFT(R336,6)&amp;IF(E336="Cold Foil","-CF",IF(E336="Rainbow Foil","-RF",IF(E336="Cold Foil - Golden","-GF",IF(E336="Extended Art Rainbow Foil","-EA",""))))</f>
        <v>5516</v>
      </c>
      <c r="B336" t="s" s="6">
        <v>111</v>
      </c>
      <c r="C336" t="s" s="66">
        <v>5517</v>
      </c>
      <c r="D336" t="s" s="2">
        <v>5518</v>
      </c>
      <c r="E336" t="s" s="6">
        <v>114</v>
      </c>
      <c r="F336" t="s" s="6">
        <v>2841</v>
      </c>
      <c r="G336" t="s" s="6">
        <v>178</v>
      </c>
      <c r="H336" t="s" s="6">
        <v>5511</v>
      </c>
      <c r="I336" t="s" s="68">
        <v>5519</v>
      </c>
      <c r="J336" s="15">
        <v>0</v>
      </c>
      <c r="K336" s="15">
        <v>2</v>
      </c>
      <c r="L336" s="14"/>
      <c r="M336" s="15">
        <v>3</v>
      </c>
      <c r="N336" s="14"/>
      <c r="O336" s="14"/>
      <c r="P336" t="s" s="6">
        <v>264</v>
      </c>
      <c r="Q336" t="s" s="6">
        <v>2592</v>
      </c>
      <c r="R336" t="s" s="6">
        <v>5516</v>
      </c>
      <c r="S336" t="s" s="6">
        <v>4650</v>
      </c>
      <c r="T336" s="41"/>
      <c r="U336" s="41"/>
      <c r="V336" s="41"/>
      <c r="W336" s="41"/>
      <c r="X336" s="41"/>
      <c r="Y336" s="41"/>
      <c r="Z336" s="41"/>
    </row>
    <row r="337" ht="15.75" customHeight="1">
      <c r="A337" t="s" s="40">
        <f>LEFT(R337,6)&amp;IF(E337="Cold Foil","-CF",IF(E337="Rainbow Foil","-RF",IF(E337="Cold Foil - Golden","-GF",IF(E337="Extended Art Rainbow Foil","-EA",""))))</f>
        <v>5520</v>
      </c>
      <c r="B337" t="s" s="6">
        <v>111</v>
      </c>
      <c r="C337" t="s" s="66">
        <v>5517</v>
      </c>
      <c r="D337" t="s" s="2">
        <v>5518</v>
      </c>
      <c r="E337" t="s" s="6">
        <v>229</v>
      </c>
      <c r="F337" t="s" s="6">
        <v>2841</v>
      </c>
      <c r="G337" t="s" s="6">
        <v>178</v>
      </c>
      <c r="H337" t="s" s="6">
        <v>5511</v>
      </c>
      <c r="I337" t="s" s="68">
        <v>5521</v>
      </c>
      <c r="J337" s="15">
        <v>0</v>
      </c>
      <c r="K337" s="15">
        <v>2</v>
      </c>
      <c r="L337" s="14"/>
      <c r="M337" s="15">
        <v>3</v>
      </c>
      <c r="N337" s="14"/>
      <c r="O337" s="14"/>
      <c r="P337" t="s" s="6">
        <v>264</v>
      </c>
      <c r="Q337" t="s" s="6">
        <v>2592</v>
      </c>
      <c r="R337" t="s" s="6">
        <v>5516</v>
      </c>
      <c r="S337" t="s" s="6">
        <v>4650</v>
      </c>
      <c r="T337" s="41"/>
      <c r="U337" s="41"/>
      <c r="V337" s="41"/>
      <c r="W337" s="41"/>
      <c r="X337" s="41"/>
      <c r="Y337" s="41"/>
      <c r="Z337" s="41"/>
    </row>
    <row r="338" ht="15.75" customHeight="1">
      <c r="A338" t="s" s="40">
        <f>LEFT(R338,6)&amp;IF(E338="Cold Foil","-CF",IF(E338="Rainbow Foil","-RF",IF(E338="Cold Foil - Golden","-GF",IF(E338="Extended Art Rainbow Foil","-EA",""))))</f>
        <v>5522</v>
      </c>
      <c r="B338" t="s" s="6">
        <v>111</v>
      </c>
      <c r="C338" t="s" s="66">
        <v>5523</v>
      </c>
      <c r="D338" t="s" s="2">
        <v>5524</v>
      </c>
      <c r="E338" t="s" s="6">
        <v>114</v>
      </c>
      <c r="F338" t="s" s="6">
        <v>2841</v>
      </c>
      <c r="G338" t="s" s="6">
        <v>178</v>
      </c>
      <c r="H338" t="s" s="6">
        <v>5511</v>
      </c>
      <c r="I338" t="s" s="68">
        <v>5525</v>
      </c>
      <c r="J338" s="15">
        <v>0</v>
      </c>
      <c r="K338" s="15">
        <v>3</v>
      </c>
      <c r="L338" s="14"/>
      <c r="M338" s="15">
        <v>2</v>
      </c>
      <c r="N338" s="14"/>
      <c r="O338" s="14"/>
      <c r="P338" t="s" s="6">
        <v>264</v>
      </c>
      <c r="Q338" t="s" s="6">
        <v>2592</v>
      </c>
      <c r="R338" t="s" s="6">
        <v>5522</v>
      </c>
      <c r="S338" t="s" s="6">
        <v>4650</v>
      </c>
      <c r="T338" s="41"/>
      <c r="U338" s="41"/>
      <c r="V338" s="41"/>
      <c r="W338" s="41"/>
      <c r="X338" s="41"/>
      <c r="Y338" s="41"/>
      <c r="Z338" s="41"/>
    </row>
    <row r="339" ht="15.75" customHeight="1">
      <c r="A339" t="s" s="40">
        <f>LEFT(R339,6)&amp;IF(E339="Cold Foil","-CF",IF(E339="Rainbow Foil","-RF",IF(E339="Cold Foil - Golden","-GF",IF(E339="Extended Art Rainbow Foil","-EA",""))))</f>
        <v>5526</v>
      </c>
      <c r="B339" t="s" s="6">
        <v>111</v>
      </c>
      <c r="C339" t="s" s="61">
        <v>5527</v>
      </c>
      <c r="D339" t="s" s="2">
        <v>5524</v>
      </c>
      <c r="E339" t="s" s="6">
        <v>229</v>
      </c>
      <c r="F339" t="s" s="6">
        <v>2841</v>
      </c>
      <c r="G339" t="s" s="6">
        <v>178</v>
      </c>
      <c r="H339" t="s" s="6">
        <v>5511</v>
      </c>
      <c r="I339" t="s" s="68">
        <v>5528</v>
      </c>
      <c r="J339" s="15">
        <v>0</v>
      </c>
      <c r="K339" s="15">
        <v>3</v>
      </c>
      <c r="L339" s="14"/>
      <c r="M339" s="15">
        <v>2</v>
      </c>
      <c r="N339" s="14"/>
      <c r="O339" s="14"/>
      <c r="P339" t="s" s="6">
        <v>264</v>
      </c>
      <c r="Q339" t="s" s="6">
        <v>2592</v>
      </c>
      <c r="R339" t="s" s="6">
        <v>5522</v>
      </c>
      <c r="S339" t="s" s="6">
        <v>4650</v>
      </c>
      <c r="T339" s="41"/>
      <c r="U339" s="41"/>
      <c r="V339" s="41"/>
      <c r="W339" s="41"/>
      <c r="X339" s="41"/>
      <c r="Y339" s="41"/>
      <c r="Z339" s="41"/>
    </row>
    <row r="340" ht="15.75" customHeight="1">
      <c r="A340" t="s" s="40">
        <f>LEFT(R340,6)&amp;IF(E340="Cold Foil","-CF",IF(E340="Rainbow Foil","-RF",IF(E340="Cold Foil - Golden","-GF",IF(E340="Extended Art Rainbow Foil","-EA",""))))</f>
        <v>5529</v>
      </c>
      <c r="B340" t="s" s="6">
        <v>111</v>
      </c>
      <c r="C340" t="s" s="66">
        <v>5530</v>
      </c>
      <c r="D340" t="s" s="2">
        <v>5531</v>
      </c>
      <c r="E340" t="s" s="6">
        <v>114</v>
      </c>
      <c r="F340" t="s" s="6">
        <v>3057</v>
      </c>
      <c r="G340" t="s" s="6">
        <v>123</v>
      </c>
      <c r="H340" t="s" s="6">
        <v>124</v>
      </c>
      <c r="I340" t="s" s="64">
        <v>5532</v>
      </c>
      <c r="J340" s="14"/>
      <c r="K340" s="14"/>
      <c r="L340" s="15">
        <v>3</v>
      </c>
      <c r="M340" s="14"/>
      <c r="N340" s="14"/>
      <c r="O340" s="14"/>
      <c r="P340" t="s" s="6">
        <v>264</v>
      </c>
      <c r="Q340" t="s" s="6">
        <v>2592</v>
      </c>
      <c r="R340" t="s" s="6">
        <v>5529</v>
      </c>
      <c r="S340" t="s" s="6">
        <v>4650</v>
      </c>
      <c r="T340" s="41"/>
      <c r="U340" s="41"/>
      <c r="V340" s="41"/>
      <c r="W340" s="41"/>
      <c r="X340" s="41"/>
      <c r="Y340" s="41"/>
      <c r="Z340" s="41"/>
    </row>
    <row r="341" ht="15.75" customHeight="1">
      <c r="A341" t="s" s="40">
        <f>LEFT(R341,6)&amp;IF(E341="Cold Foil","-CF",IF(E341="Rainbow Foil","-RF",IF(E341="Cold Foil - Golden","-GF",IF(E341="Extended Art Rainbow Foil","-EA",""))))</f>
        <v>5533</v>
      </c>
      <c r="B341" t="s" s="6">
        <v>111</v>
      </c>
      <c r="C341" t="s" s="66">
        <v>5530</v>
      </c>
      <c r="D341" t="s" s="2">
        <v>5531</v>
      </c>
      <c r="E341" t="s" s="6">
        <v>184</v>
      </c>
      <c r="F341" t="s" s="6">
        <v>3057</v>
      </c>
      <c r="G341" t="s" s="6">
        <v>123</v>
      </c>
      <c r="H341" t="s" s="6">
        <v>124</v>
      </c>
      <c r="I341" t="s" s="64">
        <v>5532</v>
      </c>
      <c r="J341" s="14"/>
      <c r="K341" s="14"/>
      <c r="L341" s="15">
        <v>3</v>
      </c>
      <c r="M341" s="14"/>
      <c r="N341" s="14"/>
      <c r="O341" s="14"/>
      <c r="P341" t="s" s="6">
        <v>264</v>
      </c>
      <c r="Q341" t="s" s="6">
        <v>2592</v>
      </c>
      <c r="R341" t="s" s="6">
        <v>5529</v>
      </c>
      <c r="S341" t="s" s="6">
        <v>4650</v>
      </c>
      <c r="T341" s="41"/>
      <c r="U341" s="41"/>
      <c r="V341" s="41"/>
      <c r="W341" s="41"/>
      <c r="X341" s="41"/>
      <c r="Y341" s="41"/>
      <c r="Z341" s="41"/>
    </row>
    <row r="342" ht="15.75" customHeight="1">
      <c r="A342" t="s" s="40">
        <f>LEFT(R342,6)&amp;IF(E342="Cold Foil","-CF",IF(E342="Rainbow Foil","-RF",IF(E342="Cold Foil - Golden","-GF",IF(E342="Extended Art Rainbow Foil","-EA",""))))</f>
        <v>5534</v>
      </c>
      <c r="B342" t="s" s="6">
        <v>111</v>
      </c>
      <c r="C342" t="s" s="66">
        <v>5535</v>
      </c>
      <c r="D342" t="s" s="2">
        <v>5536</v>
      </c>
      <c r="E342" t="s" s="6">
        <v>114</v>
      </c>
      <c r="F342" t="s" s="6">
        <v>3057</v>
      </c>
      <c r="G342" t="s" s="6">
        <v>130</v>
      </c>
      <c r="H342" s="14"/>
      <c r="I342" t="s" s="6">
        <v>5537</v>
      </c>
      <c r="J342" s="15">
        <v>0</v>
      </c>
      <c r="K342" s="15">
        <v>1</v>
      </c>
      <c r="L342" s="14"/>
      <c r="M342" s="15">
        <v>2</v>
      </c>
      <c r="N342" s="14"/>
      <c r="O342" s="14"/>
      <c r="P342" t="s" s="6">
        <v>264</v>
      </c>
      <c r="Q342" t="s" s="6">
        <v>2592</v>
      </c>
      <c r="R342" t="s" s="6">
        <v>5534</v>
      </c>
      <c r="S342" t="s" s="6">
        <v>4650</v>
      </c>
      <c r="T342" s="41"/>
      <c r="U342" s="41"/>
      <c r="V342" s="41"/>
      <c r="W342" s="41"/>
      <c r="X342" s="41"/>
      <c r="Y342" s="41"/>
      <c r="Z342" s="41"/>
    </row>
    <row r="343" ht="15.75" customHeight="1">
      <c r="A343" t="s" s="40">
        <f>LEFT(R343,6)&amp;IF(E343="Cold Foil","-CF",IF(E343="Rainbow Foil","-RF",IF(E343="Cold Foil - Golden","-GF",IF(E343="Extended Art Rainbow Foil","-EA",""))))</f>
        <v>5538</v>
      </c>
      <c r="B343" t="s" s="6">
        <v>111</v>
      </c>
      <c r="C343" t="s" s="61">
        <v>5539</v>
      </c>
      <c r="D343" t="s" s="2">
        <v>5536</v>
      </c>
      <c r="E343" t="s" s="6">
        <v>229</v>
      </c>
      <c r="F343" t="s" s="6">
        <v>3057</v>
      </c>
      <c r="G343" t="s" s="6">
        <v>130</v>
      </c>
      <c r="H343" s="14"/>
      <c r="I343" t="s" s="2">
        <v>5540</v>
      </c>
      <c r="J343" s="15">
        <v>0</v>
      </c>
      <c r="K343" s="15">
        <v>1</v>
      </c>
      <c r="L343" s="14"/>
      <c r="M343" s="15">
        <v>2</v>
      </c>
      <c r="N343" s="14"/>
      <c r="O343" s="14"/>
      <c r="P343" t="s" s="6">
        <v>264</v>
      </c>
      <c r="Q343" t="s" s="6">
        <v>2592</v>
      </c>
      <c r="R343" t="s" s="6">
        <v>5534</v>
      </c>
      <c r="S343" t="s" s="6">
        <v>4650</v>
      </c>
      <c r="T343" s="41"/>
      <c r="U343" s="41"/>
      <c r="V343" s="41"/>
      <c r="W343" s="41"/>
      <c r="X343" s="41"/>
      <c r="Y343" s="41"/>
      <c r="Z343" s="41"/>
    </row>
    <row r="344" ht="15.75" customHeight="1">
      <c r="A344" t="s" s="40">
        <f>LEFT(R344,6)&amp;IF(E344="Cold Foil","-CF",IF(E344="Rainbow Foil","-RF",IF(E344="Cold Foil - Golden","-GF",IF(E344="Extended Art Rainbow Foil","-EA",""))))</f>
        <v>5541</v>
      </c>
      <c r="B344" t="s" s="6">
        <v>111</v>
      </c>
      <c r="C344" t="s" s="66">
        <v>5542</v>
      </c>
      <c r="D344" t="s" s="2">
        <v>5543</v>
      </c>
      <c r="E344" t="s" s="6">
        <v>114</v>
      </c>
      <c r="F344" t="s" s="6">
        <v>3057</v>
      </c>
      <c r="G344" t="s" s="6">
        <v>130</v>
      </c>
      <c r="H344" s="14"/>
      <c r="I344" t="s" s="6">
        <v>5544</v>
      </c>
      <c r="J344" s="15">
        <v>0</v>
      </c>
      <c r="K344" s="15">
        <v>2</v>
      </c>
      <c r="L344" s="14"/>
      <c r="M344" s="15">
        <v>2</v>
      </c>
      <c r="N344" s="14"/>
      <c r="O344" s="14"/>
      <c r="P344" t="s" s="6">
        <v>264</v>
      </c>
      <c r="Q344" t="s" s="6">
        <v>2592</v>
      </c>
      <c r="R344" t="s" s="6">
        <v>5541</v>
      </c>
      <c r="S344" t="s" s="6">
        <v>4650</v>
      </c>
      <c r="T344" s="41"/>
      <c r="U344" s="41"/>
      <c r="V344" s="41"/>
      <c r="W344" s="41"/>
      <c r="X344" s="41"/>
      <c r="Y344" s="41"/>
      <c r="Z344" s="41"/>
    </row>
    <row r="345" ht="15.75" customHeight="1">
      <c r="A345" t="s" s="40">
        <f>LEFT(R345,6)&amp;IF(E345="Cold Foil","-CF",IF(E345="Rainbow Foil","-RF",IF(E345="Cold Foil - Golden","-GF",IF(E345="Extended Art Rainbow Foil","-EA",""))))</f>
        <v>5545</v>
      </c>
      <c r="B345" t="s" s="6">
        <v>111</v>
      </c>
      <c r="C345" t="s" s="61">
        <v>5546</v>
      </c>
      <c r="D345" t="s" s="2">
        <v>5543</v>
      </c>
      <c r="E345" t="s" s="6">
        <v>229</v>
      </c>
      <c r="F345" t="s" s="6">
        <v>3057</v>
      </c>
      <c r="G345" t="s" s="6">
        <v>130</v>
      </c>
      <c r="H345" s="14"/>
      <c r="I345" t="s" s="6">
        <v>5547</v>
      </c>
      <c r="J345" s="15">
        <v>0</v>
      </c>
      <c r="K345" s="15">
        <v>2</v>
      </c>
      <c r="L345" s="14"/>
      <c r="M345" s="15">
        <v>2</v>
      </c>
      <c r="N345" s="14"/>
      <c r="O345" s="14"/>
      <c r="P345" t="s" s="6">
        <v>264</v>
      </c>
      <c r="Q345" t="s" s="6">
        <v>2592</v>
      </c>
      <c r="R345" t="s" s="6">
        <v>5541</v>
      </c>
      <c r="S345" t="s" s="6">
        <v>4650</v>
      </c>
      <c r="T345" s="41"/>
      <c r="U345" s="41"/>
      <c r="V345" s="41"/>
      <c r="W345" s="41"/>
      <c r="X345" s="41"/>
      <c r="Y345" s="41"/>
      <c r="Z345" s="41"/>
    </row>
    <row r="346" ht="15.75" customHeight="1">
      <c r="A346" t="s" s="40">
        <f>LEFT(R346,6)&amp;IF(E346="Cold Foil","-CF",IF(E346="Rainbow Foil","-RF",IF(E346="Cold Foil - Golden","-GF",IF(E346="Extended Art Rainbow Foil","-EA",""))))</f>
        <v>5548</v>
      </c>
      <c r="B346" t="s" s="6">
        <v>111</v>
      </c>
      <c r="C346" t="s" s="66">
        <v>5549</v>
      </c>
      <c r="D346" t="s" s="2">
        <v>5550</v>
      </c>
      <c r="E346" t="s" s="6">
        <v>114</v>
      </c>
      <c r="F346" t="s" s="6">
        <v>3057</v>
      </c>
      <c r="G346" t="s" s="6">
        <v>130</v>
      </c>
      <c r="H346" s="14"/>
      <c r="I346" t="s" s="6">
        <v>5551</v>
      </c>
      <c r="J346" s="15">
        <v>0</v>
      </c>
      <c r="K346" s="15">
        <v>3</v>
      </c>
      <c r="L346" s="14"/>
      <c r="M346" s="15">
        <v>2</v>
      </c>
      <c r="N346" s="14"/>
      <c r="O346" s="14"/>
      <c r="P346" t="s" s="6">
        <v>264</v>
      </c>
      <c r="Q346" t="s" s="6">
        <v>2592</v>
      </c>
      <c r="R346" t="s" s="6">
        <v>5548</v>
      </c>
      <c r="S346" t="s" s="6">
        <v>4650</v>
      </c>
      <c r="T346" s="41"/>
      <c r="U346" s="41"/>
      <c r="V346" s="41"/>
      <c r="W346" s="41"/>
      <c r="X346" s="41"/>
      <c r="Y346" s="41"/>
      <c r="Z346" s="41"/>
    </row>
    <row r="347" ht="15.75" customHeight="1">
      <c r="A347" t="s" s="40">
        <f>LEFT(R347,6)&amp;IF(E347="Cold Foil","-CF",IF(E347="Rainbow Foil","-RF",IF(E347="Cold Foil - Golden","-GF",IF(E347="Extended Art Rainbow Foil","-EA",""))))</f>
        <v>5552</v>
      </c>
      <c r="B347" t="s" s="6">
        <v>111</v>
      </c>
      <c r="C347" t="s" s="61">
        <v>5553</v>
      </c>
      <c r="D347" t="s" s="2">
        <v>5550</v>
      </c>
      <c r="E347" t="s" s="6">
        <v>229</v>
      </c>
      <c r="F347" t="s" s="6">
        <v>3057</v>
      </c>
      <c r="G347" t="s" s="6">
        <v>130</v>
      </c>
      <c r="H347" s="14"/>
      <c r="I347" t="s" s="6">
        <v>5554</v>
      </c>
      <c r="J347" s="15">
        <v>0</v>
      </c>
      <c r="K347" s="15">
        <v>3</v>
      </c>
      <c r="L347" s="14"/>
      <c r="M347" s="15">
        <v>2</v>
      </c>
      <c r="N347" s="14"/>
      <c r="O347" s="14"/>
      <c r="P347" t="s" s="6">
        <v>264</v>
      </c>
      <c r="Q347" t="s" s="6">
        <v>2592</v>
      </c>
      <c r="R347" t="s" s="6">
        <v>5548</v>
      </c>
      <c r="S347" t="s" s="6">
        <v>4650</v>
      </c>
      <c r="T347" s="41"/>
      <c r="U347" s="41"/>
      <c r="V347" s="41"/>
      <c r="W347" s="41"/>
      <c r="X347" s="41"/>
      <c r="Y347" s="41"/>
      <c r="Z347" s="41"/>
    </row>
    <row r="348" ht="15.75" customHeight="1">
      <c r="A348" t="s" s="40">
        <f>LEFT(R348,6)&amp;IF(E348="Cold Foil","-CF",IF(E348="Rainbow Foil","-RF",IF(E348="Cold Foil - Golden","-GF",IF(E348="Extended Art Rainbow Foil","-EA",""))))</f>
        <v>5555</v>
      </c>
      <c r="B348" t="s" s="6">
        <v>111</v>
      </c>
      <c r="C348" t="s" s="66">
        <v>5556</v>
      </c>
      <c r="D348" t="s" s="2">
        <v>5557</v>
      </c>
      <c r="E348" t="s" s="6">
        <v>114</v>
      </c>
      <c r="F348" t="s" s="6">
        <v>3303</v>
      </c>
      <c r="G348" t="s" s="6">
        <v>123</v>
      </c>
      <c r="H348" t="s" s="6">
        <v>3314</v>
      </c>
      <c r="I348" t="s" s="67">
        <v>5558</v>
      </c>
      <c r="J348" s="14"/>
      <c r="K348" s="14"/>
      <c r="L348" s="14"/>
      <c r="M348" s="14"/>
      <c r="N348" s="14"/>
      <c r="O348" s="14"/>
      <c r="P348" t="s" s="6">
        <v>264</v>
      </c>
      <c r="Q348" t="s" s="6">
        <v>2592</v>
      </c>
      <c r="R348" t="s" s="6">
        <v>5555</v>
      </c>
      <c r="S348" t="s" s="6">
        <v>4650</v>
      </c>
      <c r="T348" s="41"/>
      <c r="U348" s="41"/>
      <c r="V348" s="41"/>
      <c r="W348" s="41"/>
      <c r="X348" s="41"/>
      <c r="Y348" s="41"/>
      <c r="Z348" s="41"/>
    </row>
    <row r="349" ht="15.75" customHeight="1">
      <c r="A349" t="s" s="40">
        <f>LEFT(R349,6)&amp;IF(E349="Cold Foil","-CF",IF(E349="Rainbow Foil","-RF",IF(E349="Cold Foil - Golden","-GF",IF(E349="Extended Art Rainbow Foil","-EA",""))))</f>
        <v>5559</v>
      </c>
      <c r="B349" t="s" s="6">
        <v>111</v>
      </c>
      <c r="C349" t="s" s="66">
        <v>5556</v>
      </c>
      <c r="D349" t="s" s="2">
        <v>5557</v>
      </c>
      <c r="E349" t="s" s="6">
        <v>184</v>
      </c>
      <c r="F349" t="s" s="6">
        <v>3303</v>
      </c>
      <c r="G349" t="s" s="6">
        <v>123</v>
      </c>
      <c r="H349" t="s" s="6">
        <v>3314</v>
      </c>
      <c r="I349" t="s" s="67">
        <v>5558</v>
      </c>
      <c r="J349" s="14"/>
      <c r="K349" s="14"/>
      <c r="L349" s="14"/>
      <c r="M349" s="14"/>
      <c r="N349" s="14"/>
      <c r="O349" s="14"/>
      <c r="P349" t="s" s="6">
        <v>264</v>
      </c>
      <c r="Q349" t="s" s="6">
        <v>2592</v>
      </c>
      <c r="R349" t="s" s="6">
        <v>5555</v>
      </c>
      <c r="S349" t="s" s="6">
        <v>4650</v>
      </c>
      <c r="T349" s="41"/>
      <c r="U349" s="41"/>
      <c r="V349" s="41"/>
      <c r="W349" s="41"/>
      <c r="X349" s="41"/>
      <c r="Y349" s="41"/>
      <c r="Z349" s="41"/>
    </row>
    <row r="350" ht="15.75" customHeight="1">
      <c r="A350" t="s" s="40">
        <f>LEFT(R350,6)&amp;IF(E350="Cold Foil","-CF",IF(E350="Rainbow Foil","-RF",IF(E350="Cold Foil - Golden","-GF",IF(E350="Extended Art Rainbow Foil","-EA",""))))</f>
        <v>5560</v>
      </c>
      <c r="B350" t="s" s="6">
        <v>111</v>
      </c>
      <c r="C350" t="s" s="66">
        <v>5561</v>
      </c>
      <c r="D350" t="s" s="2">
        <v>5562</v>
      </c>
      <c r="E350" t="s" s="6">
        <v>114</v>
      </c>
      <c r="F350" t="s" s="6">
        <v>3303</v>
      </c>
      <c r="G350" t="s" s="6">
        <v>130</v>
      </c>
      <c r="H350" s="14"/>
      <c r="I350" t="s" s="6">
        <v>5563</v>
      </c>
      <c r="J350" s="15">
        <v>0</v>
      </c>
      <c r="K350" s="15">
        <v>1</v>
      </c>
      <c r="L350" s="14"/>
      <c r="M350" s="15">
        <v>2</v>
      </c>
      <c r="N350" s="14"/>
      <c r="O350" s="14"/>
      <c r="P350" t="s" s="6">
        <v>264</v>
      </c>
      <c r="Q350" t="s" s="6">
        <v>2592</v>
      </c>
      <c r="R350" t="s" s="6">
        <v>5560</v>
      </c>
      <c r="S350" t="s" s="6">
        <v>4650</v>
      </c>
      <c r="T350" s="41"/>
      <c r="U350" s="41"/>
      <c r="V350" s="41"/>
      <c r="W350" s="41"/>
      <c r="X350" s="41"/>
      <c r="Y350" s="41"/>
      <c r="Z350" s="41"/>
    </row>
    <row r="351" ht="15.75" customHeight="1">
      <c r="A351" t="s" s="40">
        <f>LEFT(R351,6)&amp;IF(E351="Cold Foil","-CF",IF(E351="Rainbow Foil","-RF",IF(E351="Cold Foil - Golden","-GF",IF(E351="Extended Art Rainbow Foil","-EA",""))))</f>
        <v>5564</v>
      </c>
      <c r="B351" t="s" s="6">
        <v>111</v>
      </c>
      <c r="C351" t="s" s="66">
        <v>5561</v>
      </c>
      <c r="D351" t="s" s="2">
        <v>5562</v>
      </c>
      <c r="E351" t="s" s="6">
        <v>229</v>
      </c>
      <c r="F351" t="s" s="6">
        <v>3303</v>
      </c>
      <c r="G351" t="s" s="6">
        <v>130</v>
      </c>
      <c r="H351" s="14"/>
      <c r="I351" t="s" s="6">
        <v>5563</v>
      </c>
      <c r="J351" s="15">
        <v>0</v>
      </c>
      <c r="K351" s="15">
        <v>1</v>
      </c>
      <c r="L351" s="14"/>
      <c r="M351" s="15">
        <v>2</v>
      </c>
      <c r="N351" s="14"/>
      <c r="O351" s="14"/>
      <c r="P351" t="s" s="6">
        <v>264</v>
      </c>
      <c r="Q351" t="s" s="6">
        <v>2592</v>
      </c>
      <c r="R351" t="s" s="6">
        <v>5560</v>
      </c>
      <c r="S351" t="s" s="6">
        <v>4650</v>
      </c>
      <c r="T351" s="41"/>
      <c r="U351" s="41"/>
      <c r="V351" s="41"/>
      <c r="W351" s="41"/>
      <c r="X351" s="41"/>
      <c r="Y351" s="41"/>
      <c r="Z351" s="41"/>
    </row>
    <row r="352" ht="15.75" customHeight="1">
      <c r="A352" t="s" s="40">
        <f>LEFT(R352,6)&amp;IF(E352="Cold Foil","-CF",IF(E352="Rainbow Foil","-RF",IF(E352="Cold Foil - Golden","-GF",IF(E352="Extended Art Rainbow Foil","-EA",""))))</f>
        <v>5565</v>
      </c>
      <c r="B352" t="s" s="6">
        <v>111</v>
      </c>
      <c r="C352" t="s" s="66">
        <v>5566</v>
      </c>
      <c r="D352" t="s" s="2">
        <v>5567</v>
      </c>
      <c r="E352" t="s" s="6">
        <v>114</v>
      </c>
      <c r="F352" t="s" s="6">
        <v>3303</v>
      </c>
      <c r="G352" t="s" s="6">
        <v>130</v>
      </c>
      <c r="H352" s="14"/>
      <c r="I352" t="s" s="6">
        <v>5568</v>
      </c>
      <c r="J352" s="15">
        <v>0</v>
      </c>
      <c r="K352" s="15">
        <v>2</v>
      </c>
      <c r="L352" s="14"/>
      <c r="M352" s="15">
        <v>2</v>
      </c>
      <c r="N352" s="14"/>
      <c r="O352" s="14"/>
      <c r="P352" t="s" s="6">
        <v>264</v>
      </c>
      <c r="Q352" t="s" s="6">
        <v>2592</v>
      </c>
      <c r="R352" t="s" s="6">
        <v>5565</v>
      </c>
      <c r="S352" t="s" s="6">
        <v>4650</v>
      </c>
      <c r="T352" s="41"/>
      <c r="U352" s="41"/>
      <c r="V352" s="41"/>
      <c r="W352" s="41"/>
      <c r="X352" s="41"/>
      <c r="Y352" s="41"/>
      <c r="Z352" s="41"/>
    </row>
    <row r="353" ht="15.75" customHeight="1">
      <c r="A353" t="s" s="40">
        <f>LEFT(R353,6)&amp;IF(E353="Cold Foil","-CF",IF(E353="Rainbow Foil","-RF",IF(E353="Cold Foil - Golden","-GF",IF(E353="Extended Art Rainbow Foil","-EA",""))))</f>
        <v>5569</v>
      </c>
      <c r="B353" t="s" s="6">
        <v>111</v>
      </c>
      <c r="C353" t="s" s="66">
        <v>5566</v>
      </c>
      <c r="D353" t="s" s="2">
        <v>5567</v>
      </c>
      <c r="E353" t="s" s="6">
        <v>229</v>
      </c>
      <c r="F353" t="s" s="6">
        <v>3303</v>
      </c>
      <c r="G353" t="s" s="6">
        <v>130</v>
      </c>
      <c r="H353" s="14"/>
      <c r="I353" t="s" s="6">
        <v>5568</v>
      </c>
      <c r="J353" s="15">
        <v>0</v>
      </c>
      <c r="K353" s="15">
        <v>2</v>
      </c>
      <c r="L353" s="14"/>
      <c r="M353" s="15">
        <v>2</v>
      </c>
      <c r="N353" s="14"/>
      <c r="O353" s="14"/>
      <c r="P353" t="s" s="6">
        <v>264</v>
      </c>
      <c r="Q353" t="s" s="6">
        <v>2592</v>
      </c>
      <c r="R353" t="s" s="6">
        <v>5565</v>
      </c>
      <c r="S353" t="s" s="6">
        <v>4650</v>
      </c>
      <c r="T353" s="41"/>
      <c r="U353" s="41"/>
      <c r="V353" s="41"/>
      <c r="W353" s="41"/>
      <c r="X353" s="41"/>
      <c r="Y353" s="41"/>
      <c r="Z353" s="41"/>
    </row>
    <row r="354" ht="15.75" customHeight="1">
      <c r="A354" t="s" s="40">
        <f>LEFT(R354,6)&amp;IF(E354="Cold Foil","-CF",IF(E354="Rainbow Foil","-RF",IF(E354="Cold Foil - Golden","-GF",IF(E354="Extended Art Rainbow Foil","-EA",""))))</f>
        <v>5570</v>
      </c>
      <c r="B354" t="s" s="6">
        <v>111</v>
      </c>
      <c r="C354" t="s" s="66">
        <v>5571</v>
      </c>
      <c r="D354" t="s" s="2">
        <v>5572</v>
      </c>
      <c r="E354" t="s" s="6">
        <v>114</v>
      </c>
      <c r="F354" t="s" s="6">
        <v>3303</v>
      </c>
      <c r="G354" t="s" s="6">
        <v>130</v>
      </c>
      <c r="H354" s="14"/>
      <c r="I354" t="s" s="6">
        <v>5573</v>
      </c>
      <c r="J354" s="15">
        <v>0</v>
      </c>
      <c r="K354" s="15">
        <v>3</v>
      </c>
      <c r="L354" s="14"/>
      <c r="M354" s="15">
        <v>2</v>
      </c>
      <c r="N354" s="14"/>
      <c r="O354" s="14"/>
      <c r="P354" t="s" s="6">
        <v>264</v>
      </c>
      <c r="Q354" t="s" s="6">
        <v>2592</v>
      </c>
      <c r="R354" t="s" s="6">
        <v>5570</v>
      </c>
      <c r="S354" t="s" s="6">
        <v>4650</v>
      </c>
      <c r="T354" s="41"/>
      <c r="U354" s="41"/>
      <c r="V354" s="41"/>
      <c r="W354" s="41"/>
      <c r="X354" s="41"/>
      <c r="Y354" s="41"/>
      <c r="Z354" s="41"/>
    </row>
    <row r="355" ht="15.75" customHeight="1">
      <c r="A355" t="s" s="40">
        <f>LEFT(R355,6)&amp;IF(E355="Cold Foil","-CF",IF(E355="Rainbow Foil","-RF",IF(E355="Cold Foil - Golden","-GF",IF(E355="Extended Art Rainbow Foil","-EA",""))))</f>
        <v>5574</v>
      </c>
      <c r="B355" t="s" s="6">
        <v>111</v>
      </c>
      <c r="C355" t="s" s="66">
        <v>5571</v>
      </c>
      <c r="D355" t="s" s="2">
        <v>5572</v>
      </c>
      <c r="E355" t="s" s="6">
        <v>229</v>
      </c>
      <c r="F355" t="s" s="6">
        <v>3303</v>
      </c>
      <c r="G355" t="s" s="6">
        <v>130</v>
      </c>
      <c r="H355" s="14"/>
      <c r="I355" t="s" s="6">
        <v>5573</v>
      </c>
      <c r="J355" s="15">
        <v>0</v>
      </c>
      <c r="K355" s="15">
        <v>3</v>
      </c>
      <c r="L355" s="14"/>
      <c r="M355" s="15">
        <v>2</v>
      </c>
      <c r="N355" s="14"/>
      <c r="O355" s="14"/>
      <c r="P355" t="s" s="6">
        <v>264</v>
      </c>
      <c r="Q355" t="s" s="6">
        <v>2592</v>
      </c>
      <c r="R355" t="s" s="6">
        <v>5570</v>
      </c>
      <c r="S355" t="s" s="6">
        <v>4650</v>
      </c>
      <c r="T355" s="41"/>
      <c r="U355" s="41"/>
      <c r="V355" s="41"/>
      <c r="W355" s="41"/>
      <c r="X355" s="41"/>
      <c r="Y355" s="41"/>
      <c r="Z355" s="41"/>
    </row>
    <row r="356" ht="15.75" customHeight="1">
      <c r="A356" t="s" s="40">
        <f>LEFT(R356,6)&amp;IF(E356="Cold Foil","-CF",IF(E356="Rainbow Foil","-RF",IF(E356="Cold Foil - Golden","-GF",IF(E356="Extended Art Rainbow Foil","-EA",""))))</f>
        <v>5575</v>
      </c>
      <c r="B356" t="s" s="6">
        <v>111</v>
      </c>
      <c r="C356" t="s" s="66">
        <v>5576</v>
      </c>
      <c r="D356" t="s" s="2">
        <v>5577</v>
      </c>
      <c r="E356" t="s" s="6">
        <v>114</v>
      </c>
      <c r="F356" t="s" s="6">
        <v>167</v>
      </c>
      <c r="G356" t="s" s="6">
        <v>123</v>
      </c>
      <c r="H356" t="s" s="6">
        <v>124</v>
      </c>
      <c r="I356" t="s" s="64">
        <v>5578</v>
      </c>
      <c r="J356" s="14"/>
      <c r="K356" s="14"/>
      <c r="L356" s="15">
        <v>4</v>
      </c>
      <c r="M356" s="14"/>
      <c r="N356" s="14"/>
      <c r="O356" s="14"/>
      <c r="P356" t="s" s="6">
        <v>264</v>
      </c>
      <c r="Q356" t="s" s="6">
        <v>2592</v>
      </c>
      <c r="R356" t="s" s="6">
        <v>5575</v>
      </c>
      <c r="S356" t="s" s="6">
        <v>4650</v>
      </c>
      <c r="T356" s="41"/>
      <c r="U356" s="41"/>
      <c r="V356" s="41"/>
      <c r="W356" s="41"/>
      <c r="X356" s="41"/>
      <c r="Y356" s="41"/>
      <c r="Z356" s="41"/>
    </row>
    <row r="357" ht="15.75" customHeight="1">
      <c r="A357" t="s" s="40">
        <f>LEFT(R357,6)&amp;IF(E357="Cold Foil","-CF",IF(E357="Rainbow Foil","-RF",IF(E357="Cold Foil - Golden","-GF",IF(E357="Extended Art Rainbow Foil","-EA",""))))</f>
        <v>5579</v>
      </c>
      <c r="B357" t="s" s="6">
        <v>111</v>
      </c>
      <c r="C357" t="s" s="66">
        <v>5576</v>
      </c>
      <c r="D357" t="s" s="2">
        <v>5577</v>
      </c>
      <c r="E357" t="s" s="6">
        <v>184</v>
      </c>
      <c r="F357" t="s" s="6">
        <v>167</v>
      </c>
      <c r="G357" t="s" s="6">
        <v>123</v>
      </c>
      <c r="H357" t="s" s="6">
        <v>124</v>
      </c>
      <c r="I357" t="s" s="64">
        <v>5578</v>
      </c>
      <c r="J357" s="14"/>
      <c r="K357" s="14"/>
      <c r="L357" s="15">
        <v>4</v>
      </c>
      <c r="M357" s="14"/>
      <c r="N357" s="14"/>
      <c r="O357" s="14"/>
      <c r="P357" t="s" s="6">
        <v>264</v>
      </c>
      <c r="Q357" t="s" s="6">
        <v>2592</v>
      </c>
      <c r="R357" t="s" s="6">
        <v>5575</v>
      </c>
      <c r="S357" t="s" s="6">
        <v>4650</v>
      </c>
      <c r="T357" s="41"/>
      <c r="U357" s="41"/>
      <c r="V357" s="41"/>
      <c r="W357" s="41"/>
      <c r="X357" s="41"/>
      <c r="Y357" s="41"/>
      <c r="Z357" s="41"/>
    </row>
    <row r="358" ht="15.75" customHeight="1">
      <c r="A358" t="s" s="40">
        <f>LEFT(R358,6)&amp;IF(E358="Cold Foil","-CF",IF(E358="Rainbow Foil","-RF",IF(E358="Cold Foil - Golden","-GF",IF(E358="Extended Art Rainbow Foil","-EA",""))))</f>
        <v>5580</v>
      </c>
      <c r="B358" t="s" s="6">
        <v>111</v>
      </c>
      <c r="C358" t="s" s="66">
        <v>5581</v>
      </c>
      <c r="D358" t="s" s="2">
        <v>5582</v>
      </c>
      <c r="E358" t="s" s="6">
        <v>114</v>
      </c>
      <c r="F358" t="s" s="6">
        <v>167</v>
      </c>
      <c r="G358" t="s" s="6">
        <v>130</v>
      </c>
      <c r="H358" t="s" s="6">
        <v>131</v>
      </c>
      <c r="I358" t="s" s="6">
        <v>5583</v>
      </c>
      <c r="J358" s="15">
        <v>0</v>
      </c>
      <c r="K358" s="15">
        <v>1</v>
      </c>
      <c r="L358" s="15">
        <v>3</v>
      </c>
      <c r="M358" s="15">
        <v>2</v>
      </c>
      <c r="N358" s="14"/>
      <c r="O358" s="14"/>
      <c r="P358" t="s" s="6">
        <v>264</v>
      </c>
      <c r="Q358" t="s" s="6">
        <v>2592</v>
      </c>
      <c r="R358" t="s" s="6">
        <v>5580</v>
      </c>
      <c r="S358" t="s" s="6">
        <v>4650</v>
      </c>
      <c r="T358" s="41"/>
      <c r="U358" s="41"/>
      <c r="V358" s="41"/>
      <c r="W358" s="41"/>
      <c r="X358" s="41"/>
      <c r="Y358" s="41"/>
      <c r="Z358" s="41"/>
    </row>
    <row r="359" ht="15.75" customHeight="1">
      <c r="A359" t="s" s="40">
        <f>LEFT(R359,6)&amp;IF(E359="Cold Foil","-CF",IF(E359="Rainbow Foil","-RF",IF(E359="Cold Foil - Golden","-GF",IF(E359="Extended Art Rainbow Foil","-EA",""))))</f>
        <v>5584</v>
      </c>
      <c r="B359" t="s" s="6">
        <v>111</v>
      </c>
      <c r="C359" t="s" s="66">
        <v>5581</v>
      </c>
      <c r="D359" t="s" s="2">
        <v>5582</v>
      </c>
      <c r="E359" t="s" s="6">
        <v>229</v>
      </c>
      <c r="F359" t="s" s="6">
        <v>167</v>
      </c>
      <c r="G359" t="s" s="6">
        <v>130</v>
      </c>
      <c r="H359" t="s" s="6">
        <v>131</v>
      </c>
      <c r="I359" t="s" s="6">
        <v>5583</v>
      </c>
      <c r="J359" s="15">
        <v>0</v>
      </c>
      <c r="K359" s="15">
        <v>1</v>
      </c>
      <c r="L359" s="15">
        <v>3</v>
      </c>
      <c r="M359" s="15">
        <v>2</v>
      </c>
      <c r="N359" s="14"/>
      <c r="O359" s="14"/>
      <c r="P359" t="s" s="6">
        <v>264</v>
      </c>
      <c r="Q359" t="s" s="6">
        <v>2592</v>
      </c>
      <c r="R359" t="s" s="6">
        <v>5580</v>
      </c>
      <c r="S359" t="s" s="6">
        <v>4650</v>
      </c>
      <c r="T359" s="41"/>
      <c r="U359" s="41"/>
      <c r="V359" s="41"/>
      <c r="W359" s="41"/>
      <c r="X359" s="41"/>
      <c r="Y359" s="41"/>
      <c r="Z359" s="41"/>
    </row>
    <row r="360" ht="15.75" customHeight="1">
      <c r="A360" t="s" s="40">
        <f>LEFT(R360,6)&amp;IF(E360="Cold Foil","-CF",IF(E360="Rainbow Foil","-RF",IF(E360="Cold Foil - Golden","-GF",IF(E360="Extended Art Rainbow Foil","-EA",""))))</f>
        <v>5585</v>
      </c>
      <c r="B360" t="s" s="6">
        <v>111</v>
      </c>
      <c r="C360" t="s" s="66">
        <v>5586</v>
      </c>
      <c r="D360" t="s" s="2">
        <v>5587</v>
      </c>
      <c r="E360" t="s" s="6">
        <v>114</v>
      </c>
      <c r="F360" t="s" s="6">
        <v>167</v>
      </c>
      <c r="G360" t="s" s="6">
        <v>130</v>
      </c>
      <c r="H360" t="s" s="6">
        <v>131</v>
      </c>
      <c r="I360" t="s" s="6">
        <v>5583</v>
      </c>
      <c r="J360" s="15">
        <v>0</v>
      </c>
      <c r="K360" s="15">
        <v>2</v>
      </c>
      <c r="L360" s="15">
        <v>2</v>
      </c>
      <c r="M360" s="15">
        <v>2</v>
      </c>
      <c r="N360" s="14"/>
      <c r="O360" s="14"/>
      <c r="P360" t="s" s="6">
        <v>264</v>
      </c>
      <c r="Q360" t="s" s="6">
        <v>2592</v>
      </c>
      <c r="R360" t="s" s="6">
        <v>5585</v>
      </c>
      <c r="S360" t="s" s="6">
        <v>4650</v>
      </c>
      <c r="T360" s="41"/>
      <c r="U360" s="41"/>
      <c r="V360" s="41"/>
      <c r="W360" s="41"/>
      <c r="X360" s="41"/>
      <c r="Y360" s="41"/>
      <c r="Z360" s="41"/>
    </row>
    <row r="361" ht="15.75" customHeight="1">
      <c r="A361" t="s" s="40">
        <f>LEFT(R361,6)&amp;IF(E361="Cold Foil","-CF",IF(E361="Rainbow Foil","-RF",IF(E361="Cold Foil - Golden","-GF",IF(E361="Extended Art Rainbow Foil","-EA",""))))</f>
        <v>5588</v>
      </c>
      <c r="B361" t="s" s="6">
        <v>111</v>
      </c>
      <c r="C361" t="s" s="66">
        <v>5586</v>
      </c>
      <c r="D361" t="s" s="2">
        <v>5587</v>
      </c>
      <c r="E361" t="s" s="6">
        <v>229</v>
      </c>
      <c r="F361" t="s" s="6">
        <v>167</v>
      </c>
      <c r="G361" t="s" s="6">
        <v>130</v>
      </c>
      <c r="H361" t="s" s="6">
        <v>131</v>
      </c>
      <c r="I361" t="s" s="6">
        <v>5583</v>
      </c>
      <c r="J361" s="15">
        <v>0</v>
      </c>
      <c r="K361" s="15">
        <v>2</v>
      </c>
      <c r="L361" s="15">
        <v>2</v>
      </c>
      <c r="M361" s="15">
        <v>2</v>
      </c>
      <c r="N361" s="14"/>
      <c r="O361" s="14"/>
      <c r="P361" t="s" s="6">
        <v>264</v>
      </c>
      <c r="Q361" t="s" s="6">
        <v>2592</v>
      </c>
      <c r="R361" t="s" s="6">
        <v>5585</v>
      </c>
      <c r="S361" t="s" s="6">
        <v>4650</v>
      </c>
      <c r="T361" s="41"/>
      <c r="U361" s="41"/>
      <c r="V361" s="41"/>
      <c r="W361" s="41"/>
      <c r="X361" s="41"/>
      <c r="Y361" s="41"/>
      <c r="Z361" s="41"/>
    </row>
    <row r="362" ht="15.75" customHeight="1">
      <c r="A362" t="s" s="40">
        <f>LEFT(R362,6)&amp;IF(E362="Cold Foil","-CF",IF(E362="Rainbow Foil","-RF",IF(E362="Cold Foil - Golden","-GF",IF(E362="Extended Art Rainbow Foil","-EA",""))))</f>
        <v>5589</v>
      </c>
      <c r="B362" t="s" s="6">
        <v>111</v>
      </c>
      <c r="C362" t="s" s="66">
        <v>5590</v>
      </c>
      <c r="D362" t="s" s="2">
        <v>5591</v>
      </c>
      <c r="E362" t="s" s="6">
        <v>114</v>
      </c>
      <c r="F362" t="s" s="6">
        <v>167</v>
      </c>
      <c r="G362" t="s" s="6">
        <v>130</v>
      </c>
      <c r="H362" t="s" s="6">
        <v>131</v>
      </c>
      <c r="I362" t="s" s="6">
        <v>5583</v>
      </c>
      <c r="J362" s="15">
        <v>0</v>
      </c>
      <c r="K362" s="15">
        <v>3</v>
      </c>
      <c r="L362" s="15">
        <v>1</v>
      </c>
      <c r="M362" s="15">
        <v>2</v>
      </c>
      <c r="N362" s="14"/>
      <c r="O362" s="14"/>
      <c r="P362" t="s" s="6">
        <v>264</v>
      </c>
      <c r="Q362" t="s" s="6">
        <v>2592</v>
      </c>
      <c r="R362" t="s" s="6">
        <v>5589</v>
      </c>
      <c r="S362" t="s" s="6">
        <v>4650</v>
      </c>
      <c r="T362" s="41"/>
      <c r="U362" s="41"/>
      <c r="V362" s="41"/>
      <c r="W362" s="41"/>
      <c r="X362" s="41"/>
      <c r="Y362" s="41"/>
      <c r="Z362" s="41"/>
    </row>
    <row r="363" ht="15.75" customHeight="1">
      <c r="A363" t="s" s="40">
        <f>LEFT(R363,6)&amp;IF(E363="Cold Foil","-CF",IF(E363="Rainbow Foil","-RF",IF(E363="Cold Foil - Golden","-GF",IF(E363="Extended Art Rainbow Foil","-EA",""))))</f>
        <v>5592</v>
      </c>
      <c r="B363" t="s" s="6">
        <v>111</v>
      </c>
      <c r="C363" t="s" s="66">
        <v>5590</v>
      </c>
      <c r="D363" t="s" s="2">
        <v>5591</v>
      </c>
      <c r="E363" t="s" s="6">
        <v>229</v>
      </c>
      <c r="F363" t="s" s="6">
        <v>167</v>
      </c>
      <c r="G363" t="s" s="6">
        <v>130</v>
      </c>
      <c r="H363" t="s" s="6">
        <v>131</v>
      </c>
      <c r="I363" t="s" s="6">
        <v>5583</v>
      </c>
      <c r="J363" s="15">
        <v>0</v>
      </c>
      <c r="K363" s="15">
        <v>3</v>
      </c>
      <c r="L363" s="15">
        <v>1</v>
      </c>
      <c r="M363" s="15">
        <v>2</v>
      </c>
      <c r="N363" s="14"/>
      <c r="O363" s="14"/>
      <c r="P363" t="s" s="6">
        <v>264</v>
      </c>
      <c r="Q363" t="s" s="6">
        <v>2592</v>
      </c>
      <c r="R363" t="s" s="6">
        <v>5589</v>
      </c>
      <c r="S363" t="s" s="6">
        <v>4650</v>
      </c>
      <c r="T363" s="41"/>
      <c r="U363" s="41"/>
      <c r="V363" s="41"/>
      <c r="W363" s="41"/>
      <c r="X363" s="41"/>
      <c r="Y363" s="41"/>
      <c r="Z363" s="41"/>
    </row>
    <row r="364" ht="15.75" customHeight="1">
      <c r="A364" t="s" s="40">
        <f>LEFT(R364,6)&amp;IF(E364="Cold Foil","-CF",IF(E364="Rainbow Foil","-RF",IF(E364="Cold Foil - Golden","-GF",IF(E364="Extended Art Rainbow Foil","-EA",""))))</f>
        <v>5593</v>
      </c>
      <c r="B364" t="s" s="6">
        <v>111</v>
      </c>
      <c r="C364" t="s" s="66">
        <v>5594</v>
      </c>
      <c r="D364" t="s" s="2">
        <v>171</v>
      </c>
      <c r="E364" t="s" s="6">
        <v>229</v>
      </c>
      <c r="F364" t="s" s="6">
        <v>167</v>
      </c>
      <c r="G364" t="s" s="6">
        <v>172</v>
      </c>
      <c r="H364" s="14"/>
      <c r="I364" t="s" s="2">
        <v>173</v>
      </c>
      <c r="J364" s="15">
        <v>0</v>
      </c>
      <c r="K364" s="15">
        <v>3</v>
      </c>
      <c r="L364" s="14"/>
      <c r="M364" s="15">
        <v>2</v>
      </c>
      <c r="N364" s="14"/>
      <c r="O364" s="14"/>
      <c r="P364" t="s" s="6">
        <v>264</v>
      </c>
      <c r="Q364" t="s" s="6">
        <v>2592</v>
      </c>
      <c r="R364" t="s" s="6">
        <v>5595</v>
      </c>
      <c r="S364" t="s" s="6">
        <v>4650</v>
      </c>
      <c r="T364" s="41"/>
      <c r="U364" s="41"/>
      <c r="V364" s="41"/>
      <c r="W364" s="41"/>
      <c r="X364" s="41"/>
      <c r="Y364" s="41"/>
      <c r="Z364" s="41"/>
    </row>
    <row r="365" ht="15.75" customHeight="1">
      <c r="A365" t="s" s="40">
        <f>LEFT(R365,6)&amp;IF(E365="Cold Foil","-CF",IF(E365="Rainbow Foil","-RF",IF(E365="Cold Foil - Golden","-GF",IF(E365="Extended Art Rainbow Foil","-EA",""))))</f>
        <v>5596</v>
      </c>
      <c r="B365" t="s" s="6">
        <v>111</v>
      </c>
      <c r="C365" t="s" s="66">
        <v>5597</v>
      </c>
      <c r="D365" t="s" s="2">
        <v>177</v>
      </c>
      <c r="E365" t="s" s="6">
        <v>229</v>
      </c>
      <c r="F365" t="s" s="6">
        <v>167</v>
      </c>
      <c r="G365" t="s" s="6">
        <v>178</v>
      </c>
      <c r="H365" s="14"/>
      <c r="I365" t="s" s="2">
        <v>179</v>
      </c>
      <c r="J365" s="15">
        <v>0</v>
      </c>
      <c r="K365" s="15">
        <v>2</v>
      </c>
      <c r="L365" s="14"/>
      <c r="M365" s="15">
        <v>2</v>
      </c>
      <c r="N365" s="14"/>
      <c r="O365" s="14"/>
      <c r="P365" t="s" s="6">
        <v>264</v>
      </c>
      <c r="Q365" t="s" s="6">
        <v>2592</v>
      </c>
      <c r="R365" t="s" s="6">
        <v>5598</v>
      </c>
      <c r="S365" t="s" s="6">
        <v>4650</v>
      </c>
      <c r="T365" s="41"/>
      <c r="U365" s="41"/>
      <c r="V365" s="41"/>
      <c r="W365" s="41"/>
      <c r="X365" s="41"/>
      <c r="Y365" s="41"/>
      <c r="Z365" s="41"/>
    </row>
    <row r="366" ht="15.75" customHeight="1">
      <c r="A366" t="s" s="40">
        <f>LEFT(R366,6)&amp;IF(E366="Cold Foil","-CF",IF(E366="Rainbow Foil","-RF",IF(E366="Cold Foil - Golden","-GF",IF(E366="Extended Art Rainbow Foil","-EA",""))))</f>
        <v>5599</v>
      </c>
      <c r="B366" t="s" s="6">
        <v>111</v>
      </c>
      <c r="C366" t="s" s="66">
        <v>5600</v>
      </c>
      <c r="D366" t="s" s="2">
        <v>5601</v>
      </c>
      <c r="E366" t="s" s="6">
        <v>114</v>
      </c>
      <c r="F366" t="s" s="6">
        <v>167</v>
      </c>
      <c r="G366" t="s" s="6">
        <v>130</v>
      </c>
      <c r="H366" s="14"/>
      <c r="I366" t="s" s="6">
        <v>5602</v>
      </c>
      <c r="J366" s="15">
        <v>4</v>
      </c>
      <c r="K366" s="15">
        <v>2</v>
      </c>
      <c r="L366" s="14"/>
      <c r="M366" s="14"/>
      <c r="N366" s="14"/>
      <c r="O366" s="14"/>
      <c r="P366" t="s" s="6">
        <v>264</v>
      </c>
      <c r="Q366" t="s" s="6">
        <v>2592</v>
      </c>
      <c r="R366" t="s" s="6">
        <v>5599</v>
      </c>
      <c r="S366" t="s" s="6">
        <v>4650</v>
      </c>
      <c r="T366" s="41"/>
      <c r="U366" s="41"/>
      <c r="V366" s="41"/>
      <c r="W366" s="41"/>
      <c r="X366" s="41"/>
      <c r="Y366" s="41"/>
      <c r="Z366" s="41"/>
    </row>
    <row r="367" ht="15.75" customHeight="1">
      <c r="A367" t="s" s="40">
        <f>LEFT(R367,6)&amp;IF(E367="Cold Foil","-CF",IF(E367="Rainbow Foil","-RF",IF(E367="Cold Foil - Golden","-GF",IF(E367="Extended Art Rainbow Foil","-EA",""))))</f>
        <v>5603</v>
      </c>
      <c r="B367" t="s" s="6">
        <v>111</v>
      </c>
      <c r="C367" t="s" s="66">
        <v>5600</v>
      </c>
      <c r="D367" t="s" s="2">
        <v>5601</v>
      </c>
      <c r="E367" t="s" s="6">
        <v>229</v>
      </c>
      <c r="F367" t="s" s="6">
        <v>167</v>
      </c>
      <c r="G367" t="s" s="6">
        <v>130</v>
      </c>
      <c r="H367" s="14"/>
      <c r="I367" t="s" s="6">
        <v>5602</v>
      </c>
      <c r="J367" s="15">
        <v>4</v>
      </c>
      <c r="K367" s="15">
        <v>2</v>
      </c>
      <c r="L367" s="14"/>
      <c r="M367" s="14"/>
      <c r="N367" s="14"/>
      <c r="O367" s="14"/>
      <c r="P367" t="s" s="6">
        <v>264</v>
      </c>
      <c r="Q367" t="s" s="6">
        <v>2592</v>
      </c>
      <c r="R367" t="s" s="6">
        <v>5599</v>
      </c>
      <c r="S367" t="s" s="6">
        <v>4650</v>
      </c>
      <c r="T367" s="41"/>
      <c r="U367" s="41"/>
      <c r="V367" s="41"/>
      <c r="W367" s="41"/>
      <c r="X367" s="41"/>
      <c r="Y367" s="41"/>
      <c r="Z367" s="41"/>
    </row>
    <row r="368" ht="15.75" customHeight="1">
      <c r="A368" t="s" s="40">
        <f>LEFT(R368,6)&amp;IF(E368="Cold Foil","-CF",IF(E368="Rainbow Foil","-RF",IF(E368="Cold Foil - Golden","-GF",IF(E368="Extended Art Rainbow Foil","-EA",""))))</f>
        <v>5604</v>
      </c>
      <c r="B368" t="s" s="6">
        <v>111</v>
      </c>
      <c r="C368" t="s" s="66">
        <v>5605</v>
      </c>
      <c r="D368" t="s" s="2">
        <v>5606</v>
      </c>
      <c r="E368" t="s" s="6">
        <v>114</v>
      </c>
      <c r="F368" t="s" s="6">
        <v>167</v>
      </c>
      <c r="G368" t="s" s="6">
        <v>256</v>
      </c>
      <c r="H368" s="14"/>
      <c r="I368" t="s" s="2">
        <v>5607</v>
      </c>
      <c r="J368" s="15">
        <v>0</v>
      </c>
      <c r="K368" s="15">
        <v>1</v>
      </c>
      <c r="L368" s="14"/>
      <c r="M368" s="14"/>
      <c r="N368" s="14"/>
      <c r="O368" s="14"/>
      <c r="P368" t="s" s="6">
        <v>264</v>
      </c>
      <c r="Q368" t="s" s="6">
        <v>2592</v>
      </c>
      <c r="R368" t="s" s="6">
        <v>5604</v>
      </c>
      <c r="S368" t="s" s="6">
        <v>4650</v>
      </c>
      <c r="T368" s="41"/>
      <c r="U368" s="41"/>
      <c r="V368" s="41"/>
      <c r="W368" s="41"/>
      <c r="X368" s="41"/>
      <c r="Y368" s="41"/>
      <c r="Z368" s="41"/>
    </row>
    <row r="369" ht="15.75" customHeight="1">
      <c r="A369" t="s" s="40">
        <f>LEFT(R369,6)&amp;IF(E369="Cold Foil","-CF",IF(E369="Rainbow Foil","-RF",IF(E369="Cold Foil - Golden","-GF",IF(E369="Extended Art Rainbow Foil","-EA",""))))</f>
        <v>5608</v>
      </c>
      <c r="B369" t="s" s="6">
        <v>111</v>
      </c>
      <c r="C369" t="s" s="66">
        <v>5605</v>
      </c>
      <c r="D369" t="s" s="2">
        <v>5606</v>
      </c>
      <c r="E369" t="s" s="6">
        <v>229</v>
      </c>
      <c r="F369" t="s" s="6">
        <v>167</v>
      </c>
      <c r="G369" t="s" s="6">
        <v>256</v>
      </c>
      <c r="H369" s="14"/>
      <c r="I369" t="s" s="2">
        <v>5607</v>
      </c>
      <c r="J369" s="15">
        <v>0</v>
      </c>
      <c r="K369" s="15">
        <v>1</v>
      </c>
      <c r="L369" s="14"/>
      <c r="M369" s="14"/>
      <c r="N369" s="14"/>
      <c r="O369" s="14"/>
      <c r="P369" t="s" s="6">
        <v>264</v>
      </c>
      <c r="Q369" t="s" s="6">
        <v>2592</v>
      </c>
      <c r="R369" t="s" s="6">
        <v>5604</v>
      </c>
      <c r="S369" t="s" s="6">
        <v>4650</v>
      </c>
      <c r="T369" s="41"/>
      <c r="U369" s="41"/>
      <c r="V369" s="41"/>
      <c r="W369" s="41"/>
      <c r="X369" s="41"/>
      <c r="Y369" s="41"/>
      <c r="Z369" s="41"/>
    </row>
    <row r="370" ht="15.75" customHeight="1">
      <c r="A370" t="s" s="40">
        <f>LEFT(R370,6)&amp;IF(E370="Cold Foil","-CF",IF(E370="Rainbow Foil","-RF",IF(E370="Cold Foil - Golden","-GF",IF(E370="Extended Art Rainbow Foil","-EA",""))))</f>
        <v>5609</v>
      </c>
      <c r="B370" t="s" s="6">
        <v>111</v>
      </c>
      <c r="C370" t="s" s="66">
        <v>5610</v>
      </c>
      <c r="D370" t="s" s="2">
        <v>5611</v>
      </c>
      <c r="E370" t="s" s="6">
        <v>114</v>
      </c>
      <c r="F370" t="s" s="6">
        <v>167</v>
      </c>
      <c r="G370" t="s" s="6">
        <v>256</v>
      </c>
      <c r="H370" s="14"/>
      <c r="I370" t="s" s="2">
        <v>5612</v>
      </c>
      <c r="J370" s="15">
        <v>0</v>
      </c>
      <c r="K370" s="15">
        <v>2</v>
      </c>
      <c r="L370" s="14"/>
      <c r="M370" s="14"/>
      <c r="N370" s="14"/>
      <c r="O370" s="14"/>
      <c r="P370" t="s" s="6">
        <v>264</v>
      </c>
      <c r="Q370" t="s" s="6">
        <v>2592</v>
      </c>
      <c r="R370" t="s" s="6">
        <v>5609</v>
      </c>
      <c r="S370" t="s" s="6">
        <v>4650</v>
      </c>
      <c r="T370" s="41"/>
      <c r="U370" s="41"/>
      <c r="V370" s="41"/>
      <c r="W370" s="41"/>
      <c r="X370" s="41"/>
      <c r="Y370" s="41"/>
      <c r="Z370" s="41"/>
    </row>
    <row r="371" ht="15.75" customHeight="1">
      <c r="A371" t="s" s="40">
        <f>LEFT(R371,6)&amp;IF(E371="Cold Foil","-CF",IF(E371="Rainbow Foil","-RF",IF(E371="Cold Foil - Golden","-GF",IF(E371="Extended Art Rainbow Foil","-EA",""))))</f>
        <v>5613</v>
      </c>
      <c r="B371" t="s" s="6">
        <v>111</v>
      </c>
      <c r="C371" t="s" s="66">
        <v>5610</v>
      </c>
      <c r="D371" t="s" s="2">
        <v>5611</v>
      </c>
      <c r="E371" t="s" s="6">
        <v>229</v>
      </c>
      <c r="F371" t="s" s="6">
        <v>167</v>
      </c>
      <c r="G371" t="s" s="6">
        <v>256</v>
      </c>
      <c r="H371" s="14"/>
      <c r="I371" t="s" s="2">
        <v>5612</v>
      </c>
      <c r="J371" s="15">
        <v>0</v>
      </c>
      <c r="K371" s="15">
        <v>2</v>
      </c>
      <c r="L371" s="14"/>
      <c r="M371" s="14"/>
      <c r="N371" s="14"/>
      <c r="O371" s="14"/>
      <c r="P371" t="s" s="6">
        <v>264</v>
      </c>
      <c r="Q371" t="s" s="6">
        <v>2592</v>
      </c>
      <c r="R371" t="s" s="6">
        <v>5609</v>
      </c>
      <c r="S371" t="s" s="6">
        <v>4650</v>
      </c>
      <c r="T371" s="41"/>
      <c r="U371" s="41"/>
      <c r="V371" s="41"/>
      <c r="W371" s="41"/>
      <c r="X371" s="41"/>
      <c r="Y371" s="41"/>
      <c r="Z371" s="41"/>
    </row>
    <row r="372" ht="15.75" customHeight="1">
      <c r="A372" t="s" s="40">
        <f>LEFT(R372,6)&amp;IF(E372="Cold Foil","-CF",IF(E372="Rainbow Foil","-RF",IF(E372="Cold Foil - Golden","-GF",IF(E372="Extended Art Rainbow Foil","-EA",""))))</f>
        <v>5614</v>
      </c>
      <c r="B372" t="s" s="6">
        <v>111</v>
      </c>
      <c r="C372" t="s" s="20">
        <v>5615</v>
      </c>
      <c r="D372" t="s" s="2">
        <v>5616</v>
      </c>
      <c r="E372" t="s" s="6">
        <v>114</v>
      </c>
      <c r="F372" t="s" s="6">
        <v>167</v>
      </c>
      <c r="G372" t="s" s="6">
        <v>256</v>
      </c>
      <c r="H372" s="14"/>
      <c r="I372" t="s" s="2">
        <v>5617</v>
      </c>
      <c r="J372" s="15">
        <v>0</v>
      </c>
      <c r="K372" s="15">
        <v>3</v>
      </c>
      <c r="L372" s="14"/>
      <c r="M372" s="14"/>
      <c r="N372" s="14"/>
      <c r="O372" s="14"/>
      <c r="P372" t="s" s="6">
        <v>264</v>
      </c>
      <c r="Q372" t="s" s="6">
        <v>2592</v>
      </c>
      <c r="R372" t="s" s="6">
        <v>5614</v>
      </c>
      <c r="S372" t="s" s="6">
        <v>4650</v>
      </c>
      <c r="T372" s="41"/>
      <c r="U372" s="41"/>
      <c r="V372" s="41"/>
      <c r="W372" s="41"/>
      <c r="X372" s="41"/>
      <c r="Y372" s="41"/>
      <c r="Z372" s="41"/>
    </row>
    <row r="373" ht="15.75" customHeight="1">
      <c r="A373" t="s" s="40">
        <f>LEFT(R373,6)&amp;IF(E373="Cold Foil","-CF",IF(E373="Rainbow Foil","-RF",IF(E373="Cold Foil - Golden","-GF",IF(E373="Extended Art Rainbow Foil","-EA",""))))</f>
        <v>5618</v>
      </c>
      <c r="B373" t="s" s="6">
        <v>111</v>
      </c>
      <c r="C373" t="s" s="20">
        <v>5615</v>
      </c>
      <c r="D373" t="s" s="2">
        <v>5616</v>
      </c>
      <c r="E373" t="s" s="6">
        <v>229</v>
      </c>
      <c r="F373" t="s" s="6">
        <v>167</v>
      </c>
      <c r="G373" t="s" s="6">
        <v>256</v>
      </c>
      <c r="H373" s="14"/>
      <c r="I373" t="s" s="2">
        <v>5617</v>
      </c>
      <c r="J373" s="15">
        <v>0</v>
      </c>
      <c r="K373" s="15">
        <v>3</v>
      </c>
      <c r="L373" s="14"/>
      <c r="M373" s="14"/>
      <c r="N373" s="14"/>
      <c r="O373" s="14"/>
      <c r="P373" t="s" s="6">
        <v>264</v>
      </c>
      <c r="Q373" t="s" s="6">
        <v>2592</v>
      </c>
      <c r="R373" t="s" s="6">
        <v>5614</v>
      </c>
      <c r="S373" t="s" s="6">
        <v>4650</v>
      </c>
      <c r="T373" s="41"/>
      <c r="U373" s="41"/>
      <c r="V373" s="41"/>
      <c r="W373" s="41"/>
      <c r="X373" s="41"/>
      <c r="Y373" s="41"/>
      <c r="Z373" s="41"/>
    </row>
    <row r="374"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sheetData>
  <hyperlinks>
    <hyperlink ref="C5" r:id="rId1" location="" tooltip="" display="https://storage.googleapis.com/fabmaster/cardfaces/2020-CRU/CRU013-RF.png"/>
    <hyperlink ref="C7" r:id="rId2" location="" tooltip="" display="https://storage.googleapis.com/fabmaster/cardfaces/2020-CRU/CRU014-RF.png"/>
    <hyperlink ref="C9" r:id="rId3" location="" tooltip="" display="https://storage.googleapis.com/fabmaster/cardfaces/2020-CRU/CRU015-RF.png"/>
    <hyperlink ref="C37" r:id="rId4" location="" tooltip="" display="https://storage.googleapis.com/fabmaster/cardfaces/2020-CRU/CRU038-RF.png"/>
    <hyperlink ref="C39" r:id="rId5" location="" tooltip="" display="https://storage.googleapis.com/fabmaster/cardfaces/2020-CRU/CRU039-RF.png"/>
    <hyperlink ref="C41" r:id="rId6" location="" tooltip="" display="https://storage.googleapis.com/fabmaster/cardfaces/2020-CRU/CRU040-RF.png"/>
    <hyperlink ref="C76" r:id="rId7" location="" tooltip="" display="https://storage.googleapis.com/fabmaster/cardfaces/2020-CRU/CRU074-RF.png"/>
    <hyperlink ref="C92" r:id="rId8" location="" tooltip="" display="https://storage.googleapis.com/fabmaster/cardfaces/2020-CRU/CRU094-RF.png"/>
    <hyperlink ref="C94" r:id="rId9" location="" tooltip="" display="https://storage.googleapis.com/fabmaster/cardfaces/2020-CRU/CRU095-RF.png"/>
    <hyperlink ref="C96" r:id="rId10" location="" tooltip="" display="https://storage.googleapis.com/fabmaster/cardfaces/2020-CRU/CRU096-RF.png"/>
    <hyperlink ref="C100" r:id="rId11" location="" tooltip="" display="https://storage.googleapis.com/fabmaster/cardfaces/2020-CRU/CRU109-RF.png"/>
    <hyperlink ref="C102" r:id="rId12" location="" tooltip="" display="https://storage.googleapis.com/fabmaster/cardfaces/2020-CRU/CRU110-RF.png"/>
    <hyperlink ref="C104" r:id="rId13" location="" tooltip="" display="https://storage.googleapis.com/fabmaster/cardfaces/2020-CRU/CRU111-RF.png"/>
    <hyperlink ref="C112" r:id="rId14" location="" tooltip="" display="https://storage.googleapis.com/fabmaster/cardfaces/2020-CRU/CRU115-RF.png"/>
    <hyperlink ref="C114" r:id="rId15" location="" tooltip="" display="https://storage.googleapis.com/fabmaster/cardfaces/2020-CRU/CRU116-RF.png"/>
    <hyperlink ref="C116" r:id="rId16" location="" tooltip="" display="https://storage.googleapis.com/fabmaster/cardfaces/2020-CRU/CRU117-RF.png"/>
    <hyperlink ref="C126" r:id="rId17" location="" tooltip="" display="https://storage.googleapis.com/fabmaster/cardfaces/2020-CRU/CRU132-RF.png"/>
    <hyperlink ref="C128" r:id="rId18" location="" tooltip="" display="https://storage.googleapis.com/fabmaster/cardfaces/2020-CRU/CRU133-RF.png"/>
    <hyperlink ref="C130" r:id="rId19" location="" tooltip="" display="https://storage.googleapis.com/fabmaster/cardfaces/2020-CRU/CRU134-RF.png"/>
    <hyperlink ref="C146" r:id="rId20" location="" tooltip="" display="https://storage.googleapis.com/fabmaster/cardfaces/2020-CRU/CRU151-RF.png"/>
    <hyperlink ref="C148" r:id="rId21" location="" tooltip="" display="https://storage.googleapis.com/fabmaster/cardfaces/2020-CRU/CRU152-RF.png"/>
    <hyperlink ref="C150" r:id="rId22" location="" tooltip="" display="https://storage.googleapis.com/fabmaster/cardfaces/2020-CRU/CRU153-RF.png"/>
    <hyperlink ref="C152" r:id="rId23" location="" tooltip="" display="https://storage.googleapis.com/fabmaster/cardfaces/2020-CRU/CRU154-RF.png"/>
    <hyperlink ref="C154" r:id="rId24" location="" tooltip="" display="https://storage.googleapis.com/fabmaster/cardfaces/2020-CRU/CRU155-RF.png"/>
    <hyperlink ref="C156" r:id="rId25" location="" tooltip="" display="https://storage.googleapis.com/fabmaster/cardfaces/2020-CRU/CRU156-RF.png"/>
    <hyperlink ref="C157" r:id="rId26" location="" tooltip="" display="https://storage.googleapis.com/fabmaster/cardfaces/2020-CRU/CRU157-RF.png"/>
    <hyperlink ref="C185" r:id="rId27" location="" tooltip="" display="https://storage.googleapis.com/fabmaster/cardfaces/2020-CRU/CRU196.png"/>
    <hyperlink ref="C218" r:id="rId28" location="" tooltip="" display="https://storage.googleapis.com/fabmaster/cardfaces/2020-CRU/CRU082-EA.png"/>
    <hyperlink ref="C219" r:id="rId29" location="" tooltip="" display="https://storage.googleapis.com/fabmaster/cardfaces/2020-CRU/CRU082-RF.png"/>
    <hyperlink ref="C255" r:id="rId30" location="" tooltip="" display="https://storage.googleapis.com/fabmaster/cardfaces/2020-CRU/CRU164-RF.png"/>
    <hyperlink ref="C263" r:id="rId31" location="" tooltip="" display="https://storage.googleapis.com/fabmaster/cardfaces/2020-CRU/CRU182-RF.png"/>
    <hyperlink ref="C285" r:id="rId32" location="" tooltip="" display="https://storage.googleapis.com/fabmaster/cardfaces/2020-CRU/CRU047-RF.png"/>
    <hyperlink ref="C309" r:id="rId33" location="" tooltip="" display="https://storage.googleapis.com/fabmaster/cardfaces/2020-CRU/CRU077-RF.png"/>
    <hyperlink ref="C325" r:id="rId34" location="" tooltip="" display="https://storage.googleapis.com/fabmaster/cardfaces/2020-CRU/CRU106-RF.png"/>
    <hyperlink ref="C327" r:id="rId35" location="" tooltip="" display="https://storage.googleapis.com/fabmaster/cardfaces/2020-CRU/CRU107-RF.png"/>
    <hyperlink ref="C329" r:id="rId36" location="" tooltip="" display="https://storage.googleapis.com/fabmaster/cardfaces/2020-CRU/CRU108-RF.png"/>
    <hyperlink ref="C331" r:id="rId37" location="" tooltip="" display="https://storage.googleapis.com/fabmaster/cardfaces/2020-CRU/CRU118-RF.png"/>
    <hyperlink ref="C335" r:id="rId38" location="" tooltip="" display="https://storage.googleapis.com/fabmaster/cardfaces/2020-CRU/CRU126-RF.png"/>
    <hyperlink ref="C339" r:id="rId39" location="" tooltip="" display="https://storage.googleapis.com/fabmaster/cardfaces/2020-CRU/CRU128-RF.png"/>
    <hyperlink ref="C343" r:id="rId40" location="" tooltip="" display="https://storage.googleapis.com/fabmaster/cardfaces/2020-CRU/CRU145-RF.png"/>
    <hyperlink ref="C345" r:id="rId41" location="" tooltip="" display="https://storage.googleapis.com/fabmaster/cardfaces/2020-CRU/CRU146-RF.png"/>
    <hyperlink ref="C347" r:id="rId42" location="" tooltip="" display="https://storage.googleapis.com/fabmaster/cardfaces/2020-CRU/CRU147-RF.png"/>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AC979"/>
  <sheetViews>
    <sheetView workbookViewId="0" showGridLines="0" defaultGridColor="1"/>
  </sheetViews>
  <sheetFormatPr defaultColWidth="14.5" defaultRowHeight="15" customHeight="1" outlineLevelRow="0" outlineLevelCol="0"/>
  <cols>
    <col min="1" max="1" width="11.5" style="74" customWidth="1"/>
    <col min="2" max="2" width="16.1719" style="74" customWidth="1"/>
    <col min="3" max="3" width="14.6719" style="74" customWidth="1"/>
    <col min="4" max="4" width="33.3516" style="74" customWidth="1"/>
    <col min="5" max="5" width="13.6719" style="74" customWidth="1"/>
    <col min="6" max="8" width="14.5" style="74" customWidth="1"/>
    <col min="9" max="9" width="74.1719" style="74" customWidth="1"/>
    <col min="10" max="10" width="5.5" style="74" customWidth="1"/>
    <col min="11" max="11" width="11.3516" style="74" customWidth="1"/>
    <col min="12" max="12" width="6.85156" style="74" customWidth="1"/>
    <col min="13" max="13" width="14.5" style="74" customWidth="1"/>
    <col min="14" max="14" width="8.35156" style="74" customWidth="1"/>
    <col min="15" max="15" width="4.5" style="74" customWidth="1"/>
    <col min="16" max="16" width="10.1719" style="74" customWidth="1"/>
    <col min="17" max="17" width="10" style="74" customWidth="1"/>
    <col min="18" max="18" width="13.1719" style="74" customWidth="1"/>
    <col min="19" max="19" width="9.85156" style="74" customWidth="1"/>
    <col min="20" max="29" width="14.5" style="74" customWidth="1"/>
    <col min="30" max="16384" width="14.5" style="74" customWidth="1"/>
  </cols>
  <sheetData>
    <row r="1" ht="14" customHeight="1">
      <c r="A1" t="s" s="75">
        <v>91</v>
      </c>
      <c r="B1" t="s" s="75">
        <v>92</v>
      </c>
      <c r="C1" t="s" s="75">
        <v>93</v>
      </c>
      <c r="D1" t="s" s="76">
        <v>94</v>
      </c>
      <c r="E1" t="s" s="75">
        <v>95</v>
      </c>
      <c r="F1" t="s" s="75">
        <v>96</v>
      </c>
      <c r="G1" t="s" s="75">
        <v>97</v>
      </c>
      <c r="H1" t="s" s="75">
        <v>98</v>
      </c>
      <c r="I1" t="s" s="75">
        <v>99</v>
      </c>
      <c r="J1" t="s" s="75">
        <v>100</v>
      </c>
      <c r="K1" t="s" s="75">
        <v>101</v>
      </c>
      <c r="L1" t="s" s="75">
        <v>102</v>
      </c>
      <c r="M1" t="s" s="75">
        <v>103</v>
      </c>
      <c r="N1" t="s" s="75">
        <v>104</v>
      </c>
      <c r="O1" t="s" s="75">
        <v>105</v>
      </c>
      <c r="P1" t="s" s="75">
        <v>106</v>
      </c>
      <c r="Q1" t="s" s="75">
        <v>107</v>
      </c>
      <c r="R1" t="s" s="75">
        <v>108</v>
      </c>
      <c r="S1" t="s" s="75">
        <v>109</v>
      </c>
      <c r="T1" s="77"/>
      <c r="U1" s="78"/>
      <c r="V1" s="78"/>
      <c r="W1" s="78"/>
      <c r="X1" s="78"/>
      <c r="Y1" s="78"/>
      <c r="Z1" s="78"/>
      <c r="AA1" s="78"/>
      <c r="AB1" s="78"/>
      <c r="AC1" s="78"/>
    </row>
    <row r="2" ht="98" customHeight="1">
      <c r="A2" t="s" s="8">
        <f>LEFT(R2,6)&amp;IF(E2="Cold Foil","-CF",IF(E2="Rainbow Foil","-RF",IF(E2="Cold Foil - Golden","-GF",IF(E2="Extended Art Rainbow Foil","-EA",""))))</f>
        <v>5619</v>
      </c>
      <c r="B2" t="s" s="9">
        <v>111</v>
      </c>
      <c r="C2" t="s" s="2">
        <v>5620</v>
      </c>
      <c r="D2" t="s" s="9">
        <v>5621</v>
      </c>
      <c r="E2" t="s" s="9">
        <v>184</v>
      </c>
      <c r="F2" t="s" s="9">
        <v>5622</v>
      </c>
      <c r="G2" t="s" s="9">
        <v>130</v>
      </c>
      <c r="H2" t="s" s="9">
        <v>5623</v>
      </c>
      <c r="I2" t="s" s="9">
        <v>5624</v>
      </c>
      <c r="J2" s="79">
        <v>2</v>
      </c>
      <c r="K2" s="80"/>
      <c r="L2" s="80"/>
      <c r="M2" s="80"/>
      <c r="N2" s="80"/>
      <c r="O2" s="80"/>
      <c r="P2" t="s" s="9">
        <v>188</v>
      </c>
      <c r="Q2" t="s" s="9">
        <v>2592</v>
      </c>
      <c r="R2" t="s" s="9">
        <v>5625</v>
      </c>
      <c r="S2" t="s" s="9">
        <v>5626</v>
      </c>
      <c r="T2" s="81"/>
      <c r="U2" s="81"/>
      <c r="V2" s="81"/>
      <c r="W2" s="81"/>
      <c r="X2" s="81"/>
      <c r="Y2" s="81"/>
      <c r="Z2" s="81"/>
      <c r="AA2" s="81"/>
      <c r="AB2" s="81"/>
      <c r="AC2" s="81"/>
    </row>
    <row r="3" ht="38.25" customHeight="1">
      <c r="A3" t="s" s="8">
        <f>LEFT(R3,6)&amp;IF(E3="Cold Foil","-CF",IF(E3="Rainbow Foil","-RF",IF(E3="Cold Foil - Golden","-GF",IF(E3="Extended Art Rainbow Foil","-EA",""))))</f>
        <v>5627</v>
      </c>
      <c r="B3" t="s" s="9">
        <v>111</v>
      </c>
      <c r="C3" t="s" s="82">
        <v>5628</v>
      </c>
      <c r="D3" t="s" s="9">
        <v>5629</v>
      </c>
      <c r="E3" t="s" s="9">
        <v>114</v>
      </c>
      <c r="F3" t="s" s="9">
        <v>5630</v>
      </c>
      <c r="G3" t="s" s="9">
        <v>116</v>
      </c>
      <c r="H3" s="80"/>
      <c r="I3" t="s" s="9">
        <v>5631</v>
      </c>
      <c r="J3" s="80"/>
      <c r="K3" s="80"/>
      <c r="L3" s="80"/>
      <c r="M3" s="80"/>
      <c r="N3" s="79">
        <v>4</v>
      </c>
      <c r="O3" s="79">
        <v>40</v>
      </c>
      <c r="P3" t="s" s="9">
        <v>197</v>
      </c>
      <c r="Q3" t="s" s="9">
        <v>2592</v>
      </c>
      <c r="R3" t="s" s="9">
        <v>5627</v>
      </c>
      <c r="S3" t="s" s="9">
        <v>5626</v>
      </c>
      <c r="T3" s="83"/>
      <c r="U3" s="83"/>
      <c r="V3" s="83"/>
      <c r="W3" s="83"/>
      <c r="X3" s="83"/>
      <c r="Y3" s="83"/>
      <c r="Z3" s="83"/>
      <c r="AA3" s="83"/>
      <c r="AB3" s="83"/>
      <c r="AC3" s="83"/>
    </row>
    <row r="4" ht="37.5" customHeight="1">
      <c r="A4" t="s" s="8">
        <f>LEFT(R4,6)&amp;IF(E4="Cold Foil","-CF",IF(E4="Rainbow Foil","-RF",IF(E4="Cold Foil - Golden","-GF",IF(E4="Extended Art Rainbow Foil","-EA",""))))</f>
        <v>5632</v>
      </c>
      <c r="B4" t="s" s="9">
        <v>111</v>
      </c>
      <c r="C4" t="s" s="82">
        <v>5633</v>
      </c>
      <c r="D4" t="s" s="9">
        <v>5634</v>
      </c>
      <c r="E4" t="s" s="9">
        <v>114</v>
      </c>
      <c r="F4" t="s" s="9">
        <v>5630</v>
      </c>
      <c r="G4" t="s" s="9">
        <v>116</v>
      </c>
      <c r="H4" t="s" s="9">
        <v>202</v>
      </c>
      <c r="I4" t="s" s="9">
        <v>5631</v>
      </c>
      <c r="J4" s="80"/>
      <c r="K4" s="80"/>
      <c r="L4" s="80"/>
      <c r="M4" s="80"/>
      <c r="N4" s="79">
        <v>4</v>
      </c>
      <c r="O4" s="79">
        <v>20</v>
      </c>
      <c r="P4" t="s" s="9">
        <v>197</v>
      </c>
      <c r="Q4" t="s" s="9">
        <v>2592</v>
      </c>
      <c r="R4" t="s" s="9">
        <v>5632</v>
      </c>
      <c r="S4" t="s" s="9">
        <v>5626</v>
      </c>
      <c r="T4" s="83"/>
      <c r="U4" s="83"/>
      <c r="V4" s="83"/>
      <c r="W4" s="83"/>
      <c r="X4" s="83"/>
      <c r="Y4" s="83"/>
      <c r="Z4" s="83"/>
      <c r="AA4" s="83"/>
      <c r="AB4" s="83"/>
      <c r="AC4" s="83"/>
    </row>
    <row r="5" ht="70" customHeight="1">
      <c r="A5" t="s" s="8">
        <f>LEFT(R5,6)&amp;IF(E5="Cold Foil","-CF",IF(E5="Rainbow Foil","-RF",IF(E5="Cold Foil - Golden","-GF",IF(E5="Extended Art Rainbow Foil","-EA",""))))</f>
        <v>5635</v>
      </c>
      <c r="B5" t="s" s="9">
        <v>111</v>
      </c>
      <c r="C5" t="s" s="82">
        <v>5636</v>
      </c>
      <c r="D5" t="s" s="9">
        <v>5637</v>
      </c>
      <c r="E5" t="s" s="9">
        <v>114</v>
      </c>
      <c r="F5" t="s" s="9">
        <v>5630</v>
      </c>
      <c r="G5" t="s" s="9">
        <v>123</v>
      </c>
      <c r="H5" t="s" s="9">
        <v>5638</v>
      </c>
      <c r="I5" t="s" s="9">
        <v>5639</v>
      </c>
      <c r="J5" s="80"/>
      <c r="K5" s="80"/>
      <c r="L5" s="80"/>
      <c r="M5" s="80"/>
      <c r="N5" s="80"/>
      <c r="O5" s="80"/>
      <c r="P5" t="s" s="9">
        <v>231</v>
      </c>
      <c r="Q5" t="s" s="9">
        <v>2592</v>
      </c>
      <c r="R5" t="s" s="9">
        <v>5635</v>
      </c>
      <c r="S5" t="s" s="9">
        <v>5626</v>
      </c>
      <c r="T5" s="83"/>
      <c r="U5" s="83"/>
      <c r="V5" s="83"/>
      <c r="W5" s="83"/>
      <c r="X5" s="83"/>
      <c r="Y5" s="83"/>
      <c r="Z5" s="83"/>
      <c r="AA5" s="83"/>
      <c r="AB5" s="83"/>
      <c r="AC5" s="83"/>
    </row>
    <row r="6" ht="70" customHeight="1">
      <c r="A6" t="s" s="8">
        <f>LEFT(R6,6)&amp;IF(E6="Cold Foil","-CF",IF(E6="Rainbow Foil","-RF",IF(E6="Cold Foil - Golden","-GF",IF(E6="Extended Art Rainbow Foil","-EA",""))))</f>
        <v>5640</v>
      </c>
      <c r="B6" t="s" s="9">
        <v>111</v>
      </c>
      <c r="C6" t="s" s="82">
        <v>5636</v>
      </c>
      <c r="D6" t="s" s="9">
        <v>5637</v>
      </c>
      <c r="E6" t="s" s="9">
        <v>184</v>
      </c>
      <c r="F6" t="s" s="9">
        <v>5630</v>
      </c>
      <c r="G6" t="s" s="9">
        <v>123</v>
      </c>
      <c r="H6" t="s" s="9">
        <v>5638</v>
      </c>
      <c r="I6" t="s" s="9">
        <v>5639</v>
      </c>
      <c r="J6" s="80"/>
      <c r="K6" s="80"/>
      <c r="L6" s="80"/>
      <c r="M6" s="80"/>
      <c r="N6" s="80"/>
      <c r="O6" s="80"/>
      <c r="P6" t="s" s="9">
        <v>231</v>
      </c>
      <c r="Q6" t="s" s="9">
        <v>2592</v>
      </c>
      <c r="R6" t="s" s="9">
        <v>5635</v>
      </c>
      <c r="S6" t="s" s="9">
        <v>5626</v>
      </c>
      <c r="T6" s="83"/>
      <c r="U6" s="83"/>
      <c r="V6" s="83"/>
      <c r="W6" s="83"/>
      <c r="X6" s="83"/>
      <c r="Y6" s="83"/>
      <c r="Z6" s="83"/>
      <c r="AA6" s="83"/>
      <c r="AB6" s="83"/>
      <c r="AC6" s="83"/>
    </row>
    <row r="7" ht="98" customHeight="1">
      <c r="A7" t="s" s="8">
        <f>LEFT(R7,6)&amp;IF(E7="Cold Foil","-CF",IF(E7="Rainbow Foil","-RF",IF(E7="Cold Foil - Golden","-GF",IF(E7="Extended Art Rainbow Foil","-EA",""))))</f>
        <v>5641</v>
      </c>
      <c r="B7" t="s" s="9">
        <v>111</v>
      </c>
      <c r="C7" t="s" s="82">
        <v>5642</v>
      </c>
      <c r="D7" t="s" s="9">
        <v>5643</v>
      </c>
      <c r="E7" t="s" s="9">
        <v>114</v>
      </c>
      <c r="F7" t="s" s="9">
        <v>5630</v>
      </c>
      <c r="G7" t="s" s="9">
        <v>130</v>
      </c>
      <c r="H7" t="s" s="9">
        <v>131</v>
      </c>
      <c r="I7" t="s" s="9">
        <v>5644</v>
      </c>
      <c r="J7" s="79">
        <v>2</v>
      </c>
      <c r="K7" s="79">
        <v>2</v>
      </c>
      <c r="L7" s="79">
        <v>5</v>
      </c>
      <c r="M7" s="79">
        <v>3</v>
      </c>
      <c r="N7" s="80"/>
      <c r="O7" s="80"/>
      <c r="P7" t="s" s="9">
        <v>231</v>
      </c>
      <c r="Q7" t="s" s="9">
        <v>2592</v>
      </c>
      <c r="R7" t="s" s="9">
        <v>5641</v>
      </c>
      <c r="S7" t="s" s="9">
        <v>5626</v>
      </c>
      <c r="T7" s="83"/>
      <c r="U7" s="83"/>
      <c r="V7" s="83"/>
      <c r="W7" s="83"/>
      <c r="X7" s="83"/>
      <c r="Y7" s="83"/>
      <c r="Z7" s="83"/>
      <c r="AA7" s="83"/>
      <c r="AB7" s="83"/>
      <c r="AC7" s="83"/>
    </row>
    <row r="8" ht="92" customHeight="1">
      <c r="A8" t="s" s="8">
        <f>LEFT(R8,6)&amp;IF(E8="Cold Foil","-CF",IF(E8="Rainbow Foil","-RF",IF(E8="Cold Foil - Golden","-GF",IF(E8="Extended Art Rainbow Foil","-EA",""))))</f>
        <v>5645</v>
      </c>
      <c r="B8" t="s" s="9">
        <v>111</v>
      </c>
      <c r="C8" t="s" s="84">
        <v>5646</v>
      </c>
      <c r="D8" t="s" s="9">
        <v>5643</v>
      </c>
      <c r="E8" t="s" s="9">
        <v>5214</v>
      </c>
      <c r="F8" t="s" s="9">
        <v>5630</v>
      </c>
      <c r="G8" t="s" s="9">
        <v>130</v>
      </c>
      <c r="H8" t="s" s="9">
        <v>131</v>
      </c>
      <c r="I8" t="s" s="9">
        <v>5647</v>
      </c>
      <c r="J8" s="79">
        <v>2</v>
      </c>
      <c r="K8" s="79">
        <v>2</v>
      </c>
      <c r="L8" s="79">
        <v>5</v>
      </c>
      <c r="M8" s="79">
        <v>3</v>
      </c>
      <c r="N8" s="80"/>
      <c r="O8" s="80"/>
      <c r="P8" t="s" s="9">
        <v>231</v>
      </c>
      <c r="Q8" t="s" s="9">
        <v>2592</v>
      </c>
      <c r="R8" t="s" s="9">
        <v>5641</v>
      </c>
      <c r="S8" t="s" s="9">
        <v>5626</v>
      </c>
      <c r="T8" s="83"/>
      <c r="U8" s="83"/>
      <c r="V8" s="83"/>
      <c r="W8" s="83"/>
      <c r="X8" s="83"/>
      <c r="Y8" s="83"/>
      <c r="Z8" s="83"/>
      <c r="AA8" s="83"/>
      <c r="AB8" s="83"/>
      <c r="AC8" s="83"/>
    </row>
    <row r="9" ht="98" customHeight="1">
      <c r="A9" t="s" s="8">
        <f>LEFT(R9,6)&amp;IF(E9="Cold Foil","-CF",IF(E9="Rainbow Foil","-RF",IF(E9="Cold Foil - Golden","-GF",IF(E9="Extended Art Rainbow Foil","-EA",""))))</f>
        <v>5648</v>
      </c>
      <c r="B9" t="s" s="9">
        <v>111</v>
      </c>
      <c r="C9" t="s" s="82">
        <v>5642</v>
      </c>
      <c r="D9" t="s" s="9">
        <v>5643</v>
      </c>
      <c r="E9" t="s" s="9">
        <v>229</v>
      </c>
      <c r="F9" t="s" s="9">
        <v>5630</v>
      </c>
      <c r="G9" t="s" s="9">
        <v>130</v>
      </c>
      <c r="H9" t="s" s="9">
        <v>131</v>
      </c>
      <c r="I9" t="s" s="9">
        <v>5644</v>
      </c>
      <c r="J9" s="79">
        <v>2</v>
      </c>
      <c r="K9" s="79">
        <v>2</v>
      </c>
      <c r="L9" s="79">
        <v>5</v>
      </c>
      <c r="M9" s="79">
        <v>3</v>
      </c>
      <c r="N9" s="80"/>
      <c r="O9" s="80"/>
      <c r="P9" t="s" s="9">
        <v>231</v>
      </c>
      <c r="Q9" t="s" s="9">
        <v>2592</v>
      </c>
      <c r="R9" t="s" s="9">
        <v>5641</v>
      </c>
      <c r="S9" t="s" s="9">
        <v>5626</v>
      </c>
      <c r="T9" s="83"/>
      <c r="U9" s="83"/>
      <c r="V9" s="83"/>
      <c r="W9" s="83"/>
      <c r="X9" s="83"/>
      <c r="Y9" s="83"/>
      <c r="Z9" s="83"/>
      <c r="AA9" s="83"/>
      <c r="AB9" s="83"/>
      <c r="AC9" s="83"/>
    </row>
    <row r="10" ht="112" customHeight="1">
      <c r="A10" t="s" s="8">
        <f>LEFT(R10,6)&amp;IF(E10="Cold Foil","-CF",IF(E10="Rainbow Foil","-RF",IF(E10="Cold Foil - Golden","-GF",IF(E10="Extended Art Rainbow Foil","-EA",""))))</f>
        <v>5649</v>
      </c>
      <c r="B10" t="s" s="9">
        <v>111</v>
      </c>
      <c r="C10" t="s" s="82">
        <v>5650</v>
      </c>
      <c r="D10" t="s" s="9">
        <v>5651</v>
      </c>
      <c r="E10" t="s" s="9">
        <v>114</v>
      </c>
      <c r="F10" t="s" s="9">
        <v>5630</v>
      </c>
      <c r="G10" t="s" s="9">
        <v>256</v>
      </c>
      <c r="H10" t="s" s="9">
        <v>460</v>
      </c>
      <c r="I10" t="s" s="9">
        <v>5652</v>
      </c>
      <c r="J10" s="79">
        <v>6</v>
      </c>
      <c r="K10" s="79">
        <v>2</v>
      </c>
      <c r="L10" s="80"/>
      <c r="M10" s="80"/>
      <c r="N10" s="80"/>
      <c r="O10" s="80"/>
      <c r="P10" t="s" s="9">
        <v>231</v>
      </c>
      <c r="Q10" t="s" s="9">
        <v>2592</v>
      </c>
      <c r="R10" t="s" s="9">
        <v>5649</v>
      </c>
      <c r="S10" t="s" s="9">
        <v>5626</v>
      </c>
      <c r="T10" s="83"/>
      <c r="U10" s="83"/>
      <c r="V10" s="83"/>
      <c r="W10" s="83"/>
      <c r="X10" s="83"/>
      <c r="Y10" s="83"/>
      <c r="Z10" s="83"/>
      <c r="AA10" s="83"/>
      <c r="AB10" s="83"/>
      <c r="AC10" s="83"/>
    </row>
    <row r="11" ht="112" customHeight="1">
      <c r="A11" t="s" s="8">
        <f>LEFT(R11,6)&amp;IF(E11="Cold Foil","-CF",IF(E11="Rainbow Foil","-RF",IF(E11="Cold Foil - Golden","-GF",IF(E11="Extended Art Rainbow Foil","-EA",""))))</f>
        <v>5653</v>
      </c>
      <c r="B11" t="s" s="9">
        <v>111</v>
      </c>
      <c r="C11" t="s" s="82">
        <v>5650</v>
      </c>
      <c r="D11" t="s" s="9">
        <v>5651</v>
      </c>
      <c r="E11" t="s" s="9">
        <v>229</v>
      </c>
      <c r="F11" t="s" s="9">
        <v>5630</v>
      </c>
      <c r="G11" t="s" s="9">
        <v>256</v>
      </c>
      <c r="H11" t="s" s="9">
        <v>460</v>
      </c>
      <c r="I11" t="s" s="9">
        <v>5652</v>
      </c>
      <c r="J11" s="79">
        <v>6</v>
      </c>
      <c r="K11" s="79">
        <v>2</v>
      </c>
      <c r="L11" s="80"/>
      <c r="M11" s="80"/>
      <c r="N11" s="80"/>
      <c r="O11" s="80"/>
      <c r="P11" t="s" s="9">
        <v>231</v>
      </c>
      <c r="Q11" t="s" s="9">
        <v>2592</v>
      </c>
      <c r="R11" t="s" s="9">
        <v>5649</v>
      </c>
      <c r="S11" t="s" s="9">
        <v>5626</v>
      </c>
      <c r="T11" s="83"/>
      <c r="U11" s="83"/>
      <c r="V11" s="83"/>
      <c r="W11" s="83"/>
      <c r="X11" s="83"/>
      <c r="Y11" s="83"/>
      <c r="Z11" s="83"/>
      <c r="AA11" s="83"/>
      <c r="AB11" s="83"/>
      <c r="AC11" s="83"/>
    </row>
    <row r="12" ht="70" customHeight="1">
      <c r="A12" t="s" s="8">
        <f>LEFT(R12,6)&amp;IF(E12="Cold Foil","-CF",IF(E12="Rainbow Foil","-RF",IF(E12="Cold Foil - Golden","-GF",IF(E12="Extended Art Rainbow Foil","-EA",""))))</f>
        <v>5654</v>
      </c>
      <c r="B12" t="s" s="9">
        <v>111</v>
      </c>
      <c r="C12" t="s" s="82">
        <v>5655</v>
      </c>
      <c r="D12" t="s" s="9">
        <v>5656</v>
      </c>
      <c r="E12" t="s" s="9">
        <v>114</v>
      </c>
      <c r="F12" t="s" s="9">
        <v>5630</v>
      </c>
      <c r="G12" t="s" s="9">
        <v>256</v>
      </c>
      <c r="H12" t="s" s="9">
        <v>460</v>
      </c>
      <c r="I12" t="s" s="9">
        <v>5657</v>
      </c>
      <c r="J12" s="79">
        <v>4</v>
      </c>
      <c r="K12" s="79">
        <v>2</v>
      </c>
      <c r="L12" s="80"/>
      <c r="M12" s="80"/>
      <c r="N12" s="80"/>
      <c r="O12" s="80"/>
      <c r="P12" t="s" s="9">
        <v>231</v>
      </c>
      <c r="Q12" t="s" s="9">
        <v>2592</v>
      </c>
      <c r="R12" t="s" s="9">
        <v>5654</v>
      </c>
      <c r="S12" t="s" s="9">
        <v>5626</v>
      </c>
      <c r="T12" s="83"/>
      <c r="U12" s="83"/>
      <c r="V12" s="83"/>
      <c r="W12" s="83"/>
      <c r="X12" s="83"/>
      <c r="Y12" s="83"/>
      <c r="Z12" s="83"/>
      <c r="AA12" s="83"/>
      <c r="AB12" s="83"/>
      <c r="AC12" s="83"/>
    </row>
    <row r="13" ht="70" customHeight="1">
      <c r="A13" t="s" s="8">
        <f>LEFT(R13,6)&amp;IF(E13="Cold Foil","-CF",IF(E13="Rainbow Foil","-RF",IF(E13="Cold Foil - Golden","-GF",IF(E13="Extended Art Rainbow Foil","-EA",""))))</f>
        <v>5658</v>
      </c>
      <c r="B13" t="s" s="9">
        <v>111</v>
      </c>
      <c r="C13" t="s" s="82">
        <v>5655</v>
      </c>
      <c r="D13" t="s" s="9">
        <v>5656</v>
      </c>
      <c r="E13" t="s" s="9">
        <v>229</v>
      </c>
      <c r="F13" t="s" s="9">
        <v>5630</v>
      </c>
      <c r="G13" t="s" s="9">
        <v>256</v>
      </c>
      <c r="H13" t="s" s="9">
        <v>460</v>
      </c>
      <c r="I13" t="s" s="9">
        <v>5657</v>
      </c>
      <c r="J13" s="79">
        <v>4</v>
      </c>
      <c r="K13" s="79">
        <v>2</v>
      </c>
      <c r="L13" s="80"/>
      <c r="M13" s="80"/>
      <c r="N13" s="80"/>
      <c r="O13" s="80"/>
      <c r="P13" t="s" s="9">
        <v>231</v>
      </c>
      <c r="Q13" t="s" s="9">
        <v>2592</v>
      </c>
      <c r="R13" t="s" s="9">
        <v>5654</v>
      </c>
      <c r="S13" t="s" s="9">
        <v>5626</v>
      </c>
      <c r="T13" s="83"/>
      <c r="U13" s="83"/>
      <c r="V13" s="83"/>
      <c r="W13" s="83"/>
      <c r="X13" s="83"/>
      <c r="Y13" s="83"/>
      <c r="Z13" s="83"/>
      <c r="AA13" s="83"/>
      <c r="AB13" s="83"/>
      <c r="AC13" s="83"/>
    </row>
    <row r="14" ht="126" customHeight="1">
      <c r="A14" t="s" s="8">
        <f>LEFT(R14,6)&amp;IF(E14="Cold Foil","-CF",IF(E14="Rainbow Foil","-RF",IF(E14="Cold Foil - Golden","-GF",IF(E14="Extended Art Rainbow Foil","-EA",""))))</f>
        <v>5659</v>
      </c>
      <c r="B14" t="s" s="9">
        <v>111</v>
      </c>
      <c r="C14" t="s" s="82">
        <v>5660</v>
      </c>
      <c r="D14" t="s" s="9">
        <v>5661</v>
      </c>
      <c r="E14" t="s" s="9">
        <v>114</v>
      </c>
      <c r="F14" t="s" s="9">
        <v>5630</v>
      </c>
      <c r="G14" t="s" s="9">
        <v>130</v>
      </c>
      <c r="H14" t="s" s="9">
        <v>131</v>
      </c>
      <c r="I14" t="s" s="9">
        <v>5662</v>
      </c>
      <c r="J14" s="79">
        <v>2</v>
      </c>
      <c r="K14" s="79">
        <v>2</v>
      </c>
      <c r="L14" s="79">
        <v>6</v>
      </c>
      <c r="M14" s="79">
        <v>3</v>
      </c>
      <c r="N14" s="80"/>
      <c r="O14" s="80"/>
      <c r="P14" t="s" s="9">
        <v>264</v>
      </c>
      <c r="Q14" t="s" s="9">
        <v>2592</v>
      </c>
      <c r="R14" t="s" s="9">
        <v>5659</v>
      </c>
      <c r="S14" t="s" s="9">
        <v>5626</v>
      </c>
      <c r="T14" s="83"/>
      <c r="U14" s="83"/>
      <c r="V14" s="83"/>
      <c r="W14" s="83"/>
      <c r="X14" s="83"/>
      <c r="Y14" s="83"/>
      <c r="Z14" s="83"/>
      <c r="AA14" s="83"/>
      <c r="AB14" s="83"/>
      <c r="AC14" s="83"/>
    </row>
    <row r="15" ht="126" customHeight="1">
      <c r="A15" t="s" s="8">
        <f>LEFT(R15,6)&amp;IF(E15="Cold Foil","-CF",IF(E15="Rainbow Foil","-RF",IF(E15="Cold Foil - Golden","-GF",IF(E15="Extended Art Rainbow Foil","-EA",""))))</f>
        <v>5663</v>
      </c>
      <c r="B15" t="s" s="9">
        <v>111</v>
      </c>
      <c r="C15" t="s" s="82">
        <v>5660</v>
      </c>
      <c r="D15" t="s" s="9">
        <v>5661</v>
      </c>
      <c r="E15" t="s" s="9">
        <v>229</v>
      </c>
      <c r="F15" t="s" s="9">
        <v>5630</v>
      </c>
      <c r="G15" t="s" s="9">
        <v>130</v>
      </c>
      <c r="H15" t="s" s="9">
        <v>131</v>
      </c>
      <c r="I15" t="s" s="9">
        <v>5662</v>
      </c>
      <c r="J15" s="79">
        <v>2</v>
      </c>
      <c r="K15" s="79">
        <v>2</v>
      </c>
      <c r="L15" s="79">
        <v>6</v>
      </c>
      <c r="M15" s="79">
        <v>3</v>
      </c>
      <c r="N15" s="80"/>
      <c r="O15" s="80"/>
      <c r="P15" t="s" s="9">
        <v>264</v>
      </c>
      <c r="Q15" t="s" s="9">
        <v>2592</v>
      </c>
      <c r="R15" t="s" s="9">
        <v>5659</v>
      </c>
      <c r="S15" t="s" s="9">
        <v>5626</v>
      </c>
      <c r="T15" s="83"/>
      <c r="U15" s="83"/>
      <c r="V15" s="83"/>
      <c r="W15" s="83"/>
      <c r="X15" s="83"/>
      <c r="Y15" s="83"/>
      <c r="Z15" s="83"/>
      <c r="AA15" s="83"/>
      <c r="AB15" s="83"/>
      <c r="AC15" s="83"/>
    </row>
    <row r="16" ht="98" customHeight="1">
      <c r="A16" t="s" s="8">
        <f>LEFT(R16,6)&amp;IF(E16="Cold Foil","-CF",IF(E16="Rainbow Foil","-RF",IF(E16="Cold Foil - Golden","-GF",IF(E16="Extended Art Rainbow Foil","-EA",""))))</f>
        <v>5664</v>
      </c>
      <c r="B16" t="s" s="9">
        <v>111</v>
      </c>
      <c r="C16" t="s" s="82">
        <v>5665</v>
      </c>
      <c r="D16" t="s" s="9">
        <v>5666</v>
      </c>
      <c r="E16" t="s" s="9">
        <v>114</v>
      </c>
      <c r="F16" t="s" s="9">
        <v>5630</v>
      </c>
      <c r="G16" t="s" s="9">
        <v>130</v>
      </c>
      <c r="H16" t="s" s="9">
        <v>131</v>
      </c>
      <c r="I16" t="s" s="9">
        <v>5667</v>
      </c>
      <c r="J16" s="79">
        <v>2</v>
      </c>
      <c r="K16" s="79">
        <v>1</v>
      </c>
      <c r="L16" s="79">
        <v>7</v>
      </c>
      <c r="M16" s="79">
        <v>3</v>
      </c>
      <c r="N16" s="80"/>
      <c r="O16" s="80"/>
      <c r="P16" t="s" s="9">
        <v>264</v>
      </c>
      <c r="Q16" t="s" s="9">
        <v>2592</v>
      </c>
      <c r="R16" t="s" s="9">
        <v>5664</v>
      </c>
      <c r="S16" t="s" s="9">
        <v>5626</v>
      </c>
      <c r="T16" s="83"/>
      <c r="U16" s="83"/>
      <c r="V16" s="83"/>
      <c r="W16" s="83"/>
      <c r="X16" s="83"/>
      <c r="Y16" s="83"/>
      <c r="Z16" s="83"/>
      <c r="AA16" s="83"/>
      <c r="AB16" s="83"/>
      <c r="AC16" s="83"/>
    </row>
    <row r="17" ht="98" customHeight="1">
      <c r="A17" t="s" s="8">
        <f>LEFT(R17,6)&amp;IF(E17="Cold Foil","-CF",IF(E17="Rainbow Foil","-RF",IF(E17="Cold Foil - Golden","-GF",IF(E17="Extended Art Rainbow Foil","-EA",""))))</f>
        <v>5668</v>
      </c>
      <c r="B17" t="s" s="9">
        <v>111</v>
      </c>
      <c r="C17" t="s" s="82">
        <v>5665</v>
      </c>
      <c r="D17" t="s" s="9">
        <v>5666</v>
      </c>
      <c r="E17" t="s" s="9">
        <v>229</v>
      </c>
      <c r="F17" t="s" s="9">
        <v>5630</v>
      </c>
      <c r="G17" t="s" s="9">
        <v>130</v>
      </c>
      <c r="H17" t="s" s="9">
        <v>131</v>
      </c>
      <c r="I17" t="s" s="9">
        <v>5667</v>
      </c>
      <c r="J17" s="79">
        <v>2</v>
      </c>
      <c r="K17" s="79">
        <v>1</v>
      </c>
      <c r="L17" s="79">
        <v>7</v>
      </c>
      <c r="M17" s="79">
        <v>3</v>
      </c>
      <c r="N17" s="80"/>
      <c r="O17" s="80"/>
      <c r="P17" t="s" s="9">
        <v>264</v>
      </c>
      <c r="Q17" t="s" s="9">
        <v>2592</v>
      </c>
      <c r="R17" t="s" s="9">
        <v>5664</v>
      </c>
      <c r="S17" t="s" s="9">
        <v>5626</v>
      </c>
      <c r="T17" s="83"/>
      <c r="U17" s="83"/>
      <c r="V17" s="83"/>
      <c r="W17" s="83"/>
      <c r="X17" s="83"/>
      <c r="Y17" s="83"/>
      <c r="Z17" s="83"/>
      <c r="AA17" s="83"/>
      <c r="AB17" s="83"/>
      <c r="AC17" s="83"/>
    </row>
    <row r="18" ht="98" customHeight="1">
      <c r="A18" t="s" s="8">
        <f>LEFT(R18,6)&amp;IF(E18="Cold Foil","-CF",IF(E18="Rainbow Foil","-RF",IF(E18="Cold Foil - Golden","-GF",IF(E18="Extended Art Rainbow Foil","-EA",""))))</f>
        <v>5669</v>
      </c>
      <c r="B18" t="s" s="9">
        <v>111</v>
      </c>
      <c r="C18" t="s" s="82">
        <v>5670</v>
      </c>
      <c r="D18" t="s" s="9">
        <v>5671</v>
      </c>
      <c r="E18" t="s" s="9">
        <v>114</v>
      </c>
      <c r="F18" t="s" s="9">
        <v>5630</v>
      </c>
      <c r="G18" t="s" s="9">
        <v>130</v>
      </c>
      <c r="H18" t="s" s="9">
        <v>131</v>
      </c>
      <c r="I18" t="s" s="9">
        <v>5667</v>
      </c>
      <c r="J18" s="79">
        <v>2</v>
      </c>
      <c r="K18" s="79">
        <v>2</v>
      </c>
      <c r="L18" s="79">
        <v>6</v>
      </c>
      <c r="M18" s="79">
        <v>3</v>
      </c>
      <c r="N18" s="80"/>
      <c r="O18" s="80"/>
      <c r="P18" t="s" s="9">
        <v>264</v>
      </c>
      <c r="Q18" t="s" s="9">
        <v>2592</v>
      </c>
      <c r="R18" t="s" s="9">
        <v>5669</v>
      </c>
      <c r="S18" t="s" s="9">
        <v>5626</v>
      </c>
      <c r="T18" s="83"/>
      <c r="U18" s="83"/>
      <c r="V18" s="83"/>
      <c r="W18" s="83"/>
      <c r="X18" s="83"/>
      <c r="Y18" s="83"/>
      <c r="Z18" s="83"/>
      <c r="AA18" s="83"/>
      <c r="AB18" s="83"/>
      <c r="AC18" s="83"/>
    </row>
    <row r="19" ht="98" customHeight="1">
      <c r="A19" t="s" s="8">
        <f>LEFT(R19,6)&amp;IF(E19="Cold Foil","-CF",IF(E19="Rainbow Foil","-RF",IF(E19="Cold Foil - Golden","-GF",IF(E19="Extended Art Rainbow Foil","-EA",""))))</f>
        <v>5672</v>
      </c>
      <c r="B19" t="s" s="9">
        <v>111</v>
      </c>
      <c r="C19" t="s" s="82">
        <v>5670</v>
      </c>
      <c r="D19" t="s" s="9">
        <v>5671</v>
      </c>
      <c r="E19" t="s" s="9">
        <v>229</v>
      </c>
      <c r="F19" t="s" s="9">
        <v>5630</v>
      </c>
      <c r="G19" t="s" s="9">
        <v>130</v>
      </c>
      <c r="H19" t="s" s="9">
        <v>131</v>
      </c>
      <c r="I19" t="s" s="9">
        <v>5667</v>
      </c>
      <c r="J19" s="79">
        <v>2</v>
      </c>
      <c r="K19" s="79">
        <v>2</v>
      </c>
      <c r="L19" s="79">
        <v>6</v>
      </c>
      <c r="M19" s="79">
        <v>3</v>
      </c>
      <c r="N19" s="80"/>
      <c r="O19" s="80"/>
      <c r="P19" t="s" s="9">
        <v>264</v>
      </c>
      <c r="Q19" t="s" s="9">
        <v>2592</v>
      </c>
      <c r="R19" t="s" s="9">
        <v>5669</v>
      </c>
      <c r="S19" t="s" s="9">
        <v>5626</v>
      </c>
      <c r="T19" s="83"/>
      <c r="U19" s="83"/>
      <c r="V19" s="83"/>
      <c r="W19" s="83"/>
      <c r="X19" s="83"/>
      <c r="Y19" s="83"/>
      <c r="Z19" s="83"/>
      <c r="AA19" s="83"/>
      <c r="AB19" s="83"/>
      <c r="AC19" s="83"/>
    </row>
    <row r="20" ht="98" customHeight="1">
      <c r="A20" t="s" s="8">
        <f>LEFT(R20,6)&amp;IF(E20="Cold Foil","-CF",IF(E20="Rainbow Foil","-RF",IF(E20="Cold Foil - Golden","-GF",IF(E20="Extended Art Rainbow Foil","-EA",""))))</f>
        <v>5673</v>
      </c>
      <c r="B20" t="s" s="9">
        <v>111</v>
      </c>
      <c r="C20" t="s" s="82">
        <v>5674</v>
      </c>
      <c r="D20" t="s" s="9">
        <v>5675</v>
      </c>
      <c r="E20" t="s" s="9">
        <v>114</v>
      </c>
      <c r="F20" t="s" s="9">
        <v>5630</v>
      </c>
      <c r="G20" t="s" s="9">
        <v>130</v>
      </c>
      <c r="H20" t="s" s="9">
        <v>131</v>
      </c>
      <c r="I20" t="s" s="9">
        <v>5667</v>
      </c>
      <c r="J20" s="79">
        <v>2</v>
      </c>
      <c r="K20" s="79">
        <v>3</v>
      </c>
      <c r="L20" s="79">
        <v>5</v>
      </c>
      <c r="M20" s="79">
        <v>3</v>
      </c>
      <c r="N20" s="80"/>
      <c r="O20" s="80"/>
      <c r="P20" t="s" s="9">
        <v>264</v>
      </c>
      <c r="Q20" t="s" s="9">
        <v>2592</v>
      </c>
      <c r="R20" t="s" s="9">
        <v>5673</v>
      </c>
      <c r="S20" t="s" s="9">
        <v>5626</v>
      </c>
      <c r="T20" s="83"/>
      <c r="U20" s="83"/>
      <c r="V20" s="83"/>
      <c r="W20" s="83"/>
      <c r="X20" s="83"/>
      <c r="Y20" s="83"/>
      <c r="Z20" s="83"/>
      <c r="AA20" s="83"/>
      <c r="AB20" s="83"/>
      <c r="AC20" s="83"/>
    </row>
    <row r="21" ht="98" customHeight="1">
      <c r="A21" t="s" s="8">
        <f>LEFT(R21,6)&amp;IF(E21="Cold Foil","-CF",IF(E21="Rainbow Foil","-RF",IF(E21="Cold Foil - Golden","-GF",IF(E21="Extended Art Rainbow Foil","-EA",""))))</f>
        <v>5676</v>
      </c>
      <c r="B21" t="s" s="9">
        <v>111</v>
      </c>
      <c r="C21" t="s" s="82">
        <v>5674</v>
      </c>
      <c r="D21" t="s" s="9">
        <v>5675</v>
      </c>
      <c r="E21" t="s" s="9">
        <v>229</v>
      </c>
      <c r="F21" t="s" s="9">
        <v>5630</v>
      </c>
      <c r="G21" t="s" s="9">
        <v>130</v>
      </c>
      <c r="H21" t="s" s="9">
        <v>131</v>
      </c>
      <c r="I21" t="s" s="9">
        <v>5667</v>
      </c>
      <c r="J21" s="79">
        <v>2</v>
      </c>
      <c r="K21" s="79">
        <v>3</v>
      </c>
      <c r="L21" s="79">
        <v>5</v>
      </c>
      <c r="M21" s="79">
        <v>3</v>
      </c>
      <c r="N21" s="80"/>
      <c r="O21" s="80"/>
      <c r="P21" t="s" s="9">
        <v>264</v>
      </c>
      <c r="Q21" t="s" s="9">
        <v>2592</v>
      </c>
      <c r="R21" t="s" s="9">
        <v>5673</v>
      </c>
      <c r="S21" t="s" s="9">
        <v>5626</v>
      </c>
      <c r="T21" s="83"/>
      <c r="U21" s="83"/>
      <c r="V21" s="83"/>
      <c r="W21" s="83"/>
      <c r="X21" s="83"/>
      <c r="Y21" s="83"/>
      <c r="Z21" s="83"/>
      <c r="AA21" s="83"/>
      <c r="AB21" s="83"/>
      <c r="AC21" s="83"/>
    </row>
    <row r="22" ht="70" customHeight="1">
      <c r="A22" t="s" s="8">
        <f>LEFT(R22,6)&amp;IF(E22="Cold Foil","-CF",IF(E22="Rainbow Foil","-RF",IF(E22="Cold Foil - Golden","-GF",IF(E22="Extended Art Rainbow Foil","-EA",""))))</f>
        <v>5677</v>
      </c>
      <c r="B22" t="s" s="9">
        <v>111</v>
      </c>
      <c r="C22" t="s" s="82">
        <v>5678</v>
      </c>
      <c r="D22" t="s" s="9">
        <v>5679</v>
      </c>
      <c r="E22" t="s" s="9">
        <v>114</v>
      </c>
      <c r="F22" t="s" s="9">
        <v>5630</v>
      </c>
      <c r="G22" t="s" s="9">
        <v>256</v>
      </c>
      <c r="H22" t="s" s="9">
        <v>460</v>
      </c>
      <c r="I22" t="s" s="9">
        <v>5680</v>
      </c>
      <c r="J22" s="79">
        <v>4</v>
      </c>
      <c r="K22" s="79">
        <v>2</v>
      </c>
      <c r="L22" s="80"/>
      <c r="M22" s="80"/>
      <c r="N22" s="80"/>
      <c r="O22" s="80"/>
      <c r="P22" t="s" s="9">
        <v>264</v>
      </c>
      <c r="Q22" t="s" s="9">
        <v>2592</v>
      </c>
      <c r="R22" t="s" s="9">
        <v>5677</v>
      </c>
      <c r="S22" t="s" s="9">
        <v>5626</v>
      </c>
      <c r="T22" s="83"/>
      <c r="U22" s="83"/>
      <c r="V22" s="83"/>
      <c r="W22" s="83"/>
      <c r="X22" s="83"/>
      <c r="Y22" s="83"/>
      <c r="Z22" s="83"/>
      <c r="AA22" s="83"/>
      <c r="AB22" s="83"/>
      <c r="AC22" s="83"/>
    </row>
    <row r="23" ht="70" customHeight="1">
      <c r="A23" t="s" s="8">
        <f>LEFT(R23,6)&amp;IF(E23="Cold Foil","-CF",IF(E23="Rainbow Foil","-RF",IF(E23="Cold Foil - Golden","-GF",IF(E23="Extended Art Rainbow Foil","-EA",""))))</f>
        <v>5681</v>
      </c>
      <c r="B23" t="s" s="9">
        <v>111</v>
      </c>
      <c r="C23" t="s" s="82">
        <v>5678</v>
      </c>
      <c r="D23" t="s" s="9">
        <v>5679</v>
      </c>
      <c r="E23" t="s" s="9">
        <v>229</v>
      </c>
      <c r="F23" t="s" s="9">
        <v>5630</v>
      </c>
      <c r="G23" t="s" s="9">
        <v>256</v>
      </c>
      <c r="H23" t="s" s="9">
        <v>460</v>
      </c>
      <c r="I23" t="s" s="9">
        <v>5680</v>
      </c>
      <c r="J23" s="79">
        <v>4</v>
      </c>
      <c r="K23" s="79">
        <v>2</v>
      </c>
      <c r="L23" s="80"/>
      <c r="M23" s="80"/>
      <c r="N23" s="80"/>
      <c r="O23" s="80"/>
      <c r="P23" t="s" s="9">
        <v>264</v>
      </c>
      <c r="Q23" t="s" s="9">
        <v>2592</v>
      </c>
      <c r="R23" t="s" s="9">
        <v>5677</v>
      </c>
      <c r="S23" t="s" s="9">
        <v>5626</v>
      </c>
      <c r="T23" s="83"/>
      <c r="U23" s="83"/>
      <c r="V23" s="83"/>
      <c r="W23" s="83"/>
      <c r="X23" s="83"/>
      <c r="Y23" s="83"/>
      <c r="Z23" s="83"/>
      <c r="AA23" s="83"/>
      <c r="AB23" s="83"/>
      <c r="AC23" s="83"/>
    </row>
    <row r="24" ht="84" customHeight="1">
      <c r="A24" t="s" s="8">
        <f>LEFT(R24,6)&amp;IF(E24="Cold Foil","-CF",IF(E24="Rainbow Foil","-RF",IF(E24="Cold Foil - Golden","-GF",IF(E24="Extended Art Rainbow Foil","-EA",""))))</f>
        <v>5682</v>
      </c>
      <c r="B24" t="s" s="9">
        <v>111</v>
      </c>
      <c r="C24" t="s" s="82">
        <v>5683</v>
      </c>
      <c r="D24" t="s" s="9">
        <v>5684</v>
      </c>
      <c r="E24" t="s" s="9">
        <v>114</v>
      </c>
      <c r="F24" t="s" s="9">
        <v>5630</v>
      </c>
      <c r="G24" t="s" s="9">
        <v>256</v>
      </c>
      <c r="H24" t="s" s="9">
        <v>460</v>
      </c>
      <c r="I24" t="s" s="9">
        <v>5685</v>
      </c>
      <c r="J24" s="79">
        <v>4</v>
      </c>
      <c r="K24" s="79">
        <v>2</v>
      </c>
      <c r="L24" s="80"/>
      <c r="M24" s="80"/>
      <c r="N24" s="80"/>
      <c r="O24" s="80"/>
      <c r="P24" t="s" s="9">
        <v>264</v>
      </c>
      <c r="Q24" t="s" s="9">
        <v>2592</v>
      </c>
      <c r="R24" t="s" s="9">
        <v>5682</v>
      </c>
      <c r="S24" t="s" s="9">
        <v>5626</v>
      </c>
      <c r="T24" s="83"/>
      <c r="U24" s="83"/>
      <c r="V24" s="83"/>
      <c r="W24" s="83"/>
      <c r="X24" s="83"/>
      <c r="Y24" s="83"/>
      <c r="Z24" s="83"/>
      <c r="AA24" s="83"/>
      <c r="AB24" s="83"/>
      <c r="AC24" s="83"/>
    </row>
    <row r="25" ht="84" customHeight="1">
      <c r="A25" t="s" s="8">
        <f>LEFT(R25,6)&amp;IF(E25="Cold Foil","-CF",IF(E25="Rainbow Foil","-RF",IF(E25="Cold Foil - Golden","-GF",IF(E25="Extended Art Rainbow Foil","-EA",""))))</f>
        <v>5686</v>
      </c>
      <c r="B25" t="s" s="9">
        <v>111</v>
      </c>
      <c r="C25" t="s" s="82">
        <v>5683</v>
      </c>
      <c r="D25" t="s" s="9">
        <v>5684</v>
      </c>
      <c r="E25" t="s" s="9">
        <v>229</v>
      </c>
      <c r="F25" t="s" s="9">
        <v>5630</v>
      </c>
      <c r="G25" t="s" s="9">
        <v>256</v>
      </c>
      <c r="H25" t="s" s="9">
        <v>460</v>
      </c>
      <c r="I25" t="s" s="9">
        <v>5685</v>
      </c>
      <c r="J25" s="79">
        <v>4</v>
      </c>
      <c r="K25" s="79">
        <v>2</v>
      </c>
      <c r="L25" s="80"/>
      <c r="M25" s="80"/>
      <c r="N25" s="80"/>
      <c r="O25" s="80"/>
      <c r="P25" t="s" s="9">
        <v>264</v>
      </c>
      <c r="Q25" t="s" s="9">
        <v>2592</v>
      </c>
      <c r="R25" t="s" s="9">
        <v>5682</v>
      </c>
      <c r="S25" t="s" s="9">
        <v>5626</v>
      </c>
      <c r="T25" s="83"/>
      <c r="U25" s="83"/>
      <c r="V25" s="83"/>
      <c r="W25" s="83"/>
      <c r="X25" s="83"/>
      <c r="Y25" s="83"/>
      <c r="Z25" s="83"/>
      <c r="AA25" s="83"/>
      <c r="AB25" s="83"/>
      <c r="AC25" s="83"/>
    </row>
    <row r="26" ht="98" customHeight="1">
      <c r="A26" t="s" s="8">
        <f>LEFT(R26,6)&amp;IF(E26="Cold Foil","-CF",IF(E26="Rainbow Foil","-RF",IF(E26="Cold Foil - Golden","-GF",IF(E26="Extended Art Rainbow Foil","-EA",""))))</f>
        <v>5687</v>
      </c>
      <c r="B26" t="s" s="9">
        <v>111</v>
      </c>
      <c r="C26" t="s" s="82">
        <v>5688</v>
      </c>
      <c r="D26" t="s" s="9">
        <v>5689</v>
      </c>
      <c r="E26" t="s" s="9">
        <v>114</v>
      </c>
      <c r="F26" t="s" s="9">
        <v>5630</v>
      </c>
      <c r="G26" t="s" s="9">
        <v>256</v>
      </c>
      <c r="H26" t="s" s="9">
        <v>460</v>
      </c>
      <c r="I26" t="s" s="9">
        <v>5690</v>
      </c>
      <c r="J26" s="79">
        <v>4</v>
      </c>
      <c r="K26" s="79">
        <v>2</v>
      </c>
      <c r="L26" s="80"/>
      <c r="M26" s="80"/>
      <c r="N26" s="80"/>
      <c r="O26" s="80"/>
      <c r="P26" t="s" s="9">
        <v>264</v>
      </c>
      <c r="Q26" t="s" s="9">
        <v>2592</v>
      </c>
      <c r="R26" t="s" s="9">
        <v>5687</v>
      </c>
      <c r="S26" t="s" s="9">
        <v>5626</v>
      </c>
      <c r="T26" s="83"/>
      <c r="U26" s="83"/>
      <c r="V26" s="83"/>
      <c r="W26" s="83"/>
      <c r="X26" s="83"/>
      <c r="Y26" s="83"/>
      <c r="Z26" s="83"/>
      <c r="AA26" s="83"/>
      <c r="AB26" s="83"/>
      <c r="AC26" s="83"/>
    </row>
    <row r="27" ht="98" customHeight="1">
      <c r="A27" t="s" s="8">
        <f>LEFT(R27,6)&amp;IF(E27="Cold Foil","-CF",IF(E27="Rainbow Foil","-RF",IF(E27="Cold Foil - Golden","-GF",IF(E27="Extended Art Rainbow Foil","-EA",""))))</f>
        <v>5691</v>
      </c>
      <c r="B27" t="s" s="9">
        <v>111</v>
      </c>
      <c r="C27" t="s" s="82">
        <v>5688</v>
      </c>
      <c r="D27" t="s" s="9">
        <v>5689</v>
      </c>
      <c r="E27" t="s" s="9">
        <v>229</v>
      </c>
      <c r="F27" t="s" s="9">
        <v>5630</v>
      </c>
      <c r="G27" t="s" s="9">
        <v>256</v>
      </c>
      <c r="H27" t="s" s="9">
        <v>460</v>
      </c>
      <c r="I27" t="s" s="9">
        <v>5690</v>
      </c>
      <c r="J27" s="79">
        <v>4</v>
      </c>
      <c r="K27" s="79">
        <v>2</v>
      </c>
      <c r="L27" s="80"/>
      <c r="M27" s="80"/>
      <c r="N27" s="80"/>
      <c r="O27" s="80"/>
      <c r="P27" t="s" s="9">
        <v>264</v>
      </c>
      <c r="Q27" t="s" s="9">
        <v>2592</v>
      </c>
      <c r="R27" t="s" s="9">
        <v>5687</v>
      </c>
      <c r="S27" t="s" s="9">
        <v>5626</v>
      </c>
      <c r="T27" s="83"/>
      <c r="U27" s="83"/>
      <c r="V27" s="83"/>
      <c r="W27" s="83"/>
      <c r="X27" s="83"/>
      <c r="Y27" s="83"/>
      <c r="Z27" s="83"/>
      <c r="AA27" s="83"/>
      <c r="AB27" s="83"/>
      <c r="AC27" s="83"/>
    </row>
    <row r="28" ht="84" customHeight="1">
      <c r="A28" t="s" s="8">
        <f>LEFT(R28,6)&amp;IF(E28="Cold Foil","-CF",IF(E28="Rainbow Foil","-RF",IF(E28="Cold Foil - Golden","-GF",IF(E28="Extended Art Rainbow Foil","-EA",""))))</f>
        <v>5692</v>
      </c>
      <c r="B28" t="s" s="9">
        <v>111</v>
      </c>
      <c r="C28" t="s" s="82">
        <v>5693</v>
      </c>
      <c r="D28" t="s" s="9">
        <v>5694</v>
      </c>
      <c r="E28" t="s" s="9">
        <v>114</v>
      </c>
      <c r="F28" t="s" s="9">
        <v>5630</v>
      </c>
      <c r="G28" t="s" s="9">
        <v>130</v>
      </c>
      <c r="H28" t="s" s="9">
        <v>131</v>
      </c>
      <c r="I28" t="s" s="9">
        <v>5695</v>
      </c>
      <c r="J28" s="79">
        <v>2</v>
      </c>
      <c r="K28" s="79">
        <v>1</v>
      </c>
      <c r="L28" s="79">
        <v>7</v>
      </c>
      <c r="M28" s="79">
        <v>3</v>
      </c>
      <c r="N28" s="80"/>
      <c r="O28" s="80"/>
      <c r="P28" t="s" s="9">
        <v>223</v>
      </c>
      <c r="Q28" t="s" s="9">
        <v>2592</v>
      </c>
      <c r="R28" t="s" s="9">
        <v>5692</v>
      </c>
      <c r="S28" t="s" s="9">
        <v>5626</v>
      </c>
      <c r="T28" s="83"/>
      <c r="U28" s="83"/>
      <c r="V28" s="83"/>
      <c r="W28" s="83"/>
      <c r="X28" s="83"/>
      <c r="Y28" s="83"/>
      <c r="Z28" s="83"/>
      <c r="AA28" s="83"/>
      <c r="AB28" s="83"/>
      <c r="AC28" s="83"/>
    </row>
    <row r="29" ht="84" customHeight="1">
      <c r="A29" t="s" s="8">
        <f>LEFT(R29,6)&amp;IF(E29="Cold Foil","-CF",IF(E29="Rainbow Foil","-RF",IF(E29="Cold Foil - Golden","-GF",IF(E29="Extended Art Rainbow Foil","-EA",""))))</f>
        <v>5696</v>
      </c>
      <c r="B29" t="s" s="9">
        <v>111</v>
      </c>
      <c r="C29" t="s" s="82">
        <v>5693</v>
      </c>
      <c r="D29" t="s" s="9">
        <v>5694</v>
      </c>
      <c r="E29" t="s" s="9">
        <v>229</v>
      </c>
      <c r="F29" t="s" s="9">
        <v>5630</v>
      </c>
      <c r="G29" t="s" s="9">
        <v>130</v>
      </c>
      <c r="H29" t="s" s="9">
        <v>131</v>
      </c>
      <c r="I29" t="s" s="9">
        <v>5695</v>
      </c>
      <c r="J29" s="79">
        <v>2</v>
      </c>
      <c r="K29" s="79">
        <v>1</v>
      </c>
      <c r="L29" s="79">
        <v>7</v>
      </c>
      <c r="M29" s="79">
        <v>3</v>
      </c>
      <c r="N29" s="80"/>
      <c r="O29" s="80"/>
      <c r="P29" t="s" s="9">
        <v>223</v>
      </c>
      <c r="Q29" t="s" s="9">
        <v>2592</v>
      </c>
      <c r="R29" t="s" s="9">
        <v>5692</v>
      </c>
      <c r="S29" t="s" s="9">
        <v>5626</v>
      </c>
      <c r="T29" s="83"/>
      <c r="U29" s="83"/>
      <c r="V29" s="83"/>
      <c r="W29" s="83"/>
      <c r="X29" s="83"/>
      <c r="Y29" s="83"/>
      <c r="Z29" s="83"/>
      <c r="AA29" s="83"/>
      <c r="AB29" s="83"/>
      <c r="AC29" s="83"/>
    </row>
    <row r="30" ht="84" customHeight="1">
      <c r="A30" t="s" s="8">
        <f>LEFT(R30,6)&amp;IF(E30="Cold Foil","-CF",IF(E30="Rainbow Foil","-RF",IF(E30="Cold Foil - Golden","-GF",IF(E30="Extended Art Rainbow Foil","-EA",""))))</f>
        <v>5697</v>
      </c>
      <c r="B30" t="s" s="9">
        <v>111</v>
      </c>
      <c r="C30" t="s" s="82">
        <v>5698</v>
      </c>
      <c r="D30" t="s" s="9">
        <v>5699</v>
      </c>
      <c r="E30" t="s" s="9">
        <v>114</v>
      </c>
      <c r="F30" t="s" s="9">
        <v>5630</v>
      </c>
      <c r="G30" t="s" s="9">
        <v>130</v>
      </c>
      <c r="H30" t="s" s="9">
        <v>131</v>
      </c>
      <c r="I30" t="s" s="9">
        <v>5695</v>
      </c>
      <c r="J30" s="79">
        <v>2</v>
      </c>
      <c r="K30" s="79">
        <v>2</v>
      </c>
      <c r="L30" s="79">
        <v>6</v>
      </c>
      <c r="M30" s="79">
        <v>3</v>
      </c>
      <c r="N30" s="80"/>
      <c r="O30" s="80"/>
      <c r="P30" t="s" s="9">
        <v>223</v>
      </c>
      <c r="Q30" t="s" s="9">
        <v>2592</v>
      </c>
      <c r="R30" t="s" s="9">
        <v>5697</v>
      </c>
      <c r="S30" t="s" s="9">
        <v>5626</v>
      </c>
      <c r="T30" s="83"/>
      <c r="U30" s="83"/>
      <c r="V30" s="83"/>
      <c r="W30" s="83"/>
      <c r="X30" s="83"/>
      <c r="Y30" s="83"/>
      <c r="Z30" s="83"/>
      <c r="AA30" s="83"/>
      <c r="AB30" s="83"/>
      <c r="AC30" s="83"/>
    </row>
    <row r="31" ht="84" customHeight="1">
      <c r="A31" t="s" s="8">
        <f>LEFT(R31,6)&amp;IF(E31="Cold Foil","-CF",IF(E31="Rainbow Foil","-RF",IF(E31="Cold Foil - Golden","-GF",IF(E31="Extended Art Rainbow Foil","-EA",""))))</f>
        <v>5700</v>
      </c>
      <c r="B31" t="s" s="9">
        <v>111</v>
      </c>
      <c r="C31" t="s" s="82">
        <v>5698</v>
      </c>
      <c r="D31" t="s" s="9">
        <v>5699</v>
      </c>
      <c r="E31" t="s" s="9">
        <v>229</v>
      </c>
      <c r="F31" t="s" s="9">
        <v>5630</v>
      </c>
      <c r="G31" t="s" s="9">
        <v>130</v>
      </c>
      <c r="H31" t="s" s="9">
        <v>131</v>
      </c>
      <c r="I31" t="s" s="9">
        <v>5695</v>
      </c>
      <c r="J31" s="79">
        <v>2</v>
      </c>
      <c r="K31" s="79">
        <v>2</v>
      </c>
      <c r="L31" s="79">
        <v>6</v>
      </c>
      <c r="M31" s="79">
        <v>3</v>
      </c>
      <c r="N31" s="80"/>
      <c r="O31" s="80"/>
      <c r="P31" t="s" s="9">
        <v>223</v>
      </c>
      <c r="Q31" t="s" s="9">
        <v>2592</v>
      </c>
      <c r="R31" t="s" s="9">
        <v>5697</v>
      </c>
      <c r="S31" t="s" s="9">
        <v>5626</v>
      </c>
      <c r="T31" s="83"/>
      <c r="U31" s="83"/>
      <c r="V31" s="83"/>
      <c r="W31" s="83"/>
      <c r="X31" s="83"/>
      <c r="Y31" s="83"/>
      <c r="Z31" s="83"/>
      <c r="AA31" s="83"/>
      <c r="AB31" s="83"/>
      <c r="AC31" s="83"/>
    </row>
    <row r="32" ht="84" customHeight="1">
      <c r="A32" t="s" s="8">
        <f>LEFT(R32,6)&amp;IF(E32="Cold Foil","-CF",IF(E32="Rainbow Foil","-RF",IF(E32="Cold Foil - Golden","-GF",IF(E32="Extended Art Rainbow Foil","-EA",""))))</f>
        <v>5701</v>
      </c>
      <c r="B32" t="s" s="9">
        <v>111</v>
      </c>
      <c r="C32" t="s" s="82">
        <v>5702</v>
      </c>
      <c r="D32" t="s" s="9">
        <v>5703</v>
      </c>
      <c r="E32" t="s" s="9">
        <v>114</v>
      </c>
      <c r="F32" t="s" s="9">
        <v>5630</v>
      </c>
      <c r="G32" t="s" s="9">
        <v>130</v>
      </c>
      <c r="H32" t="s" s="9">
        <v>131</v>
      </c>
      <c r="I32" t="s" s="9">
        <v>5695</v>
      </c>
      <c r="J32" s="79">
        <v>2</v>
      </c>
      <c r="K32" s="79">
        <v>3</v>
      </c>
      <c r="L32" s="79">
        <v>5</v>
      </c>
      <c r="M32" s="79">
        <v>3</v>
      </c>
      <c r="N32" s="80"/>
      <c r="O32" s="80"/>
      <c r="P32" t="s" s="9">
        <v>223</v>
      </c>
      <c r="Q32" t="s" s="9">
        <v>2592</v>
      </c>
      <c r="R32" t="s" s="9">
        <v>5701</v>
      </c>
      <c r="S32" t="s" s="9">
        <v>5626</v>
      </c>
      <c r="T32" s="83"/>
      <c r="U32" s="83"/>
      <c r="V32" s="83"/>
      <c r="W32" s="83"/>
      <c r="X32" s="83"/>
      <c r="Y32" s="83"/>
      <c r="Z32" s="83"/>
      <c r="AA32" s="83"/>
      <c r="AB32" s="83"/>
      <c r="AC32" s="83"/>
    </row>
    <row r="33" ht="84" customHeight="1">
      <c r="A33" t="s" s="8">
        <f>LEFT(R33,6)&amp;IF(E33="Cold Foil","-CF",IF(E33="Rainbow Foil","-RF",IF(E33="Cold Foil - Golden","-GF",IF(E33="Extended Art Rainbow Foil","-EA",""))))</f>
        <v>5704</v>
      </c>
      <c r="B33" t="s" s="9">
        <v>111</v>
      </c>
      <c r="C33" t="s" s="82">
        <v>5702</v>
      </c>
      <c r="D33" t="s" s="9">
        <v>5703</v>
      </c>
      <c r="E33" t="s" s="9">
        <v>229</v>
      </c>
      <c r="F33" t="s" s="9">
        <v>5630</v>
      </c>
      <c r="G33" t="s" s="9">
        <v>130</v>
      </c>
      <c r="H33" t="s" s="9">
        <v>131</v>
      </c>
      <c r="I33" t="s" s="9">
        <v>5695</v>
      </c>
      <c r="J33" s="79">
        <v>2</v>
      </c>
      <c r="K33" s="79">
        <v>3</v>
      </c>
      <c r="L33" s="79">
        <v>5</v>
      </c>
      <c r="M33" s="79">
        <v>3</v>
      </c>
      <c r="N33" s="80"/>
      <c r="O33" s="80"/>
      <c r="P33" t="s" s="9">
        <v>223</v>
      </c>
      <c r="Q33" t="s" s="9">
        <v>2592</v>
      </c>
      <c r="R33" t="s" s="9">
        <v>5701</v>
      </c>
      <c r="S33" t="s" s="9">
        <v>5626</v>
      </c>
      <c r="T33" s="83"/>
      <c r="U33" s="83"/>
      <c r="V33" s="83"/>
      <c r="W33" s="83"/>
      <c r="X33" s="83"/>
      <c r="Y33" s="83"/>
      <c r="Z33" s="83"/>
      <c r="AA33" s="83"/>
      <c r="AB33" s="83"/>
      <c r="AC33" s="83"/>
    </row>
    <row r="34" ht="70" customHeight="1">
      <c r="A34" t="s" s="8">
        <f>LEFT(R34,6)&amp;IF(E34="Cold Foil","-CF",IF(E34="Rainbow Foil","-RF",IF(E34="Cold Foil - Golden","-GF",IF(E34="Extended Art Rainbow Foil","-EA",""))))</f>
        <v>5705</v>
      </c>
      <c r="B34" t="s" s="9">
        <v>111</v>
      </c>
      <c r="C34" t="s" s="82">
        <v>5706</v>
      </c>
      <c r="D34" t="s" s="9">
        <v>5707</v>
      </c>
      <c r="E34" t="s" s="9">
        <v>114</v>
      </c>
      <c r="F34" t="s" s="9">
        <v>5630</v>
      </c>
      <c r="G34" t="s" s="9">
        <v>130</v>
      </c>
      <c r="H34" t="s" s="9">
        <v>131</v>
      </c>
      <c r="I34" t="s" s="9">
        <v>5708</v>
      </c>
      <c r="J34" s="79">
        <v>2</v>
      </c>
      <c r="K34" s="79">
        <v>1</v>
      </c>
      <c r="L34" s="79">
        <v>7</v>
      </c>
      <c r="M34" s="79">
        <v>3</v>
      </c>
      <c r="N34" s="80"/>
      <c r="O34" s="80"/>
      <c r="P34" t="s" s="9">
        <v>223</v>
      </c>
      <c r="Q34" t="s" s="9">
        <v>2592</v>
      </c>
      <c r="R34" t="s" s="9">
        <v>5705</v>
      </c>
      <c r="S34" t="s" s="9">
        <v>5626</v>
      </c>
      <c r="T34" s="83"/>
      <c r="U34" s="83"/>
      <c r="V34" s="83"/>
      <c r="W34" s="83"/>
      <c r="X34" s="83"/>
      <c r="Y34" s="83"/>
      <c r="Z34" s="83"/>
      <c r="AA34" s="83"/>
      <c r="AB34" s="83"/>
      <c r="AC34" s="83"/>
    </row>
    <row r="35" ht="70" customHeight="1">
      <c r="A35" t="s" s="8">
        <f>LEFT(R35,6)&amp;IF(E35="Cold Foil","-CF",IF(E35="Rainbow Foil","-RF",IF(E35="Cold Foil - Golden","-GF",IF(E35="Extended Art Rainbow Foil","-EA",""))))</f>
        <v>5709</v>
      </c>
      <c r="B35" t="s" s="9">
        <v>111</v>
      </c>
      <c r="C35" t="s" s="82">
        <v>5706</v>
      </c>
      <c r="D35" t="s" s="9">
        <v>5707</v>
      </c>
      <c r="E35" t="s" s="9">
        <v>229</v>
      </c>
      <c r="F35" t="s" s="9">
        <v>5630</v>
      </c>
      <c r="G35" t="s" s="9">
        <v>130</v>
      </c>
      <c r="H35" t="s" s="9">
        <v>131</v>
      </c>
      <c r="I35" t="s" s="9">
        <v>5708</v>
      </c>
      <c r="J35" s="79">
        <v>2</v>
      </c>
      <c r="K35" s="79">
        <v>1</v>
      </c>
      <c r="L35" s="79">
        <v>7</v>
      </c>
      <c r="M35" s="79">
        <v>3</v>
      </c>
      <c r="N35" s="80"/>
      <c r="O35" s="80"/>
      <c r="P35" t="s" s="9">
        <v>223</v>
      </c>
      <c r="Q35" t="s" s="9">
        <v>2592</v>
      </c>
      <c r="R35" t="s" s="9">
        <v>5705</v>
      </c>
      <c r="S35" t="s" s="9">
        <v>5626</v>
      </c>
      <c r="T35" s="83"/>
      <c r="U35" s="83"/>
      <c r="V35" s="83"/>
      <c r="W35" s="83"/>
      <c r="X35" s="83"/>
      <c r="Y35" s="83"/>
      <c r="Z35" s="83"/>
      <c r="AA35" s="83"/>
      <c r="AB35" s="83"/>
      <c r="AC35" s="83"/>
    </row>
    <row r="36" ht="70" customHeight="1">
      <c r="A36" t="s" s="8">
        <f>LEFT(R36,6)&amp;IF(E36="Cold Foil","-CF",IF(E36="Rainbow Foil","-RF",IF(E36="Cold Foil - Golden","-GF",IF(E36="Extended Art Rainbow Foil","-EA",""))))</f>
        <v>5710</v>
      </c>
      <c r="B36" t="s" s="9">
        <v>111</v>
      </c>
      <c r="C36" t="s" s="82">
        <v>5711</v>
      </c>
      <c r="D36" t="s" s="9">
        <v>5712</v>
      </c>
      <c r="E36" t="s" s="9">
        <v>114</v>
      </c>
      <c r="F36" t="s" s="9">
        <v>5630</v>
      </c>
      <c r="G36" t="s" s="9">
        <v>130</v>
      </c>
      <c r="H36" t="s" s="9">
        <v>131</v>
      </c>
      <c r="I36" t="s" s="9">
        <v>5708</v>
      </c>
      <c r="J36" s="79">
        <v>2</v>
      </c>
      <c r="K36" s="79">
        <v>2</v>
      </c>
      <c r="L36" s="79">
        <v>6</v>
      </c>
      <c r="M36" s="79">
        <v>3</v>
      </c>
      <c r="N36" s="80"/>
      <c r="O36" s="80"/>
      <c r="P36" t="s" s="9">
        <v>223</v>
      </c>
      <c r="Q36" t="s" s="9">
        <v>2592</v>
      </c>
      <c r="R36" t="s" s="9">
        <v>5710</v>
      </c>
      <c r="S36" t="s" s="9">
        <v>5626</v>
      </c>
      <c r="T36" s="83"/>
      <c r="U36" s="83"/>
      <c r="V36" s="83"/>
      <c r="W36" s="83"/>
      <c r="X36" s="83"/>
      <c r="Y36" s="83"/>
      <c r="Z36" s="83"/>
      <c r="AA36" s="83"/>
      <c r="AB36" s="83"/>
      <c r="AC36" s="83"/>
    </row>
    <row r="37" ht="70" customHeight="1">
      <c r="A37" t="s" s="8">
        <f>LEFT(R37,6)&amp;IF(E37="Cold Foil","-CF",IF(E37="Rainbow Foil","-RF",IF(E37="Cold Foil - Golden","-GF",IF(E37="Extended Art Rainbow Foil","-EA",""))))</f>
        <v>5713</v>
      </c>
      <c r="B37" t="s" s="9">
        <v>111</v>
      </c>
      <c r="C37" t="s" s="82">
        <v>5711</v>
      </c>
      <c r="D37" t="s" s="9">
        <v>5712</v>
      </c>
      <c r="E37" t="s" s="9">
        <v>229</v>
      </c>
      <c r="F37" t="s" s="9">
        <v>5630</v>
      </c>
      <c r="G37" t="s" s="9">
        <v>130</v>
      </c>
      <c r="H37" t="s" s="9">
        <v>131</v>
      </c>
      <c r="I37" t="s" s="9">
        <v>5708</v>
      </c>
      <c r="J37" s="79">
        <v>2</v>
      </c>
      <c r="K37" s="79">
        <v>2</v>
      </c>
      <c r="L37" s="79">
        <v>6</v>
      </c>
      <c r="M37" s="79">
        <v>3</v>
      </c>
      <c r="N37" s="80"/>
      <c r="O37" s="80"/>
      <c r="P37" t="s" s="9">
        <v>223</v>
      </c>
      <c r="Q37" t="s" s="9">
        <v>2592</v>
      </c>
      <c r="R37" t="s" s="9">
        <v>5710</v>
      </c>
      <c r="S37" t="s" s="9">
        <v>5626</v>
      </c>
      <c r="T37" s="83"/>
      <c r="U37" s="83"/>
      <c r="V37" s="83"/>
      <c r="W37" s="83"/>
      <c r="X37" s="83"/>
      <c r="Y37" s="83"/>
      <c r="Z37" s="83"/>
      <c r="AA37" s="83"/>
      <c r="AB37" s="83"/>
      <c r="AC37" s="83"/>
    </row>
    <row r="38" ht="70" customHeight="1">
      <c r="A38" t="s" s="8">
        <f>LEFT(R38,6)&amp;IF(E38="Cold Foil","-CF",IF(E38="Rainbow Foil","-RF",IF(E38="Cold Foil - Golden","-GF",IF(E38="Extended Art Rainbow Foil","-EA",""))))</f>
        <v>5714</v>
      </c>
      <c r="B38" t="s" s="9">
        <v>111</v>
      </c>
      <c r="C38" t="s" s="82">
        <v>5715</v>
      </c>
      <c r="D38" t="s" s="9">
        <v>5716</v>
      </c>
      <c r="E38" t="s" s="9">
        <v>114</v>
      </c>
      <c r="F38" t="s" s="9">
        <v>5630</v>
      </c>
      <c r="G38" t="s" s="9">
        <v>130</v>
      </c>
      <c r="H38" t="s" s="9">
        <v>131</v>
      </c>
      <c r="I38" t="s" s="9">
        <v>5708</v>
      </c>
      <c r="J38" s="79">
        <v>2</v>
      </c>
      <c r="K38" s="79">
        <v>3</v>
      </c>
      <c r="L38" s="79">
        <v>5</v>
      </c>
      <c r="M38" s="79">
        <v>3</v>
      </c>
      <c r="N38" s="80"/>
      <c r="O38" s="80"/>
      <c r="P38" t="s" s="9">
        <v>223</v>
      </c>
      <c r="Q38" t="s" s="9">
        <v>2592</v>
      </c>
      <c r="R38" t="s" s="9">
        <v>5714</v>
      </c>
      <c r="S38" t="s" s="9">
        <v>5626</v>
      </c>
      <c r="T38" s="83"/>
      <c r="U38" s="83"/>
      <c r="V38" s="83"/>
      <c r="W38" s="83"/>
      <c r="X38" s="83"/>
      <c r="Y38" s="83"/>
      <c r="Z38" s="83"/>
      <c r="AA38" s="83"/>
      <c r="AB38" s="83"/>
      <c r="AC38" s="83"/>
    </row>
    <row r="39" ht="70" customHeight="1">
      <c r="A39" t="s" s="8">
        <f>LEFT(R39,6)&amp;IF(E39="Cold Foil","-CF",IF(E39="Rainbow Foil","-RF",IF(E39="Cold Foil - Golden","-GF",IF(E39="Extended Art Rainbow Foil","-EA",""))))</f>
        <v>5717</v>
      </c>
      <c r="B39" t="s" s="9">
        <v>111</v>
      </c>
      <c r="C39" t="s" s="82">
        <v>5715</v>
      </c>
      <c r="D39" t="s" s="9">
        <v>5716</v>
      </c>
      <c r="E39" t="s" s="9">
        <v>229</v>
      </c>
      <c r="F39" t="s" s="9">
        <v>5630</v>
      </c>
      <c r="G39" t="s" s="9">
        <v>130</v>
      </c>
      <c r="H39" t="s" s="9">
        <v>131</v>
      </c>
      <c r="I39" t="s" s="9">
        <v>5708</v>
      </c>
      <c r="J39" s="79">
        <v>2</v>
      </c>
      <c r="K39" s="79">
        <v>3</v>
      </c>
      <c r="L39" s="79">
        <v>5</v>
      </c>
      <c r="M39" s="79">
        <v>3</v>
      </c>
      <c r="N39" s="80"/>
      <c r="O39" s="80"/>
      <c r="P39" t="s" s="9">
        <v>223</v>
      </c>
      <c r="Q39" t="s" s="9">
        <v>2592</v>
      </c>
      <c r="R39" t="s" s="9">
        <v>5714</v>
      </c>
      <c r="S39" t="s" s="9">
        <v>5626</v>
      </c>
      <c r="T39" s="83"/>
      <c r="U39" s="83"/>
      <c r="V39" s="83"/>
      <c r="W39" s="83"/>
      <c r="X39" s="83"/>
      <c r="Y39" s="83"/>
      <c r="Z39" s="83"/>
      <c r="AA39" s="83"/>
      <c r="AB39" s="83"/>
      <c r="AC39" s="83"/>
    </row>
    <row r="40" ht="70" customHeight="1">
      <c r="A40" t="s" s="8">
        <f>LEFT(R40,6)&amp;IF(E40="Cold Foil","-CF",IF(E40="Rainbow Foil","-RF",IF(E40="Cold Foil - Golden","-GF",IF(E40="Extended Art Rainbow Foil","-EA",""))))</f>
        <v>5718</v>
      </c>
      <c r="B40" t="s" s="9">
        <v>111</v>
      </c>
      <c r="C40" t="s" s="82">
        <v>5719</v>
      </c>
      <c r="D40" t="s" s="9">
        <v>5720</v>
      </c>
      <c r="E40" t="s" s="9">
        <v>114</v>
      </c>
      <c r="F40" t="s" s="9">
        <v>5630</v>
      </c>
      <c r="G40" t="s" s="9">
        <v>130</v>
      </c>
      <c r="H40" t="s" s="9">
        <v>131</v>
      </c>
      <c r="I40" t="s" s="9">
        <v>5721</v>
      </c>
      <c r="J40" s="79">
        <v>2</v>
      </c>
      <c r="K40" s="79">
        <v>1</v>
      </c>
      <c r="L40" s="79">
        <v>7</v>
      </c>
      <c r="M40" s="79">
        <v>3</v>
      </c>
      <c r="N40" s="80"/>
      <c r="O40" s="80"/>
      <c r="P40" t="s" s="9">
        <v>223</v>
      </c>
      <c r="Q40" t="s" s="9">
        <v>2592</v>
      </c>
      <c r="R40" t="s" s="8">
        <v>5718</v>
      </c>
      <c r="S40" t="s" s="9">
        <v>5626</v>
      </c>
      <c r="T40" s="83"/>
      <c r="U40" s="83"/>
      <c r="V40" s="83"/>
      <c r="W40" s="83"/>
      <c r="X40" s="83"/>
      <c r="Y40" s="83"/>
      <c r="Z40" s="83"/>
      <c r="AA40" s="83"/>
      <c r="AB40" s="83"/>
      <c r="AC40" s="83"/>
    </row>
    <row r="41" ht="70" customHeight="1">
      <c r="A41" t="s" s="8">
        <f>LEFT(R41,6)&amp;IF(E41="Cold Foil","-CF",IF(E41="Rainbow Foil","-RF",IF(E41="Cold Foil - Golden","-GF",IF(E41="Extended Art Rainbow Foil","-EA",""))))</f>
        <v>5722</v>
      </c>
      <c r="B41" t="s" s="9">
        <v>111</v>
      </c>
      <c r="C41" t="s" s="82">
        <v>5719</v>
      </c>
      <c r="D41" t="s" s="9">
        <v>5720</v>
      </c>
      <c r="E41" t="s" s="9">
        <v>229</v>
      </c>
      <c r="F41" t="s" s="9">
        <v>5630</v>
      </c>
      <c r="G41" t="s" s="9">
        <v>130</v>
      </c>
      <c r="H41" t="s" s="9">
        <v>131</v>
      </c>
      <c r="I41" t="s" s="9">
        <v>5721</v>
      </c>
      <c r="J41" s="79">
        <v>2</v>
      </c>
      <c r="K41" s="79">
        <v>1</v>
      </c>
      <c r="L41" s="79">
        <v>7</v>
      </c>
      <c r="M41" s="79">
        <v>3</v>
      </c>
      <c r="N41" s="80"/>
      <c r="O41" s="80"/>
      <c r="P41" t="s" s="9">
        <v>223</v>
      </c>
      <c r="Q41" t="s" s="9">
        <v>2592</v>
      </c>
      <c r="R41" t="s" s="8">
        <v>5718</v>
      </c>
      <c r="S41" t="s" s="9">
        <v>5626</v>
      </c>
      <c r="T41" s="83"/>
      <c r="U41" s="83"/>
      <c r="V41" s="83"/>
      <c r="W41" s="83"/>
      <c r="X41" s="83"/>
      <c r="Y41" s="83"/>
      <c r="Z41" s="83"/>
      <c r="AA41" s="83"/>
      <c r="AB41" s="83"/>
      <c r="AC41" s="83"/>
    </row>
    <row r="42" ht="70" customHeight="1">
      <c r="A42" t="s" s="8">
        <f>LEFT(R42,6)&amp;IF(E42="Cold Foil","-CF",IF(E42="Rainbow Foil","-RF",IF(E42="Cold Foil - Golden","-GF",IF(E42="Extended Art Rainbow Foil","-EA",""))))</f>
        <v>5723</v>
      </c>
      <c r="B42" t="s" s="9">
        <v>111</v>
      </c>
      <c r="C42" t="s" s="82">
        <v>5724</v>
      </c>
      <c r="D42" t="s" s="9">
        <v>5725</v>
      </c>
      <c r="E42" t="s" s="9">
        <v>114</v>
      </c>
      <c r="F42" t="s" s="9">
        <v>5630</v>
      </c>
      <c r="G42" t="s" s="9">
        <v>130</v>
      </c>
      <c r="H42" t="s" s="9">
        <v>131</v>
      </c>
      <c r="I42" t="s" s="9">
        <v>5721</v>
      </c>
      <c r="J42" s="79">
        <v>2</v>
      </c>
      <c r="K42" s="79">
        <v>2</v>
      </c>
      <c r="L42" s="79">
        <v>6</v>
      </c>
      <c r="M42" s="79">
        <v>3</v>
      </c>
      <c r="N42" s="80"/>
      <c r="O42" s="80"/>
      <c r="P42" t="s" s="9">
        <v>223</v>
      </c>
      <c r="Q42" t="s" s="9">
        <v>2592</v>
      </c>
      <c r="R42" t="s" s="8">
        <v>5723</v>
      </c>
      <c r="S42" t="s" s="9">
        <v>5626</v>
      </c>
      <c r="T42" s="83"/>
      <c r="U42" s="83"/>
      <c r="V42" s="83"/>
      <c r="W42" s="83"/>
      <c r="X42" s="83"/>
      <c r="Y42" s="83"/>
      <c r="Z42" s="83"/>
      <c r="AA42" s="83"/>
      <c r="AB42" s="83"/>
      <c r="AC42" s="83"/>
    </row>
    <row r="43" ht="70" customHeight="1">
      <c r="A43" t="s" s="8">
        <f>LEFT(R43,6)&amp;IF(E43="Cold Foil","-CF",IF(E43="Rainbow Foil","-RF",IF(E43="Cold Foil - Golden","-GF",IF(E43="Extended Art Rainbow Foil","-EA",""))))</f>
        <v>5726</v>
      </c>
      <c r="B43" t="s" s="9">
        <v>111</v>
      </c>
      <c r="C43" t="s" s="82">
        <v>5724</v>
      </c>
      <c r="D43" t="s" s="9">
        <v>5725</v>
      </c>
      <c r="E43" t="s" s="9">
        <v>229</v>
      </c>
      <c r="F43" t="s" s="9">
        <v>5630</v>
      </c>
      <c r="G43" t="s" s="9">
        <v>130</v>
      </c>
      <c r="H43" t="s" s="9">
        <v>131</v>
      </c>
      <c r="I43" t="s" s="9">
        <v>5721</v>
      </c>
      <c r="J43" s="79">
        <v>2</v>
      </c>
      <c r="K43" s="79">
        <v>2</v>
      </c>
      <c r="L43" s="79">
        <v>6</v>
      </c>
      <c r="M43" s="79">
        <v>3</v>
      </c>
      <c r="N43" s="80"/>
      <c r="O43" s="80"/>
      <c r="P43" t="s" s="9">
        <v>223</v>
      </c>
      <c r="Q43" t="s" s="9">
        <v>2592</v>
      </c>
      <c r="R43" t="s" s="8">
        <v>5723</v>
      </c>
      <c r="S43" t="s" s="9">
        <v>5626</v>
      </c>
      <c r="T43" s="83"/>
      <c r="U43" s="83"/>
      <c r="V43" s="83"/>
      <c r="W43" s="83"/>
      <c r="X43" s="83"/>
      <c r="Y43" s="83"/>
      <c r="Z43" s="83"/>
      <c r="AA43" s="83"/>
      <c r="AB43" s="83"/>
      <c r="AC43" s="83"/>
    </row>
    <row r="44" ht="84" customHeight="1">
      <c r="A44" t="s" s="8">
        <f>LEFT(R44,6)&amp;IF(E44="Cold Foil","-CF",IF(E44="Rainbow Foil","-RF",IF(E44="Cold Foil - Golden","-GF",IF(E44="Extended Art Rainbow Foil","-EA",""))))</f>
        <v>5727</v>
      </c>
      <c r="B44" t="s" s="9">
        <v>111</v>
      </c>
      <c r="C44" t="s" s="82">
        <v>5728</v>
      </c>
      <c r="D44" t="s" s="9">
        <v>5729</v>
      </c>
      <c r="E44" t="s" s="9">
        <v>114</v>
      </c>
      <c r="F44" t="s" s="9">
        <v>5630</v>
      </c>
      <c r="G44" t="s" s="9">
        <v>130</v>
      </c>
      <c r="H44" t="s" s="9">
        <v>131</v>
      </c>
      <c r="I44" t="s" s="9">
        <v>5730</v>
      </c>
      <c r="J44" s="79">
        <v>2</v>
      </c>
      <c r="K44" s="79">
        <v>3</v>
      </c>
      <c r="L44" s="79">
        <v>5</v>
      </c>
      <c r="M44" s="79">
        <v>3</v>
      </c>
      <c r="N44" s="80"/>
      <c r="O44" s="80"/>
      <c r="P44" t="s" s="9">
        <v>223</v>
      </c>
      <c r="Q44" t="s" s="9">
        <v>2592</v>
      </c>
      <c r="R44" t="s" s="8">
        <v>5727</v>
      </c>
      <c r="S44" t="s" s="9">
        <v>5626</v>
      </c>
      <c r="T44" s="83"/>
      <c r="U44" s="83"/>
      <c r="V44" s="83"/>
      <c r="W44" s="83"/>
      <c r="X44" s="83"/>
      <c r="Y44" s="83"/>
      <c r="Z44" s="83"/>
      <c r="AA44" s="83"/>
      <c r="AB44" s="83"/>
      <c r="AC44" s="83"/>
    </row>
    <row r="45" ht="84" customHeight="1">
      <c r="A45" t="s" s="8">
        <f>LEFT(R45,6)&amp;IF(E45="Cold Foil","-CF",IF(E45="Rainbow Foil","-RF",IF(E45="Cold Foil - Golden","-GF",IF(E45="Extended Art Rainbow Foil","-EA",""))))</f>
        <v>5731</v>
      </c>
      <c r="B45" t="s" s="9">
        <v>111</v>
      </c>
      <c r="C45" t="s" s="82">
        <v>5728</v>
      </c>
      <c r="D45" t="s" s="9">
        <v>5729</v>
      </c>
      <c r="E45" t="s" s="9">
        <v>229</v>
      </c>
      <c r="F45" t="s" s="9">
        <v>5630</v>
      </c>
      <c r="G45" t="s" s="9">
        <v>130</v>
      </c>
      <c r="H45" t="s" s="9">
        <v>131</v>
      </c>
      <c r="I45" t="s" s="9">
        <v>5730</v>
      </c>
      <c r="J45" s="79">
        <v>2</v>
      </c>
      <c r="K45" s="79">
        <v>3</v>
      </c>
      <c r="L45" s="79">
        <v>5</v>
      </c>
      <c r="M45" s="79">
        <v>3</v>
      </c>
      <c r="N45" s="80"/>
      <c r="O45" s="80"/>
      <c r="P45" t="s" s="9">
        <v>223</v>
      </c>
      <c r="Q45" t="s" s="9">
        <v>2592</v>
      </c>
      <c r="R45" t="s" s="8">
        <v>5727</v>
      </c>
      <c r="S45" t="s" s="9">
        <v>5626</v>
      </c>
      <c r="T45" s="83"/>
      <c r="U45" s="83"/>
      <c r="V45" s="83"/>
      <c r="W45" s="83"/>
      <c r="X45" s="83"/>
      <c r="Y45" s="83"/>
      <c r="Z45" s="83"/>
      <c r="AA45" s="83"/>
      <c r="AB45" s="83"/>
      <c r="AC45" s="83"/>
    </row>
    <row r="46" ht="112" customHeight="1">
      <c r="A46" t="s" s="8">
        <f>LEFT(R46,6)&amp;IF(E46="Cold Foil","-CF",IF(E46="Rainbow Foil","-RF",IF(E46="Cold Foil - Golden","-GF",IF(E46="Extended Art Rainbow Foil","-EA",""))))</f>
        <v>5732</v>
      </c>
      <c r="B46" t="s" s="9">
        <v>111</v>
      </c>
      <c r="C46" t="s" s="82">
        <v>5733</v>
      </c>
      <c r="D46" t="s" s="9">
        <v>5734</v>
      </c>
      <c r="E46" t="s" s="9">
        <v>114</v>
      </c>
      <c r="F46" t="s" s="9">
        <v>5630</v>
      </c>
      <c r="G46" t="s" s="9">
        <v>130</v>
      </c>
      <c r="H46" t="s" s="9">
        <v>131</v>
      </c>
      <c r="I46" t="s" s="9">
        <v>5735</v>
      </c>
      <c r="J46" s="79">
        <v>2</v>
      </c>
      <c r="K46" s="79">
        <v>1</v>
      </c>
      <c r="L46" s="79">
        <v>6</v>
      </c>
      <c r="M46" s="79">
        <v>3</v>
      </c>
      <c r="N46" s="80"/>
      <c r="O46" s="80"/>
      <c r="P46" t="s" s="9">
        <v>223</v>
      </c>
      <c r="Q46" t="s" s="9">
        <v>2592</v>
      </c>
      <c r="R46" t="s" s="9">
        <v>5732</v>
      </c>
      <c r="S46" t="s" s="9">
        <v>5626</v>
      </c>
      <c r="T46" s="83"/>
      <c r="U46" s="83"/>
      <c r="V46" s="83"/>
      <c r="W46" s="83"/>
      <c r="X46" s="83"/>
      <c r="Y46" s="83"/>
      <c r="Z46" s="83"/>
      <c r="AA46" s="83"/>
      <c r="AB46" s="83"/>
      <c r="AC46" s="83"/>
    </row>
    <row r="47" ht="112" customHeight="1">
      <c r="A47" t="s" s="8">
        <f>LEFT(R47,6)&amp;IF(E47="Cold Foil","-CF",IF(E47="Rainbow Foil","-RF",IF(E47="Cold Foil - Golden","-GF",IF(E47="Extended Art Rainbow Foil","-EA",""))))</f>
        <v>5736</v>
      </c>
      <c r="B47" t="s" s="9">
        <v>111</v>
      </c>
      <c r="C47" t="s" s="82">
        <v>5733</v>
      </c>
      <c r="D47" t="s" s="9">
        <v>5734</v>
      </c>
      <c r="E47" t="s" s="9">
        <v>229</v>
      </c>
      <c r="F47" t="s" s="9">
        <v>5630</v>
      </c>
      <c r="G47" t="s" s="9">
        <v>130</v>
      </c>
      <c r="H47" t="s" s="9">
        <v>131</v>
      </c>
      <c r="I47" t="s" s="9">
        <v>5735</v>
      </c>
      <c r="J47" s="79">
        <v>2</v>
      </c>
      <c r="K47" s="79">
        <v>1</v>
      </c>
      <c r="L47" s="79">
        <v>6</v>
      </c>
      <c r="M47" s="79">
        <v>3</v>
      </c>
      <c r="N47" s="80"/>
      <c r="O47" s="80"/>
      <c r="P47" t="s" s="9">
        <v>223</v>
      </c>
      <c r="Q47" t="s" s="9">
        <v>2592</v>
      </c>
      <c r="R47" t="s" s="9">
        <v>5732</v>
      </c>
      <c r="S47" t="s" s="9">
        <v>5626</v>
      </c>
      <c r="T47" s="83"/>
      <c r="U47" s="83"/>
      <c r="V47" s="83"/>
      <c r="W47" s="83"/>
      <c r="X47" s="83"/>
      <c r="Y47" s="83"/>
      <c r="Z47" s="83"/>
      <c r="AA47" s="83"/>
      <c r="AB47" s="83"/>
      <c r="AC47" s="83"/>
    </row>
    <row r="48" ht="112" customHeight="1">
      <c r="A48" t="s" s="8">
        <f>LEFT(R48,6)&amp;IF(E48="Cold Foil","-CF",IF(E48="Rainbow Foil","-RF",IF(E48="Cold Foil - Golden","-GF",IF(E48="Extended Art Rainbow Foil","-EA",""))))</f>
        <v>5737</v>
      </c>
      <c r="B48" t="s" s="9">
        <v>111</v>
      </c>
      <c r="C48" t="s" s="82">
        <v>5738</v>
      </c>
      <c r="D48" t="s" s="9">
        <v>5739</v>
      </c>
      <c r="E48" t="s" s="9">
        <v>114</v>
      </c>
      <c r="F48" t="s" s="9">
        <v>5630</v>
      </c>
      <c r="G48" t="s" s="9">
        <v>130</v>
      </c>
      <c r="H48" t="s" s="9">
        <v>131</v>
      </c>
      <c r="I48" t="s" s="9">
        <v>5735</v>
      </c>
      <c r="J48" s="79">
        <v>2</v>
      </c>
      <c r="K48" s="79">
        <v>2</v>
      </c>
      <c r="L48" s="79">
        <v>5</v>
      </c>
      <c r="M48" s="79">
        <v>3</v>
      </c>
      <c r="N48" s="80"/>
      <c r="O48" s="80"/>
      <c r="P48" t="s" s="9">
        <v>223</v>
      </c>
      <c r="Q48" t="s" s="9">
        <v>2592</v>
      </c>
      <c r="R48" t="s" s="9">
        <v>5737</v>
      </c>
      <c r="S48" t="s" s="9">
        <v>5626</v>
      </c>
      <c r="T48" s="83"/>
      <c r="U48" s="83"/>
      <c r="V48" s="83"/>
      <c r="W48" s="83"/>
      <c r="X48" s="83"/>
      <c r="Y48" s="83"/>
      <c r="Z48" s="83"/>
      <c r="AA48" s="83"/>
      <c r="AB48" s="83"/>
      <c r="AC48" s="83"/>
    </row>
    <row r="49" ht="112" customHeight="1">
      <c r="A49" t="s" s="8">
        <f>LEFT(R49,6)&amp;IF(E49="Cold Foil","-CF",IF(E49="Rainbow Foil","-RF",IF(E49="Cold Foil - Golden","-GF",IF(E49="Extended Art Rainbow Foil","-EA",""))))</f>
        <v>5740</v>
      </c>
      <c r="B49" t="s" s="9">
        <v>111</v>
      </c>
      <c r="C49" t="s" s="82">
        <v>5738</v>
      </c>
      <c r="D49" t="s" s="9">
        <v>5739</v>
      </c>
      <c r="E49" t="s" s="9">
        <v>229</v>
      </c>
      <c r="F49" t="s" s="9">
        <v>5630</v>
      </c>
      <c r="G49" t="s" s="9">
        <v>130</v>
      </c>
      <c r="H49" t="s" s="9">
        <v>131</v>
      </c>
      <c r="I49" t="s" s="9">
        <v>5735</v>
      </c>
      <c r="J49" s="79">
        <v>2</v>
      </c>
      <c r="K49" s="79">
        <v>2</v>
      </c>
      <c r="L49" s="79">
        <v>5</v>
      </c>
      <c r="M49" s="79">
        <v>3</v>
      </c>
      <c r="N49" s="80"/>
      <c r="O49" s="80"/>
      <c r="P49" t="s" s="9">
        <v>223</v>
      </c>
      <c r="Q49" t="s" s="9">
        <v>2592</v>
      </c>
      <c r="R49" t="s" s="9">
        <v>5737</v>
      </c>
      <c r="S49" t="s" s="9">
        <v>5626</v>
      </c>
      <c r="T49" s="83"/>
      <c r="U49" s="83"/>
      <c r="V49" s="83"/>
      <c r="W49" s="83"/>
      <c r="X49" s="83"/>
      <c r="Y49" s="83"/>
      <c r="Z49" s="83"/>
      <c r="AA49" s="83"/>
      <c r="AB49" s="83"/>
      <c r="AC49" s="83"/>
    </row>
    <row r="50" ht="112" customHeight="1">
      <c r="A50" t="s" s="8">
        <f>LEFT(R50,6)&amp;IF(E50="Cold Foil","-CF",IF(E50="Rainbow Foil","-RF",IF(E50="Cold Foil - Golden","-GF",IF(E50="Extended Art Rainbow Foil","-EA",""))))</f>
        <v>5741</v>
      </c>
      <c r="B50" t="s" s="9">
        <v>111</v>
      </c>
      <c r="C50" t="s" s="82">
        <v>5742</v>
      </c>
      <c r="D50" t="s" s="9">
        <v>5743</v>
      </c>
      <c r="E50" t="s" s="9">
        <v>114</v>
      </c>
      <c r="F50" t="s" s="9">
        <v>5630</v>
      </c>
      <c r="G50" t="s" s="9">
        <v>130</v>
      </c>
      <c r="H50" t="s" s="9">
        <v>131</v>
      </c>
      <c r="I50" t="s" s="9">
        <v>5735</v>
      </c>
      <c r="J50" s="79">
        <v>2</v>
      </c>
      <c r="K50" s="79">
        <v>3</v>
      </c>
      <c r="L50" s="79">
        <v>4</v>
      </c>
      <c r="M50" s="79">
        <v>3</v>
      </c>
      <c r="N50" s="80"/>
      <c r="O50" s="80"/>
      <c r="P50" t="s" s="9">
        <v>223</v>
      </c>
      <c r="Q50" t="s" s="9">
        <v>2592</v>
      </c>
      <c r="R50" t="s" s="9">
        <v>5741</v>
      </c>
      <c r="S50" t="s" s="9">
        <v>5626</v>
      </c>
      <c r="T50" s="83"/>
      <c r="U50" s="83"/>
      <c r="V50" s="83"/>
      <c r="W50" s="83"/>
      <c r="X50" s="83"/>
      <c r="Y50" s="83"/>
      <c r="Z50" s="83"/>
      <c r="AA50" s="83"/>
      <c r="AB50" s="83"/>
      <c r="AC50" s="83"/>
    </row>
    <row r="51" ht="112" customHeight="1">
      <c r="A51" t="s" s="8">
        <f>LEFT(R51,6)&amp;IF(E51="Cold Foil","-CF",IF(E51="Rainbow Foil","-RF",IF(E51="Cold Foil - Golden","-GF",IF(E51="Extended Art Rainbow Foil","-EA",""))))</f>
        <v>5744</v>
      </c>
      <c r="B51" t="s" s="9">
        <v>111</v>
      </c>
      <c r="C51" t="s" s="82">
        <v>5742</v>
      </c>
      <c r="D51" t="s" s="9">
        <v>5743</v>
      </c>
      <c r="E51" t="s" s="9">
        <v>229</v>
      </c>
      <c r="F51" t="s" s="9">
        <v>5630</v>
      </c>
      <c r="G51" t="s" s="9">
        <v>130</v>
      </c>
      <c r="H51" t="s" s="9">
        <v>131</v>
      </c>
      <c r="I51" t="s" s="9">
        <v>5735</v>
      </c>
      <c r="J51" s="79">
        <v>2</v>
      </c>
      <c r="K51" s="79">
        <v>3</v>
      </c>
      <c r="L51" s="79">
        <v>4</v>
      </c>
      <c r="M51" s="79">
        <v>3</v>
      </c>
      <c r="N51" s="80"/>
      <c r="O51" s="80"/>
      <c r="P51" t="s" s="9">
        <v>223</v>
      </c>
      <c r="Q51" t="s" s="9">
        <v>2592</v>
      </c>
      <c r="R51" t="s" s="9">
        <v>5741</v>
      </c>
      <c r="S51" t="s" s="9">
        <v>5626</v>
      </c>
      <c r="T51" s="83"/>
      <c r="U51" s="83"/>
      <c r="V51" s="83"/>
      <c r="W51" s="83"/>
      <c r="X51" s="83"/>
      <c r="Y51" s="83"/>
      <c r="Z51" s="83"/>
      <c r="AA51" s="83"/>
      <c r="AB51" s="83"/>
      <c r="AC51" s="83"/>
    </row>
    <row r="52" ht="70" customHeight="1">
      <c r="A52" t="s" s="8">
        <f>LEFT(R52,6)&amp;IF(E52="Cold Foil","-CF",IF(E52="Rainbow Foil","-RF",IF(E52="Cold Foil - Golden","-GF",IF(E52="Extended Art Rainbow Foil","-EA",""))))</f>
        <v>5745</v>
      </c>
      <c r="B52" t="s" s="9">
        <v>111</v>
      </c>
      <c r="C52" t="s" s="82">
        <v>5746</v>
      </c>
      <c r="D52" t="s" s="9">
        <v>5747</v>
      </c>
      <c r="E52" t="s" s="9">
        <v>114</v>
      </c>
      <c r="F52" t="s" s="9">
        <v>5630</v>
      </c>
      <c r="G52" t="s" s="9">
        <v>130</v>
      </c>
      <c r="H52" t="s" s="9">
        <v>131</v>
      </c>
      <c r="I52" t="s" s="9">
        <v>5748</v>
      </c>
      <c r="J52" s="79">
        <v>1</v>
      </c>
      <c r="K52" s="79">
        <v>1</v>
      </c>
      <c r="L52" s="79">
        <v>7</v>
      </c>
      <c r="M52" s="79">
        <v>3</v>
      </c>
      <c r="N52" s="80"/>
      <c r="O52" s="80"/>
      <c r="P52" t="s" s="9">
        <v>223</v>
      </c>
      <c r="Q52" t="s" s="9">
        <v>2592</v>
      </c>
      <c r="R52" t="s" s="9">
        <v>5745</v>
      </c>
      <c r="S52" t="s" s="9">
        <v>5626</v>
      </c>
      <c r="T52" s="83"/>
      <c r="U52" s="83"/>
      <c r="V52" s="83"/>
      <c r="W52" s="83"/>
      <c r="X52" s="83"/>
      <c r="Y52" s="83"/>
      <c r="Z52" s="83"/>
      <c r="AA52" s="83"/>
      <c r="AB52" s="83"/>
      <c r="AC52" s="83"/>
    </row>
    <row r="53" ht="70" customHeight="1">
      <c r="A53" t="s" s="8">
        <f>LEFT(R53,6)&amp;IF(E53="Cold Foil","-CF",IF(E53="Rainbow Foil","-RF",IF(E53="Cold Foil - Golden","-GF",IF(E53="Extended Art Rainbow Foil","-EA",""))))</f>
        <v>5749</v>
      </c>
      <c r="B53" t="s" s="9">
        <v>111</v>
      </c>
      <c r="C53" t="s" s="82">
        <v>5746</v>
      </c>
      <c r="D53" t="s" s="9">
        <v>5747</v>
      </c>
      <c r="E53" t="s" s="9">
        <v>229</v>
      </c>
      <c r="F53" t="s" s="9">
        <v>5630</v>
      </c>
      <c r="G53" t="s" s="9">
        <v>130</v>
      </c>
      <c r="H53" t="s" s="9">
        <v>131</v>
      </c>
      <c r="I53" t="s" s="9">
        <v>5748</v>
      </c>
      <c r="J53" s="79">
        <v>1</v>
      </c>
      <c r="K53" s="79">
        <v>1</v>
      </c>
      <c r="L53" s="79">
        <v>7</v>
      </c>
      <c r="M53" s="79">
        <v>3</v>
      </c>
      <c r="N53" s="80"/>
      <c r="O53" s="80"/>
      <c r="P53" t="s" s="9">
        <v>223</v>
      </c>
      <c r="Q53" t="s" s="9">
        <v>2592</v>
      </c>
      <c r="R53" t="s" s="9">
        <v>5745</v>
      </c>
      <c r="S53" t="s" s="9">
        <v>5626</v>
      </c>
      <c r="T53" s="83"/>
      <c r="U53" s="83"/>
      <c r="V53" s="83"/>
      <c r="W53" s="83"/>
      <c r="X53" s="83"/>
      <c r="Y53" s="83"/>
      <c r="Z53" s="83"/>
      <c r="AA53" s="83"/>
      <c r="AB53" s="83"/>
      <c r="AC53" s="83"/>
    </row>
    <row r="54" ht="70" customHeight="1">
      <c r="A54" t="s" s="8">
        <f>LEFT(R54,6)&amp;IF(E54="Cold Foil","-CF",IF(E54="Rainbow Foil","-RF",IF(E54="Cold Foil - Golden","-GF",IF(E54="Extended Art Rainbow Foil","-EA",""))))</f>
        <v>5750</v>
      </c>
      <c r="B54" t="s" s="9">
        <v>111</v>
      </c>
      <c r="C54" t="s" s="82">
        <v>5751</v>
      </c>
      <c r="D54" t="s" s="9">
        <v>5752</v>
      </c>
      <c r="E54" t="s" s="9">
        <v>114</v>
      </c>
      <c r="F54" t="s" s="9">
        <v>5630</v>
      </c>
      <c r="G54" t="s" s="9">
        <v>130</v>
      </c>
      <c r="H54" t="s" s="9">
        <v>131</v>
      </c>
      <c r="I54" t="s" s="9">
        <v>5748</v>
      </c>
      <c r="J54" s="79">
        <v>1</v>
      </c>
      <c r="K54" s="79">
        <v>2</v>
      </c>
      <c r="L54" s="79">
        <v>6</v>
      </c>
      <c r="M54" s="79">
        <v>3</v>
      </c>
      <c r="N54" s="80"/>
      <c r="O54" s="80"/>
      <c r="P54" t="s" s="9">
        <v>223</v>
      </c>
      <c r="Q54" t="s" s="9">
        <v>2592</v>
      </c>
      <c r="R54" t="s" s="9">
        <v>5750</v>
      </c>
      <c r="S54" t="s" s="9">
        <v>5626</v>
      </c>
      <c r="T54" s="83"/>
      <c r="U54" s="83"/>
      <c r="V54" s="83"/>
      <c r="W54" s="83"/>
      <c r="X54" s="83"/>
      <c r="Y54" s="83"/>
      <c r="Z54" s="83"/>
      <c r="AA54" s="83"/>
      <c r="AB54" s="83"/>
      <c r="AC54" s="83"/>
    </row>
    <row r="55" ht="70" customHeight="1">
      <c r="A55" t="s" s="8">
        <f>LEFT(R55,6)&amp;IF(E55="Cold Foil","-CF",IF(E55="Rainbow Foil","-RF",IF(E55="Cold Foil - Golden","-GF",IF(E55="Extended Art Rainbow Foil","-EA",""))))</f>
        <v>5753</v>
      </c>
      <c r="B55" t="s" s="9">
        <v>111</v>
      </c>
      <c r="C55" t="s" s="82">
        <v>5751</v>
      </c>
      <c r="D55" t="s" s="9">
        <v>5752</v>
      </c>
      <c r="E55" t="s" s="9">
        <v>229</v>
      </c>
      <c r="F55" t="s" s="9">
        <v>5630</v>
      </c>
      <c r="G55" t="s" s="9">
        <v>130</v>
      </c>
      <c r="H55" t="s" s="9">
        <v>131</v>
      </c>
      <c r="I55" t="s" s="9">
        <v>5748</v>
      </c>
      <c r="J55" s="79">
        <v>1</v>
      </c>
      <c r="K55" s="79">
        <v>2</v>
      </c>
      <c r="L55" s="79">
        <v>6</v>
      </c>
      <c r="M55" s="79">
        <v>3</v>
      </c>
      <c r="N55" s="80"/>
      <c r="O55" s="80"/>
      <c r="P55" t="s" s="9">
        <v>223</v>
      </c>
      <c r="Q55" t="s" s="9">
        <v>2592</v>
      </c>
      <c r="R55" t="s" s="9">
        <v>5750</v>
      </c>
      <c r="S55" t="s" s="9">
        <v>5626</v>
      </c>
      <c r="T55" s="83"/>
      <c r="U55" s="83"/>
      <c r="V55" s="83"/>
      <c r="W55" s="83"/>
      <c r="X55" s="83"/>
      <c r="Y55" s="83"/>
      <c r="Z55" s="83"/>
      <c r="AA55" s="83"/>
      <c r="AB55" s="83"/>
      <c r="AC55" s="83"/>
    </row>
    <row r="56" ht="70" customHeight="1">
      <c r="A56" t="s" s="8">
        <f>LEFT(R56,6)&amp;IF(E56="Cold Foil","-CF",IF(E56="Rainbow Foil","-RF",IF(E56="Cold Foil - Golden","-GF",IF(E56="Extended Art Rainbow Foil","-EA",""))))</f>
        <v>5754</v>
      </c>
      <c r="B56" t="s" s="9">
        <v>111</v>
      </c>
      <c r="C56" t="s" s="82">
        <v>5755</v>
      </c>
      <c r="D56" t="s" s="9">
        <v>5756</v>
      </c>
      <c r="E56" t="s" s="9">
        <v>114</v>
      </c>
      <c r="F56" t="s" s="9">
        <v>5630</v>
      </c>
      <c r="G56" t="s" s="9">
        <v>130</v>
      </c>
      <c r="H56" t="s" s="9">
        <v>131</v>
      </c>
      <c r="I56" t="s" s="9">
        <v>5748</v>
      </c>
      <c r="J56" s="79">
        <v>1</v>
      </c>
      <c r="K56" s="79">
        <v>3</v>
      </c>
      <c r="L56" s="79">
        <v>5</v>
      </c>
      <c r="M56" s="79">
        <v>3</v>
      </c>
      <c r="N56" s="80"/>
      <c r="O56" s="80"/>
      <c r="P56" t="s" s="9">
        <v>223</v>
      </c>
      <c r="Q56" t="s" s="9">
        <v>2592</v>
      </c>
      <c r="R56" t="s" s="9">
        <v>5754</v>
      </c>
      <c r="S56" t="s" s="9">
        <v>5626</v>
      </c>
      <c r="T56" s="83"/>
      <c r="U56" s="83"/>
      <c r="V56" s="83"/>
      <c r="W56" s="83"/>
      <c r="X56" s="83"/>
      <c r="Y56" s="83"/>
      <c r="Z56" s="83"/>
      <c r="AA56" s="83"/>
      <c r="AB56" s="83"/>
      <c r="AC56" s="83"/>
    </row>
    <row r="57" ht="70" customHeight="1">
      <c r="A57" t="s" s="8">
        <f>LEFT(R57,6)&amp;IF(E57="Cold Foil","-CF",IF(E57="Rainbow Foil","-RF",IF(E57="Cold Foil - Golden","-GF",IF(E57="Extended Art Rainbow Foil","-EA",""))))</f>
        <v>5757</v>
      </c>
      <c r="B57" t="s" s="9">
        <v>111</v>
      </c>
      <c r="C57" t="s" s="82">
        <v>5755</v>
      </c>
      <c r="D57" t="s" s="9">
        <v>5756</v>
      </c>
      <c r="E57" t="s" s="9">
        <v>229</v>
      </c>
      <c r="F57" t="s" s="9">
        <v>5630</v>
      </c>
      <c r="G57" t="s" s="9">
        <v>130</v>
      </c>
      <c r="H57" t="s" s="9">
        <v>131</v>
      </c>
      <c r="I57" t="s" s="9">
        <v>5748</v>
      </c>
      <c r="J57" s="79">
        <v>1</v>
      </c>
      <c r="K57" s="79">
        <v>3</v>
      </c>
      <c r="L57" s="79">
        <v>5</v>
      </c>
      <c r="M57" s="79">
        <v>3</v>
      </c>
      <c r="N57" s="80"/>
      <c r="O57" s="80"/>
      <c r="P57" t="s" s="9">
        <v>223</v>
      </c>
      <c r="Q57" t="s" s="9">
        <v>2592</v>
      </c>
      <c r="R57" t="s" s="9">
        <v>5754</v>
      </c>
      <c r="S57" t="s" s="9">
        <v>5626</v>
      </c>
      <c r="T57" s="83"/>
      <c r="U57" s="83"/>
      <c r="V57" s="83"/>
      <c r="W57" s="83"/>
      <c r="X57" s="83"/>
      <c r="Y57" s="83"/>
      <c r="Z57" s="83"/>
      <c r="AA57" s="83"/>
      <c r="AB57" s="83"/>
      <c r="AC57" s="83"/>
    </row>
    <row r="58" ht="70" customHeight="1">
      <c r="A58" t="s" s="8">
        <f>LEFT(R58,6)&amp;IF(E58="Cold Foil","-CF",IF(E58="Rainbow Foil","-RF",IF(E58="Cold Foil - Golden","-GF",IF(E58="Extended Art Rainbow Foil","-EA",""))))</f>
        <v>5758</v>
      </c>
      <c r="B58" t="s" s="9">
        <v>111</v>
      </c>
      <c r="C58" t="s" s="82">
        <v>5759</v>
      </c>
      <c r="D58" t="s" s="9">
        <v>5760</v>
      </c>
      <c r="E58" t="s" s="9">
        <v>114</v>
      </c>
      <c r="F58" t="s" s="9">
        <v>5761</v>
      </c>
      <c r="G58" t="s" s="9">
        <v>116</v>
      </c>
      <c r="H58" s="80"/>
      <c r="I58" t="s" s="9">
        <v>5762</v>
      </c>
      <c r="J58" s="80"/>
      <c r="K58" s="80"/>
      <c r="L58" s="80"/>
      <c r="M58" s="80"/>
      <c r="N58" s="79">
        <v>4</v>
      </c>
      <c r="O58" s="79">
        <v>40</v>
      </c>
      <c r="P58" t="s" s="9">
        <v>197</v>
      </c>
      <c r="Q58" t="s" s="9">
        <v>2592</v>
      </c>
      <c r="R58" t="s" s="9">
        <v>5758</v>
      </c>
      <c r="S58" t="s" s="9">
        <v>5626</v>
      </c>
      <c r="T58" s="83"/>
      <c r="U58" s="83"/>
      <c r="V58" s="83"/>
      <c r="W58" s="83"/>
      <c r="X58" s="83"/>
      <c r="Y58" s="83"/>
      <c r="Z58" s="83"/>
      <c r="AA58" s="83"/>
      <c r="AB58" s="83"/>
      <c r="AC58" s="83"/>
    </row>
    <row r="59" ht="70" customHeight="1">
      <c r="A59" t="s" s="8">
        <f>LEFT(R59,6)&amp;IF(E59="Cold Foil","-CF",IF(E59="Rainbow Foil","-RF",IF(E59="Cold Foil - Golden","-GF",IF(E59="Extended Art Rainbow Foil","-EA",""))))</f>
        <v>5763</v>
      </c>
      <c r="B59" t="s" s="9">
        <v>111</v>
      </c>
      <c r="C59" t="s" s="82">
        <v>5764</v>
      </c>
      <c r="D59" t="s" s="9">
        <v>5765</v>
      </c>
      <c r="E59" t="s" s="9">
        <v>114</v>
      </c>
      <c r="F59" t="s" s="9">
        <v>5761</v>
      </c>
      <c r="G59" t="s" s="9">
        <v>116</v>
      </c>
      <c r="H59" t="s" s="9">
        <v>202</v>
      </c>
      <c r="I59" t="s" s="9">
        <v>5762</v>
      </c>
      <c r="J59" s="80"/>
      <c r="K59" s="80"/>
      <c r="L59" s="80"/>
      <c r="M59" s="80"/>
      <c r="N59" s="79">
        <v>4</v>
      </c>
      <c r="O59" s="79">
        <v>20</v>
      </c>
      <c r="P59" t="s" s="9">
        <v>197</v>
      </c>
      <c r="Q59" t="s" s="9">
        <v>2592</v>
      </c>
      <c r="R59" t="s" s="9">
        <v>5763</v>
      </c>
      <c r="S59" t="s" s="9">
        <v>5626</v>
      </c>
      <c r="T59" s="83"/>
      <c r="U59" s="83"/>
      <c r="V59" s="83"/>
      <c r="W59" s="83"/>
      <c r="X59" s="83"/>
      <c r="Y59" s="83"/>
      <c r="Z59" s="83"/>
      <c r="AA59" s="83"/>
      <c r="AB59" s="83"/>
      <c r="AC59" s="83"/>
    </row>
    <row r="60" ht="42" customHeight="1">
      <c r="A60" t="s" s="8">
        <f>LEFT(R60,6)&amp;IF(E60="Cold Foil","-CF",IF(E60="Rainbow Foil","-RF",IF(E60="Cold Foil - Golden","-GF",IF(E60="Extended Art Rainbow Foil","-EA",""))))</f>
        <v>5766</v>
      </c>
      <c r="B60" t="s" s="9">
        <v>111</v>
      </c>
      <c r="C60" t="s" s="82">
        <v>5767</v>
      </c>
      <c r="D60" t="s" s="9">
        <v>5768</v>
      </c>
      <c r="E60" t="s" s="9">
        <v>114</v>
      </c>
      <c r="F60" t="s" s="9">
        <v>5761</v>
      </c>
      <c r="G60" t="s" s="9">
        <v>123</v>
      </c>
      <c r="H60" t="s" s="9">
        <v>124</v>
      </c>
      <c r="I60" t="s" s="9">
        <v>5769</v>
      </c>
      <c r="J60" s="80"/>
      <c r="K60" s="80"/>
      <c r="L60" s="79">
        <v>0</v>
      </c>
      <c r="M60" s="80"/>
      <c r="N60" s="80"/>
      <c r="O60" s="80"/>
      <c r="P60" t="s" s="9">
        <v>231</v>
      </c>
      <c r="Q60" t="s" s="9">
        <v>2592</v>
      </c>
      <c r="R60" t="s" s="9">
        <v>5766</v>
      </c>
      <c r="S60" t="s" s="9">
        <v>5626</v>
      </c>
      <c r="T60" s="83"/>
      <c r="U60" s="83"/>
      <c r="V60" s="83"/>
      <c r="W60" s="83"/>
      <c r="X60" s="83"/>
      <c r="Y60" s="83"/>
      <c r="Z60" s="83"/>
      <c r="AA60" s="83"/>
      <c r="AB60" s="83"/>
      <c r="AC60" s="83"/>
    </row>
    <row r="61" ht="42" customHeight="1">
      <c r="A61" t="s" s="8">
        <f>LEFT(R61,6)&amp;IF(E61="Cold Foil","-CF",IF(E61="Rainbow Foil","-RF",IF(E61="Cold Foil - Golden","-GF",IF(E61="Extended Art Rainbow Foil","-EA",""))))</f>
        <v>5770</v>
      </c>
      <c r="B61" t="s" s="9">
        <v>111</v>
      </c>
      <c r="C61" t="s" s="82">
        <v>5767</v>
      </c>
      <c r="D61" t="s" s="9">
        <v>5768</v>
      </c>
      <c r="E61" t="s" s="9">
        <v>184</v>
      </c>
      <c r="F61" t="s" s="9">
        <v>5761</v>
      </c>
      <c r="G61" t="s" s="9">
        <v>123</v>
      </c>
      <c r="H61" t="s" s="9">
        <v>124</v>
      </c>
      <c r="I61" t="s" s="9">
        <v>5769</v>
      </c>
      <c r="J61" s="80"/>
      <c r="K61" s="80"/>
      <c r="L61" s="79">
        <v>0</v>
      </c>
      <c r="M61" s="80"/>
      <c r="N61" s="80"/>
      <c r="O61" s="80"/>
      <c r="P61" t="s" s="9">
        <v>231</v>
      </c>
      <c r="Q61" t="s" s="9">
        <v>2592</v>
      </c>
      <c r="R61" t="s" s="9">
        <v>5766</v>
      </c>
      <c r="S61" t="s" s="9">
        <v>5626</v>
      </c>
      <c r="T61" s="83"/>
      <c r="U61" s="83"/>
      <c r="V61" s="83"/>
      <c r="W61" s="83"/>
      <c r="X61" s="83"/>
      <c r="Y61" s="83"/>
      <c r="Z61" s="83"/>
      <c r="AA61" s="83"/>
      <c r="AB61" s="83"/>
      <c r="AC61" s="83"/>
    </row>
    <row r="62" ht="14" customHeight="1">
      <c r="A62" t="s" s="8">
        <f>LEFT(R62,6)&amp;IF(E62="Cold Foil","-CF",IF(E62="Rainbow Foil","-RF",IF(E62="Cold Foil - Golden","-GF",IF(E62="Extended Art Rainbow Foil","-EA",""))))</f>
        <v>5771</v>
      </c>
      <c r="B62" t="s" s="9">
        <v>111</v>
      </c>
      <c r="C62" t="s" s="82">
        <v>5772</v>
      </c>
      <c r="D62" t="s" s="9">
        <v>5773</v>
      </c>
      <c r="E62" t="s" s="9">
        <v>114</v>
      </c>
      <c r="F62" t="s" s="9">
        <v>5761</v>
      </c>
      <c r="G62" t="s" s="9">
        <v>130</v>
      </c>
      <c r="H62" t="s" s="9">
        <v>131</v>
      </c>
      <c r="I62" t="s" s="9">
        <v>5774</v>
      </c>
      <c r="J62" s="79">
        <v>4</v>
      </c>
      <c r="K62" s="79">
        <v>2</v>
      </c>
      <c r="L62" s="85">
        <v>7</v>
      </c>
      <c r="M62" s="79">
        <v>3</v>
      </c>
      <c r="N62" s="80"/>
      <c r="O62" s="80"/>
      <c r="P62" t="s" s="9">
        <v>231</v>
      </c>
      <c r="Q62" t="s" s="9">
        <v>2592</v>
      </c>
      <c r="R62" t="s" s="9">
        <v>5771</v>
      </c>
      <c r="S62" t="s" s="9">
        <v>5626</v>
      </c>
      <c r="T62" s="83"/>
      <c r="U62" s="83"/>
      <c r="V62" s="83"/>
      <c r="W62" s="83"/>
      <c r="X62" s="83"/>
      <c r="Y62" s="83"/>
      <c r="Z62" s="83"/>
      <c r="AA62" s="83"/>
      <c r="AB62" s="83"/>
      <c r="AC62" s="83"/>
    </row>
    <row r="63" ht="14" customHeight="1">
      <c r="A63" t="s" s="8">
        <f>LEFT(R63,6)&amp;IF(E63="Cold Foil","-CF",IF(E63="Rainbow Foil","-RF",IF(E63="Cold Foil - Golden","-GF",IF(E63="Extended Art Rainbow Foil","-EA",""))))</f>
        <v>5775</v>
      </c>
      <c r="B63" t="s" s="9">
        <v>111</v>
      </c>
      <c r="C63" t="s" s="82">
        <v>5772</v>
      </c>
      <c r="D63" t="s" s="9">
        <v>5773</v>
      </c>
      <c r="E63" t="s" s="9">
        <v>229</v>
      </c>
      <c r="F63" t="s" s="9">
        <v>5761</v>
      </c>
      <c r="G63" t="s" s="9">
        <v>130</v>
      </c>
      <c r="H63" t="s" s="9">
        <v>131</v>
      </c>
      <c r="I63" t="s" s="9">
        <v>5774</v>
      </c>
      <c r="J63" s="79">
        <v>4</v>
      </c>
      <c r="K63" s="79">
        <v>2</v>
      </c>
      <c r="L63" s="85">
        <v>7</v>
      </c>
      <c r="M63" s="79">
        <v>3</v>
      </c>
      <c r="N63" s="80"/>
      <c r="O63" s="80"/>
      <c r="P63" t="s" s="9">
        <v>231</v>
      </c>
      <c r="Q63" t="s" s="9">
        <v>2592</v>
      </c>
      <c r="R63" t="s" s="9">
        <v>5771</v>
      </c>
      <c r="S63" t="s" s="9">
        <v>5626</v>
      </c>
      <c r="T63" s="83"/>
      <c r="U63" s="83"/>
      <c r="V63" s="83"/>
      <c r="W63" s="83"/>
      <c r="X63" s="83"/>
      <c r="Y63" s="83"/>
      <c r="Z63" s="83"/>
      <c r="AA63" s="83"/>
      <c r="AB63" s="83"/>
      <c r="AC63" s="83"/>
    </row>
    <row r="64" ht="98" customHeight="1">
      <c r="A64" t="s" s="8">
        <f>LEFT(R64,6)&amp;IF(E64="Cold Foil","-CF",IF(E64="Rainbow Foil","-RF",IF(E64="Cold Foil - Golden","-GF",IF(E64="Extended Art Rainbow Foil","-EA",""))))</f>
        <v>5776</v>
      </c>
      <c r="B64" t="s" s="9">
        <v>111</v>
      </c>
      <c r="C64" t="s" s="82">
        <v>5777</v>
      </c>
      <c r="D64" t="s" s="9">
        <v>5778</v>
      </c>
      <c r="E64" t="s" s="9">
        <v>114</v>
      </c>
      <c r="F64" t="s" s="9">
        <v>5761</v>
      </c>
      <c r="G64" t="s" s="9">
        <v>172</v>
      </c>
      <c r="H64" s="80"/>
      <c r="I64" t="s" s="9">
        <v>5779</v>
      </c>
      <c r="J64" s="79">
        <v>0</v>
      </c>
      <c r="K64" s="79">
        <v>2</v>
      </c>
      <c r="L64" s="83"/>
      <c r="M64" s="79">
        <v>3</v>
      </c>
      <c r="N64" s="80"/>
      <c r="O64" s="80"/>
      <c r="P64" t="s" s="9">
        <v>231</v>
      </c>
      <c r="Q64" t="s" s="9">
        <v>2592</v>
      </c>
      <c r="R64" t="s" s="9">
        <v>5776</v>
      </c>
      <c r="S64" t="s" s="9">
        <v>5626</v>
      </c>
      <c r="T64" s="83"/>
      <c r="U64" s="83"/>
      <c r="V64" s="83"/>
      <c r="W64" s="83"/>
      <c r="X64" s="83"/>
      <c r="Y64" s="83"/>
      <c r="Z64" s="83"/>
      <c r="AA64" s="83"/>
      <c r="AB64" s="83"/>
      <c r="AC64" s="83"/>
    </row>
    <row r="65" ht="98" customHeight="1">
      <c r="A65" t="s" s="8">
        <f>LEFT(R65,6)&amp;IF(E65="Cold Foil","-CF",IF(E65="Rainbow Foil","-RF",IF(E65="Cold Foil - Golden","-GF",IF(E65="Extended Art Rainbow Foil","-EA",""))))</f>
        <v>5780</v>
      </c>
      <c r="B65" t="s" s="9">
        <v>111</v>
      </c>
      <c r="C65" t="s" s="82">
        <v>5777</v>
      </c>
      <c r="D65" t="s" s="9">
        <v>5778</v>
      </c>
      <c r="E65" t="s" s="9">
        <v>229</v>
      </c>
      <c r="F65" t="s" s="9">
        <v>5761</v>
      </c>
      <c r="G65" t="s" s="9">
        <v>172</v>
      </c>
      <c r="H65" s="80"/>
      <c r="I65" t="s" s="9">
        <v>5779</v>
      </c>
      <c r="J65" s="79">
        <v>0</v>
      </c>
      <c r="K65" s="79">
        <v>2</v>
      </c>
      <c r="L65" s="83"/>
      <c r="M65" s="79">
        <v>3</v>
      </c>
      <c r="N65" s="80"/>
      <c r="O65" s="80"/>
      <c r="P65" t="s" s="9">
        <v>231</v>
      </c>
      <c r="Q65" t="s" s="9">
        <v>2592</v>
      </c>
      <c r="R65" t="s" s="9">
        <v>5776</v>
      </c>
      <c r="S65" t="s" s="9">
        <v>5626</v>
      </c>
      <c r="T65" s="83"/>
      <c r="U65" s="83"/>
      <c r="V65" s="83"/>
      <c r="W65" s="83"/>
      <c r="X65" s="83"/>
      <c r="Y65" s="83"/>
      <c r="Z65" s="83"/>
      <c r="AA65" s="83"/>
      <c r="AB65" s="83"/>
      <c r="AC65" s="83"/>
    </row>
    <row r="66" ht="154" customHeight="1">
      <c r="A66" t="s" s="8">
        <f>LEFT(R66,6)&amp;IF(E66="Cold Foil","-CF",IF(E66="Rainbow Foil","-RF",IF(E66="Cold Foil - Golden","-GF",IF(E66="Extended Art Rainbow Foil","-EA",""))))</f>
        <v>5781</v>
      </c>
      <c r="B66" t="s" s="9">
        <v>111</v>
      </c>
      <c r="C66" t="s" s="82">
        <v>5782</v>
      </c>
      <c r="D66" t="s" s="9">
        <v>5783</v>
      </c>
      <c r="E66" t="s" s="9">
        <v>114</v>
      </c>
      <c r="F66" t="s" s="9">
        <v>5761</v>
      </c>
      <c r="G66" t="s" s="9">
        <v>130</v>
      </c>
      <c r="H66" s="80"/>
      <c r="I66" t="s" s="9">
        <v>5784</v>
      </c>
      <c r="J66" s="79">
        <v>0</v>
      </c>
      <c r="K66" s="79">
        <v>2</v>
      </c>
      <c r="L66" s="83"/>
      <c r="M66" s="79">
        <v>3</v>
      </c>
      <c r="N66" s="80"/>
      <c r="O66" s="80"/>
      <c r="P66" t="s" s="9">
        <v>231</v>
      </c>
      <c r="Q66" t="s" s="9">
        <v>2592</v>
      </c>
      <c r="R66" t="s" s="9">
        <v>5781</v>
      </c>
      <c r="S66" t="s" s="9">
        <v>5626</v>
      </c>
      <c r="T66" s="83"/>
      <c r="U66" s="83"/>
      <c r="V66" s="83"/>
      <c r="W66" s="83"/>
      <c r="X66" s="83"/>
      <c r="Y66" s="83"/>
      <c r="Z66" s="83"/>
      <c r="AA66" s="83"/>
      <c r="AB66" s="83"/>
      <c r="AC66" s="83"/>
    </row>
    <row r="67" ht="154" customHeight="1">
      <c r="A67" t="s" s="8">
        <f>LEFT(R67,6)&amp;IF(E67="Cold Foil","-CF",IF(E67="Rainbow Foil","-RF",IF(E67="Cold Foil - Golden","-GF",IF(E67="Extended Art Rainbow Foil","-EA",""))))</f>
        <v>5785</v>
      </c>
      <c r="B67" t="s" s="9">
        <v>111</v>
      </c>
      <c r="C67" t="s" s="84">
        <v>5786</v>
      </c>
      <c r="D67" t="s" s="9">
        <v>5783</v>
      </c>
      <c r="E67" t="s" s="9">
        <v>5214</v>
      </c>
      <c r="F67" t="s" s="9">
        <v>5761</v>
      </c>
      <c r="G67" t="s" s="9">
        <v>130</v>
      </c>
      <c r="H67" s="80"/>
      <c r="I67" t="s" s="9">
        <v>5784</v>
      </c>
      <c r="J67" s="79">
        <v>0</v>
      </c>
      <c r="K67" s="79">
        <v>2</v>
      </c>
      <c r="L67" s="83"/>
      <c r="M67" s="79">
        <v>3</v>
      </c>
      <c r="N67" s="80"/>
      <c r="O67" s="80"/>
      <c r="P67" t="s" s="9">
        <v>231</v>
      </c>
      <c r="Q67" t="s" s="9">
        <v>2592</v>
      </c>
      <c r="R67" t="s" s="9">
        <v>5781</v>
      </c>
      <c r="S67" t="s" s="9">
        <v>5626</v>
      </c>
      <c r="T67" s="83"/>
      <c r="U67" s="83"/>
      <c r="V67" s="83"/>
      <c r="W67" s="83"/>
      <c r="X67" s="83"/>
      <c r="Y67" s="83"/>
      <c r="Z67" s="83"/>
      <c r="AA67" s="83"/>
      <c r="AB67" s="83"/>
      <c r="AC67" s="83"/>
    </row>
    <row r="68" ht="154" customHeight="1">
      <c r="A68" t="s" s="8">
        <f>LEFT(R68,6)&amp;IF(E68="Cold Foil","-CF",IF(E68="Rainbow Foil","-RF",IF(E68="Cold Foil - Golden","-GF",IF(E68="Extended Art Rainbow Foil","-EA",""))))</f>
        <v>5787</v>
      </c>
      <c r="B68" t="s" s="9">
        <v>111</v>
      </c>
      <c r="C68" t="s" s="82">
        <v>5782</v>
      </c>
      <c r="D68" t="s" s="9">
        <v>5783</v>
      </c>
      <c r="E68" t="s" s="9">
        <v>229</v>
      </c>
      <c r="F68" t="s" s="9">
        <v>5761</v>
      </c>
      <c r="G68" t="s" s="9">
        <v>130</v>
      </c>
      <c r="H68" s="80"/>
      <c r="I68" t="s" s="9">
        <v>5784</v>
      </c>
      <c r="J68" s="79">
        <v>0</v>
      </c>
      <c r="K68" s="79">
        <v>2</v>
      </c>
      <c r="L68" s="83"/>
      <c r="M68" s="79">
        <v>3</v>
      </c>
      <c r="N68" s="80"/>
      <c r="O68" s="80"/>
      <c r="P68" t="s" s="9">
        <v>231</v>
      </c>
      <c r="Q68" t="s" s="9">
        <v>2592</v>
      </c>
      <c r="R68" t="s" s="9">
        <v>5781</v>
      </c>
      <c r="S68" t="s" s="9">
        <v>5626</v>
      </c>
      <c r="T68" s="83"/>
      <c r="U68" s="83"/>
      <c r="V68" s="83"/>
      <c r="W68" s="83"/>
      <c r="X68" s="83"/>
      <c r="Y68" s="83"/>
      <c r="Z68" s="83"/>
      <c r="AA68" s="83"/>
      <c r="AB68" s="83"/>
      <c r="AC68" s="83"/>
    </row>
    <row r="69" ht="98" customHeight="1">
      <c r="A69" t="s" s="8">
        <f>LEFT(R69,6)&amp;IF(E69="Cold Foil","-CF",IF(E69="Rainbow Foil","-RF",IF(E69="Cold Foil - Golden","-GF",IF(E69="Extended Art Rainbow Foil","-EA",""))))</f>
        <v>5788</v>
      </c>
      <c r="B69" t="s" s="9">
        <v>111</v>
      </c>
      <c r="C69" t="s" s="82">
        <v>5789</v>
      </c>
      <c r="D69" t="s" s="9">
        <v>5790</v>
      </c>
      <c r="E69" t="s" s="9">
        <v>114</v>
      </c>
      <c r="F69" t="s" s="9">
        <v>5761</v>
      </c>
      <c r="G69" t="s" s="9">
        <v>130</v>
      </c>
      <c r="H69" t="s" s="9">
        <v>131</v>
      </c>
      <c r="I69" t="s" s="9">
        <v>5791</v>
      </c>
      <c r="J69" s="79">
        <v>1</v>
      </c>
      <c r="K69" s="79">
        <v>2</v>
      </c>
      <c r="L69" s="85">
        <v>3</v>
      </c>
      <c r="M69" s="79">
        <v>3</v>
      </c>
      <c r="N69" s="80"/>
      <c r="O69" s="80"/>
      <c r="P69" t="s" s="9">
        <v>264</v>
      </c>
      <c r="Q69" t="s" s="9">
        <v>2592</v>
      </c>
      <c r="R69" t="s" s="9">
        <v>5788</v>
      </c>
      <c r="S69" t="s" s="9">
        <v>5626</v>
      </c>
      <c r="T69" s="83"/>
      <c r="U69" s="83"/>
      <c r="V69" s="83"/>
      <c r="W69" s="83"/>
      <c r="X69" s="83"/>
      <c r="Y69" s="83"/>
      <c r="Z69" s="83"/>
      <c r="AA69" s="83"/>
      <c r="AB69" s="83"/>
      <c r="AC69" s="83"/>
    </row>
    <row r="70" ht="98" customHeight="1">
      <c r="A70" t="s" s="8">
        <f>LEFT(R70,6)&amp;IF(E70="Cold Foil","-CF",IF(E70="Rainbow Foil","-RF",IF(E70="Cold Foil - Golden","-GF",IF(E70="Extended Art Rainbow Foil","-EA",""))))</f>
        <v>5792</v>
      </c>
      <c r="B70" t="s" s="9">
        <v>111</v>
      </c>
      <c r="C70" t="s" s="82">
        <v>5789</v>
      </c>
      <c r="D70" t="s" s="9">
        <v>5790</v>
      </c>
      <c r="E70" t="s" s="9">
        <v>229</v>
      </c>
      <c r="F70" t="s" s="9">
        <v>5761</v>
      </c>
      <c r="G70" t="s" s="9">
        <v>130</v>
      </c>
      <c r="H70" t="s" s="9">
        <v>131</v>
      </c>
      <c r="I70" t="s" s="9">
        <v>5791</v>
      </c>
      <c r="J70" s="79">
        <v>1</v>
      </c>
      <c r="K70" s="79">
        <v>2</v>
      </c>
      <c r="L70" s="85">
        <v>3</v>
      </c>
      <c r="M70" s="79">
        <v>3</v>
      </c>
      <c r="N70" s="80"/>
      <c r="O70" s="80"/>
      <c r="P70" t="s" s="9">
        <v>264</v>
      </c>
      <c r="Q70" t="s" s="9">
        <v>2592</v>
      </c>
      <c r="R70" t="s" s="9">
        <v>5788</v>
      </c>
      <c r="S70" t="s" s="9">
        <v>5626</v>
      </c>
      <c r="T70" s="83"/>
      <c r="U70" s="83"/>
      <c r="V70" s="83"/>
      <c r="W70" s="83"/>
      <c r="X70" s="83"/>
      <c r="Y70" s="83"/>
      <c r="Z70" s="83"/>
      <c r="AA70" s="83"/>
      <c r="AB70" s="83"/>
      <c r="AC70" s="83"/>
    </row>
    <row r="71" ht="14" customHeight="1">
      <c r="A71" t="s" s="8">
        <f>LEFT(R71,6)&amp;IF(E71="Cold Foil","-CF",IF(E71="Rainbow Foil","-RF",IF(E71="Cold Foil - Golden","-GF",IF(E71="Extended Art Rainbow Foil","-EA",""))))</f>
        <v>5793</v>
      </c>
      <c r="B71" t="s" s="9">
        <v>111</v>
      </c>
      <c r="C71" t="s" s="82">
        <v>5794</v>
      </c>
      <c r="D71" t="s" s="9">
        <v>5795</v>
      </c>
      <c r="E71" t="s" s="9">
        <v>114</v>
      </c>
      <c r="F71" t="s" s="9">
        <v>5761</v>
      </c>
      <c r="G71" t="s" s="9">
        <v>130</v>
      </c>
      <c r="H71" t="s" s="9">
        <v>131</v>
      </c>
      <c r="I71" t="s" s="9">
        <v>5796</v>
      </c>
      <c r="J71" s="79">
        <v>1</v>
      </c>
      <c r="K71" s="79">
        <v>1</v>
      </c>
      <c r="L71" s="85">
        <v>5</v>
      </c>
      <c r="M71" s="79">
        <v>3</v>
      </c>
      <c r="N71" s="80"/>
      <c r="O71" s="80"/>
      <c r="P71" t="s" s="9">
        <v>264</v>
      </c>
      <c r="Q71" t="s" s="9">
        <v>2592</v>
      </c>
      <c r="R71" t="s" s="9">
        <v>5793</v>
      </c>
      <c r="S71" t="s" s="9">
        <v>5626</v>
      </c>
      <c r="T71" s="83"/>
      <c r="U71" s="83"/>
      <c r="V71" s="83"/>
      <c r="W71" s="83"/>
      <c r="X71" s="83"/>
      <c r="Y71" s="83"/>
      <c r="Z71" s="83"/>
      <c r="AA71" s="83"/>
      <c r="AB71" s="83"/>
      <c r="AC71" s="83"/>
    </row>
    <row r="72" ht="14" customHeight="1">
      <c r="A72" t="s" s="8">
        <f>LEFT(R72,6)&amp;IF(E72="Cold Foil","-CF",IF(E72="Rainbow Foil","-RF",IF(E72="Cold Foil - Golden","-GF",IF(E72="Extended Art Rainbow Foil","-EA",""))))</f>
        <v>5797</v>
      </c>
      <c r="B72" t="s" s="9">
        <v>111</v>
      </c>
      <c r="C72" t="s" s="82">
        <v>5794</v>
      </c>
      <c r="D72" t="s" s="9">
        <v>5795</v>
      </c>
      <c r="E72" t="s" s="9">
        <v>229</v>
      </c>
      <c r="F72" t="s" s="9">
        <v>5761</v>
      </c>
      <c r="G72" t="s" s="9">
        <v>130</v>
      </c>
      <c r="H72" t="s" s="9">
        <v>131</v>
      </c>
      <c r="I72" t="s" s="9">
        <v>5796</v>
      </c>
      <c r="J72" s="79">
        <v>1</v>
      </c>
      <c r="K72" s="79">
        <v>1</v>
      </c>
      <c r="L72" s="85">
        <v>5</v>
      </c>
      <c r="M72" s="79">
        <v>3</v>
      </c>
      <c r="N72" s="80"/>
      <c r="O72" s="80"/>
      <c r="P72" t="s" s="9">
        <v>264</v>
      </c>
      <c r="Q72" t="s" s="9">
        <v>2592</v>
      </c>
      <c r="R72" t="s" s="9">
        <v>5793</v>
      </c>
      <c r="S72" t="s" s="9">
        <v>5626</v>
      </c>
      <c r="T72" s="83"/>
      <c r="U72" s="83"/>
      <c r="V72" s="83"/>
      <c r="W72" s="83"/>
      <c r="X72" s="83"/>
      <c r="Y72" s="83"/>
      <c r="Z72" s="83"/>
      <c r="AA72" s="83"/>
      <c r="AB72" s="83"/>
      <c r="AC72" s="83"/>
    </row>
    <row r="73" ht="14" customHeight="1">
      <c r="A73" t="s" s="8">
        <f>LEFT(R73,6)&amp;IF(E73="Cold Foil","-CF",IF(E73="Rainbow Foil","-RF",IF(E73="Cold Foil - Golden","-GF",IF(E73="Extended Art Rainbow Foil","-EA",""))))</f>
        <v>5798</v>
      </c>
      <c r="B73" t="s" s="9">
        <v>111</v>
      </c>
      <c r="C73" t="s" s="82">
        <v>5799</v>
      </c>
      <c r="D73" t="s" s="9">
        <v>5800</v>
      </c>
      <c r="E73" t="s" s="9">
        <v>114</v>
      </c>
      <c r="F73" t="s" s="9">
        <v>5761</v>
      </c>
      <c r="G73" t="s" s="9">
        <v>130</v>
      </c>
      <c r="H73" t="s" s="9">
        <v>131</v>
      </c>
      <c r="I73" t="s" s="9">
        <v>5796</v>
      </c>
      <c r="J73" s="79">
        <v>1</v>
      </c>
      <c r="K73" s="79">
        <v>2</v>
      </c>
      <c r="L73" s="85">
        <v>4</v>
      </c>
      <c r="M73" s="79">
        <v>3</v>
      </c>
      <c r="N73" s="80"/>
      <c r="O73" s="80"/>
      <c r="P73" t="s" s="9">
        <v>264</v>
      </c>
      <c r="Q73" t="s" s="9">
        <v>2592</v>
      </c>
      <c r="R73" t="s" s="9">
        <v>5798</v>
      </c>
      <c r="S73" t="s" s="9">
        <v>5626</v>
      </c>
      <c r="T73" s="83"/>
      <c r="U73" s="83"/>
      <c r="V73" s="83"/>
      <c r="W73" s="83"/>
      <c r="X73" s="83"/>
      <c r="Y73" s="83"/>
      <c r="Z73" s="83"/>
      <c r="AA73" s="83"/>
      <c r="AB73" s="83"/>
      <c r="AC73" s="83"/>
    </row>
    <row r="74" ht="14" customHeight="1">
      <c r="A74" t="s" s="8">
        <f>LEFT(R74,6)&amp;IF(E74="Cold Foil","-CF",IF(E74="Rainbow Foil","-RF",IF(E74="Cold Foil - Golden","-GF",IF(E74="Extended Art Rainbow Foil","-EA",""))))</f>
        <v>5801</v>
      </c>
      <c r="B74" t="s" s="9">
        <v>111</v>
      </c>
      <c r="C74" t="s" s="82">
        <v>5799</v>
      </c>
      <c r="D74" t="s" s="9">
        <v>5800</v>
      </c>
      <c r="E74" t="s" s="9">
        <v>229</v>
      </c>
      <c r="F74" t="s" s="9">
        <v>5761</v>
      </c>
      <c r="G74" t="s" s="9">
        <v>130</v>
      </c>
      <c r="H74" t="s" s="9">
        <v>131</v>
      </c>
      <c r="I74" t="s" s="9">
        <v>5796</v>
      </c>
      <c r="J74" s="79">
        <v>1</v>
      </c>
      <c r="K74" s="79">
        <v>2</v>
      </c>
      <c r="L74" s="85">
        <v>4</v>
      </c>
      <c r="M74" s="79">
        <v>3</v>
      </c>
      <c r="N74" s="80"/>
      <c r="O74" s="80"/>
      <c r="P74" t="s" s="9">
        <v>264</v>
      </c>
      <c r="Q74" t="s" s="9">
        <v>2592</v>
      </c>
      <c r="R74" t="s" s="9">
        <v>5798</v>
      </c>
      <c r="S74" t="s" s="9">
        <v>5626</v>
      </c>
      <c r="T74" s="83"/>
      <c r="U74" s="83"/>
      <c r="V74" s="83"/>
      <c r="W74" s="83"/>
      <c r="X74" s="83"/>
      <c r="Y74" s="83"/>
      <c r="Z74" s="83"/>
      <c r="AA74" s="83"/>
      <c r="AB74" s="83"/>
      <c r="AC74" s="83"/>
    </row>
    <row r="75" ht="14" customHeight="1">
      <c r="A75" t="s" s="8">
        <f>LEFT(R75,6)&amp;IF(E75="Cold Foil","-CF",IF(E75="Rainbow Foil","-RF",IF(E75="Cold Foil - Golden","-GF",IF(E75="Extended Art Rainbow Foil","-EA",""))))</f>
        <v>5802</v>
      </c>
      <c r="B75" t="s" s="9">
        <v>111</v>
      </c>
      <c r="C75" t="s" s="82">
        <v>5803</v>
      </c>
      <c r="D75" t="s" s="9">
        <v>5804</v>
      </c>
      <c r="E75" t="s" s="9">
        <v>114</v>
      </c>
      <c r="F75" t="s" s="9">
        <v>5761</v>
      </c>
      <c r="G75" t="s" s="9">
        <v>130</v>
      </c>
      <c r="H75" t="s" s="9">
        <v>131</v>
      </c>
      <c r="I75" t="s" s="9">
        <v>5796</v>
      </c>
      <c r="J75" s="79">
        <v>1</v>
      </c>
      <c r="K75" s="79">
        <v>3</v>
      </c>
      <c r="L75" s="85">
        <v>3</v>
      </c>
      <c r="M75" s="79">
        <v>3</v>
      </c>
      <c r="N75" s="80"/>
      <c r="O75" s="80"/>
      <c r="P75" t="s" s="9">
        <v>264</v>
      </c>
      <c r="Q75" t="s" s="9">
        <v>2592</v>
      </c>
      <c r="R75" t="s" s="9">
        <v>5802</v>
      </c>
      <c r="S75" t="s" s="9">
        <v>5626</v>
      </c>
      <c r="T75" s="83"/>
      <c r="U75" s="83"/>
      <c r="V75" s="83"/>
      <c r="W75" s="83"/>
      <c r="X75" s="83"/>
      <c r="Y75" s="83"/>
      <c r="Z75" s="83"/>
      <c r="AA75" s="83"/>
      <c r="AB75" s="83"/>
      <c r="AC75" s="83"/>
    </row>
    <row r="76" ht="14" customHeight="1">
      <c r="A76" t="s" s="8">
        <f>LEFT(R76,6)&amp;IF(E76="Cold Foil","-CF",IF(E76="Rainbow Foil","-RF",IF(E76="Cold Foil - Golden","-GF",IF(E76="Extended Art Rainbow Foil","-EA",""))))</f>
        <v>5805</v>
      </c>
      <c r="B76" t="s" s="9">
        <v>111</v>
      </c>
      <c r="C76" t="s" s="82">
        <v>5803</v>
      </c>
      <c r="D76" t="s" s="9">
        <v>5804</v>
      </c>
      <c r="E76" t="s" s="9">
        <v>229</v>
      </c>
      <c r="F76" t="s" s="9">
        <v>5761</v>
      </c>
      <c r="G76" t="s" s="9">
        <v>130</v>
      </c>
      <c r="H76" t="s" s="9">
        <v>131</v>
      </c>
      <c r="I76" t="s" s="9">
        <v>5796</v>
      </c>
      <c r="J76" s="79">
        <v>1</v>
      </c>
      <c r="K76" s="79">
        <v>3</v>
      </c>
      <c r="L76" s="85">
        <v>3</v>
      </c>
      <c r="M76" s="79">
        <v>3</v>
      </c>
      <c r="N76" s="80"/>
      <c r="O76" s="80"/>
      <c r="P76" t="s" s="9">
        <v>264</v>
      </c>
      <c r="Q76" t="s" s="9">
        <v>2592</v>
      </c>
      <c r="R76" t="s" s="9">
        <v>5802</v>
      </c>
      <c r="S76" t="s" s="9">
        <v>5626</v>
      </c>
      <c r="T76" s="83"/>
      <c r="U76" s="83"/>
      <c r="V76" s="83"/>
      <c r="W76" s="83"/>
      <c r="X76" s="83"/>
      <c r="Y76" s="83"/>
      <c r="Z76" s="83"/>
      <c r="AA76" s="83"/>
      <c r="AB76" s="83"/>
      <c r="AC76" s="83"/>
    </row>
    <row r="77" ht="14" customHeight="1">
      <c r="A77" t="s" s="8">
        <f>LEFT(R77,6)&amp;IF(E77="Cold Foil","-CF",IF(E77="Rainbow Foil","-RF",IF(E77="Cold Foil - Golden","-GF",IF(E77="Extended Art Rainbow Foil","-EA",""))))</f>
        <v>5806</v>
      </c>
      <c r="B77" t="s" s="9">
        <v>111</v>
      </c>
      <c r="C77" t="s" s="82">
        <v>5807</v>
      </c>
      <c r="D77" t="s" s="9">
        <v>5808</v>
      </c>
      <c r="E77" t="s" s="9">
        <v>114</v>
      </c>
      <c r="F77" t="s" s="9">
        <v>5761</v>
      </c>
      <c r="G77" t="s" s="9">
        <v>130</v>
      </c>
      <c r="H77" t="s" s="9">
        <v>131</v>
      </c>
      <c r="I77" t="s" s="9">
        <v>5809</v>
      </c>
      <c r="J77" s="79">
        <v>1</v>
      </c>
      <c r="K77" s="79">
        <v>1</v>
      </c>
      <c r="L77" s="85">
        <v>4</v>
      </c>
      <c r="M77" s="79">
        <v>3</v>
      </c>
      <c r="N77" s="80"/>
      <c r="O77" s="80"/>
      <c r="P77" t="s" s="9">
        <v>264</v>
      </c>
      <c r="Q77" t="s" s="9">
        <v>2592</v>
      </c>
      <c r="R77" t="s" s="9">
        <v>5806</v>
      </c>
      <c r="S77" t="s" s="9">
        <v>5626</v>
      </c>
      <c r="T77" s="83"/>
      <c r="U77" s="83"/>
      <c r="V77" s="83"/>
      <c r="W77" s="83"/>
      <c r="X77" s="83"/>
      <c r="Y77" s="83"/>
      <c r="Z77" s="83"/>
      <c r="AA77" s="83"/>
      <c r="AB77" s="83"/>
      <c r="AC77" s="83"/>
    </row>
    <row r="78" ht="14" customHeight="1">
      <c r="A78" t="s" s="8">
        <f>LEFT(R78,6)&amp;IF(E78="Cold Foil","-CF",IF(E78="Rainbow Foil","-RF",IF(E78="Cold Foil - Golden","-GF",IF(E78="Extended Art Rainbow Foil","-EA",""))))</f>
        <v>5810</v>
      </c>
      <c r="B78" t="s" s="9">
        <v>111</v>
      </c>
      <c r="C78" t="s" s="82">
        <v>5807</v>
      </c>
      <c r="D78" t="s" s="9">
        <v>5808</v>
      </c>
      <c r="E78" t="s" s="9">
        <v>229</v>
      </c>
      <c r="F78" t="s" s="9">
        <v>5761</v>
      </c>
      <c r="G78" t="s" s="9">
        <v>130</v>
      </c>
      <c r="H78" t="s" s="9">
        <v>131</v>
      </c>
      <c r="I78" t="s" s="9">
        <v>5809</v>
      </c>
      <c r="J78" s="79">
        <v>1</v>
      </c>
      <c r="K78" s="79">
        <v>1</v>
      </c>
      <c r="L78" s="85">
        <v>4</v>
      </c>
      <c r="M78" s="79">
        <v>3</v>
      </c>
      <c r="N78" s="80"/>
      <c r="O78" s="80"/>
      <c r="P78" t="s" s="9">
        <v>264</v>
      </c>
      <c r="Q78" t="s" s="9">
        <v>2592</v>
      </c>
      <c r="R78" t="s" s="9">
        <v>5806</v>
      </c>
      <c r="S78" t="s" s="9">
        <v>5626</v>
      </c>
      <c r="T78" s="83"/>
      <c r="U78" s="83"/>
      <c r="V78" s="83"/>
      <c r="W78" s="83"/>
      <c r="X78" s="83"/>
      <c r="Y78" s="83"/>
      <c r="Z78" s="83"/>
      <c r="AA78" s="83"/>
      <c r="AB78" s="83"/>
      <c r="AC78" s="83"/>
    </row>
    <row r="79" ht="14" customHeight="1">
      <c r="A79" t="s" s="8">
        <f>LEFT(R79,6)&amp;IF(E79="Cold Foil","-CF",IF(E79="Rainbow Foil","-RF",IF(E79="Cold Foil - Golden","-GF",IF(E79="Extended Art Rainbow Foil","-EA",""))))</f>
        <v>5811</v>
      </c>
      <c r="B79" t="s" s="9">
        <v>111</v>
      </c>
      <c r="C79" t="s" s="82">
        <v>5812</v>
      </c>
      <c r="D79" t="s" s="9">
        <v>5813</v>
      </c>
      <c r="E79" t="s" s="9">
        <v>114</v>
      </c>
      <c r="F79" t="s" s="9">
        <v>5761</v>
      </c>
      <c r="G79" t="s" s="9">
        <v>130</v>
      </c>
      <c r="H79" t="s" s="9">
        <v>131</v>
      </c>
      <c r="I79" t="s" s="9">
        <v>5809</v>
      </c>
      <c r="J79" s="79">
        <v>1</v>
      </c>
      <c r="K79" s="79">
        <v>2</v>
      </c>
      <c r="L79" s="85">
        <v>3</v>
      </c>
      <c r="M79" s="79">
        <v>3</v>
      </c>
      <c r="N79" s="80"/>
      <c r="O79" s="80"/>
      <c r="P79" t="s" s="9">
        <v>264</v>
      </c>
      <c r="Q79" t="s" s="9">
        <v>2592</v>
      </c>
      <c r="R79" t="s" s="9">
        <v>5811</v>
      </c>
      <c r="S79" t="s" s="9">
        <v>5626</v>
      </c>
      <c r="T79" s="83"/>
      <c r="U79" s="83"/>
      <c r="V79" s="83"/>
      <c r="W79" s="83"/>
      <c r="X79" s="83"/>
      <c r="Y79" s="83"/>
      <c r="Z79" s="83"/>
      <c r="AA79" s="83"/>
      <c r="AB79" s="83"/>
      <c r="AC79" s="83"/>
    </row>
    <row r="80" ht="14" customHeight="1">
      <c r="A80" t="s" s="8">
        <f>LEFT(R80,6)&amp;IF(E80="Cold Foil","-CF",IF(E80="Rainbow Foil","-RF",IF(E80="Cold Foil - Golden","-GF",IF(E80="Extended Art Rainbow Foil","-EA",""))))</f>
        <v>5814</v>
      </c>
      <c r="B80" t="s" s="9">
        <v>111</v>
      </c>
      <c r="C80" t="s" s="82">
        <v>5812</v>
      </c>
      <c r="D80" t="s" s="9">
        <v>5813</v>
      </c>
      <c r="E80" t="s" s="9">
        <v>229</v>
      </c>
      <c r="F80" t="s" s="9">
        <v>5761</v>
      </c>
      <c r="G80" t="s" s="9">
        <v>130</v>
      </c>
      <c r="H80" t="s" s="9">
        <v>131</v>
      </c>
      <c r="I80" t="s" s="9">
        <v>5809</v>
      </c>
      <c r="J80" s="79">
        <v>1</v>
      </c>
      <c r="K80" s="79">
        <v>2</v>
      </c>
      <c r="L80" s="85">
        <v>3</v>
      </c>
      <c r="M80" s="79">
        <v>3</v>
      </c>
      <c r="N80" s="80"/>
      <c r="O80" s="80"/>
      <c r="P80" t="s" s="9">
        <v>264</v>
      </c>
      <c r="Q80" t="s" s="9">
        <v>2592</v>
      </c>
      <c r="R80" t="s" s="9">
        <v>5811</v>
      </c>
      <c r="S80" t="s" s="9">
        <v>5626</v>
      </c>
      <c r="T80" s="83"/>
      <c r="U80" s="83"/>
      <c r="V80" s="83"/>
      <c r="W80" s="83"/>
      <c r="X80" s="83"/>
      <c r="Y80" s="83"/>
      <c r="Z80" s="83"/>
      <c r="AA80" s="83"/>
      <c r="AB80" s="83"/>
      <c r="AC80" s="83"/>
    </row>
    <row r="81" ht="14" customHeight="1">
      <c r="A81" t="s" s="8">
        <f>LEFT(R81,6)&amp;IF(E81="Cold Foil","-CF",IF(E81="Rainbow Foil","-RF",IF(E81="Cold Foil - Golden","-GF",IF(E81="Extended Art Rainbow Foil","-EA",""))))</f>
        <v>5815</v>
      </c>
      <c r="B81" t="s" s="9">
        <v>111</v>
      </c>
      <c r="C81" t="s" s="82">
        <v>5816</v>
      </c>
      <c r="D81" t="s" s="9">
        <v>5817</v>
      </c>
      <c r="E81" t="s" s="9">
        <v>114</v>
      </c>
      <c r="F81" t="s" s="9">
        <v>5761</v>
      </c>
      <c r="G81" t="s" s="9">
        <v>130</v>
      </c>
      <c r="H81" t="s" s="9">
        <v>131</v>
      </c>
      <c r="I81" t="s" s="9">
        <v>5809</v>
      </c>
      <c r="J81" s="79">
        <v>1</v>
      </c>
      <c r="K81" s="79">
        <v>3</v>
      </c>
      <c r="L81" s="85">
        <v>2</v>
      </c>
      <c r="M81" s="79">
        <v>3</v>
      </c>
      <c r="N81" s="80"/>
      <c r="O81" s="80"/>
      <c r="P81" t="s" s="9">
        <v>264</v>
      </c>
      <c r="Q81" t="s" s="9">
        <v>2592</v>
      </c>
      <c r="R81" t="s" s="9">
        <v>5815</v>
      </c>
      <c r="S81" t="s" s="9">
        <v>5626</v>
      </c>
      <c r="T81" s="83"/>
      <c r="U81" s="83"/>
      <c r="V81" s="83"/>
      <c r="W81" s="83"/>
      <c r="X81" s="83"/>
      <c r="Y81" s="83"/>
      <c r="Z81" s="83"/>
      <c r="AA81" s="83"/>
      <c r="AB81" s="83"/>
      <c r="AC81" s="83"/>
    </row>
    <row r="82" ht="14" customHeight="1">
      <c r="A82" t="s" s="8">
        <f>LEFT(R82,6)&amp;IF(E82="Cold Foil","-CF",IF(E82="Rainbow Foil","-RF",IF(E82="Cold Foil - Golden","-GF",IF(E82="Extended Art Rainbow Foil","-EA",""))))</f>
        <v>5818</v>
      </c>
      <c r="B82" t="s" s="9">
        <v>111</v>
      </c>
      <c r="C82" t="s" s="82">
        <v>5816</v>
      </c>
      <c r="D82" t="s" s="9">
        <v>5817</v>
      </c>
      <c r="E82" t="s" s="9">
        <v>229</v>
      </c>
      <c r="F82" t="s" s="9">
        <v>5761</v>
      </c>
      <c r="G82" t="s" s="9">
        <v>130</v>
      </c>
      <c r="H82" t="s" s="9">
        <v>131</v>
      </c>
      <c r="I82" t="s" s="9">
        <v>5809</v>
      </c>
      <c r="J82" s="79">
        <v>1</v>
      </c>
      <c r="K82" s="79">
        <v>3</v>
      </c>
      <c r="L82" s="85">
        <v>2</v>
      </c>
      <c r="M82" s="79">
        <v>3</v>
      </c>
      <c r="N82" s="80"/>
      <c r="O82" s="80"/>
      <c r="P82" t="s" s="9">
        <v>264</v>
      </c>
      <c r="Q82" t="s" s="9">
        <v>2592</v>
      </c>
      <c r="R82" t="s" s="9">
        <v>5815</v>
      </c>
      <c r="S82" t="s" s="9">
        <v>5626</v>
      </c>
      <c r="T82" s="83"/>
      <c r="U82" s="83"/>
      <c r="V82" s="83"/>
      <c r="W82" s="83"/>
      <c r="X82" s="83"/>
      <c r="Y82" s="83"/>
      <c r="Z82" s="83"/>
      <c r="AA82" s="83"/>
      <c r="AB82" s="83"/>
      <c r="AC82" s="83"/>
    </row>
    <row r="83" ht="56" customHeight="1">
      <c r="A83" t="s" s="8">
        <f>LEFT(R83,6)&amp;IF(E83="Cold Foil","-CF",IF(E83="Rainbow Foil","-RF",IF(E83="Cold Foil - Golden","-GF",IF(E83="Extended Art Rainbow Foil","-EA",""))))</f>
        <v>5819</v>
      </c>
      <c r="B83" t="s" s="9">
        <v>111</v>
      </c>
      <c r="C83" t="s" s="82">
        <v>5820</v>
      </c>
      <c r="D83" t="s" s="9">
        <v>5821</v>
      </c>
      <c r="E83" t="s" s="9">
        <v>114</v>
      </c>
      <c r="F83" t="s" s="9">
        <v>5761</v>
      </c>
      <c r="G83" t="s" s="9">
        <v>130</v>
      </c>
      <c r="H83" t="s" s="9">
        <v>131</v>
      </c>
      <c r="I83" t="s" s="9">
        <v>5822</v>
      </c>
      <c r="J83" s="79">
        <v>0</v>
      </c>
      <c r="K83" s="79">
        <v>1</v>
      </c>
      <c r="L83" s="85">
        <v>3</v>
      </c>
      <c r="M83" s="79">
        <v>3</v>
      </c>
      <c r="N83" s="80"/>
      <c r="O83" s="80"/>
      <c r="P83" t="s" s="9">
        <v>223</v>
      </c>
      <c r="Q83" t="s" s="9">
        <v>2592</v>
      </c>
      <c r="R83" t="s" s="9">
        <v>5819</v>
      </c>
      <c r="S83" t="s" s="9">
        <v>5626</v>
      </c>
      <c r="T83" s="83"/>
      <c r="U83" s="83"/>
      <c r="V83" s="83"/>
      <c r="W83" s="83"/>
      <c r="X83" s="83"/>
      <c r="Y83" s="83"/>
      <c r="Z83" s="83"/>
      <c r="AA83" s="83"/>
      <c r="AB83" s="83"/>
      <c r="AC83" s="83"/>
    </row>
    <row r="84" ht="56" customHeight="1">
      <c r="A84" t="s" s="8">
        <f>LEFT(R84,6)&amp;IF(E84="Cold Foil","-CF",IF(E84="Rainbow Foil","-RF",IF(E84="Cold Foil - Golden","-GF",IF(E84="Extended Art Rainbow Foil","-EA",""))))</f>
        <v>5823</v>
      </c>
      <c r="B84" t="s" s="9">
        <v>111</v>
      </c>
      <c r="C84" t="s" s="82">
        <v>5820</v>
      </c>
      <c r="D84" t="s" s="9">
        <v>5821</v>
      </c>
      <c r="E84" t="s" s="9">
        <v>229</v>
      </c>
      <c r="F84" t="s" s="9">
        <v>5761</v>
      </c>
      <c r="G84" t="s" s="9">
        <v>130</v>
      </c>
      <c r="H84" t="s" s="9">
        <v>131</v>
      </c>
      <c r="I84" t="s" s="9">
        <v>5822</v>
      </c>
      <c r="J84" s="79">
        <v>0</v>
      </c>
      <c r="K84" s="79">
        <v>1</v>
      </c>
      <c r="L84" s="85">
        <v>3</v>
      </c>
      <c r="M84" s="79">
        <v>3</v>
      </c>
      <c r="N84" s="80"/>
      <c r="O84" s="80"/>
      <c r="P84" t="s" s="9">
        <v>223</v>
      </c>
      <c r="Q84" t="s" s="9">
        <v>2592</v>
      </c>
      <c r="R84" t="s" s="9">
        <v>5819</v>
      </c>
      <c r="S84" t="s" s="9">
        <v>5626</v>
      </c>
      <c r="T84" s="83"/>
      <c r="U84" s="83"/>
      <c r="V84" s="83"/>
      <c r="W84" s="83"/>
      <c r="X84" s="83"/>
      <c r="Y84" s="83"/>
      <c r="Z84" s="83"/>
      <c r="AA84" s="83"/>
      <c r="AB84" s="83"/>
      <c r="AC84" s="83"/>
    </row>
    <row r="85" ht="56" customHeight="1">
      <c r="A85" t="s" s="8">
        <f>LEFT(R85,6)&amp;IF(E85="Cold Foil","-CF",IF(E85="Rainbow Foil","-RF",IF(E85="Cold Foil - Golden","-GF",IF(E85="Extended Art Rainbow Foil","-EA",""))))</f>
        <v>5824</v>
      </c>
      <c r="B85" t="s" s="9">
        <v>111</v>
      </c>
      <c r="C85" t="s" s="82">
        <v>5825</v>
      </c>
      <c r="D85" t="s" s="9">
        <v>5826</v>
      </c>
      <c r="E85" t="s" s="9">
        <v>114</v>
      </c>
      <c r="F85" t="s" s="9">
        <v>5761</v>
      </c>
      <c r="G85" t="s" s="9">
        <v>130</v>
      </c>
      <c r="H85" t="s" s="9">
        <v>131</v>
      </c>
      <c r="I85" t="s" s="9">
        <v>5822</v>
      </c>
      <c r="J85" s="79">
        <v>0</v>
      </c>
      <c r="K85" s="79">
        <v>2</v>
      </c>
      <c r="L85" s="85">
        <v>2</v>
      </c>
      <c r="M85" s="79">
        <v>3</v>
      </c>
      <c r="N85" s="80"/>
      <c r="O85" s="80"/>
      <c r="P85" t="s" s="9">
        <v>223</v>
      </c>
      <c r="Q85" t="s" s="9">
        <v>2592</v>
      </c>
      <c r="R85" t="s" s="9">
        <v>5824</v>
      </c>
      <c r="S85" t="s" s="9">
        <v>5626</v>
      </c>
      <c r="T85" s="83"/>
      <c r="U85" s="83"/>
      <c r="V85" s="83"/>
      <c r="W85" s="83"/>
      <c r="X85" s="83"/>
      <c r="Y85" s="83"/>
      <c r="Z85" s="83"/>
      <c r="AA85" s="83"/>
      <c r="AB85" s="83"/>
      <c r="AC85" s="83"/>
    </row>
    <row r="86" ht="56" customHeight="1">
      <c r="A86" t="s" s="8">
        <f>LEFT(R86,6)&amp;IF(E86="Cold Foil","-CF",IF(E86="Rainbow Foil","-RF",IF(E86="Cold Foil - Golden","-GF",IF(E86="Extended Art Rainbow Foil","-EA",""))))</f>
        <v>5827</v>
      </c>
      <c r="B86" t="s" s="9">
        <v>111</v>
      </c>
      <c r="C86" t="s" s="82">
        <v>5825</v>
      </c>
      <c r="D86" t="s" s="9">
        <v>5826</v>
      </c>
      <c r="E86" t="s" s="9">
        <v>229</v>
      </c>
      <c r="F86" t="s" s="9">
        <v>5761</v>
      </c>
      <c r="G86" t="s" s="9">
        <v>130</v>
      </c>
      <c r="H86" t="s" s="9">
        <v>131</v>
      </c>
      <c r="I86" t="s" s="9">
        <v>5822</v>
      </c>
      <c r="J86" s="79">
        <v>0</v>
      </c>
      <c r="K86" s="79">
        <v>2</v>
      </c>
      <c r="L86" s="85">
        <v>2</v>
      </c>
      <c r="M86" s="79">
        <v>3</v>
      </c>
      <c r="N86" s="80"/>
      <c r="O86" s="80"/>
      <c r="P86" t="s" s="9">
        <v>223</v>
      </c>
      <c r="Q86" t="s" s="9">
        <v>2592</v>
      </c>
      <c r="R86" t="s" s="9">
        <v>5824</v>
      </c>
      <c r="S86" t="s" s="9">
        <v>5626</v>
      </c>
      <c r="T86" s="83"/>
      <c r="U86" s="83"/>
      <c r="V86" s="83"/>
      <c r="W86" s="83"/>
      <c r="X86" s="83"/>
      <c r="Y86" s="83"/>
      <c r="Z86" s="83"/>
      <c r="AA86" s="83"/>
      <c r="AB86" s="83"/>
      <c r="AC86" s="83"/>
    </row>
    <row r="87" ht="56" customHeight="1">
      <c r="A87" t="s" s="8">
        <f>LEFT(R87,6)&amp;IF(E87="Cold Foil","-CF",IF(E87="Rainbow Foil","-RF",IF(E87="Cold Foil - Golden","-GF",IF(E87="Extended Art Rainbow Foil","-EA",""))))</f>
        <v>5828</v>
      </c>
      <c r="B87" t="s" s="9">
        <v>111</v>
      </c>
      <c r="C87" t="s" s="82">
        <v>5829</v>
      </c>
      <c r="D87" t="s" s="9">
        <v>5830</v>
      </c>
      <c r="E87" t="s" s="9">
        <v>114</v>
      </c>
      <c r="F87" t="s" s="9">
        <v>5761</v>
      </c>
      <c r="G87" t="s" s="9">
        <v>130</v>
      </c>
      <c r="H87" t="s" s="9">
        <v>131</v>
      </c>
      <c r="I87" t="s" s="9">
        <v>5822</v>
      </c>
      <c r="J87" s="79">
        <v>0</v>
      </c>
      <c r="K87" s="79">
        <v>3</v>
      </c>
      <c r="L87" s="85">
        <v>1</v>
      </c>
      <c r="M87" s="79">
        <v>3</v>
      </c>
      <c r="N87" s="80"/>
      <c r="O87" s="80"/>
      <c r="P87" t="s" s="9">
        <v>223</v>
      </c>
      <c r="Q87" t="s" s="9">
        <v>2592</v>
      </c>
      <c r="R87" t="s" s="9">
        <v>5828</v>
      </c>
      <c r="S87" t="s" s="9">
        <v>5626</v>
      </c>
      <c r="T87" s="83"/>
      <c r="U87" s="83"/>
      <c r="V87" s="83"/>
      <c r="W87" s="83"/>
      <c r="X87" s="83"/>
      <c r="Y87" s="83"/>
      <c r="Z87" s="83"/>
      <c r="AA87" s="83"/>
      <c r="AB87" s="83"/>
      <c r="AC87" s="83"/>
    </row>
    <row r="88" ht="56" customHeight="1">
      <c r="A88" t="s" s="8">
        <f>LEFT(R88,6)&amp;IF(E88="Cold Foil","-CF",IF(E88="Rainbow Foil","-RF",IF(E88="Cold Foil - Golden","-GF",IF(E88="Extended Art Rainbow Foil","-EA",""))))</f>
        <v>5831</v>
      </c>
      <c r="B88" t="s" s="9">
        <v>111</v>
      </c>
      <c r="C88" t="s" s="82">
        <v>5829</v>
      </c>
      <c r="D88" t="s" s="9">
        <v>5830</v>
      </c>
      <c r="E88" t="s" s="9">
        <v>229</v>
      </c>
      <c r="F88" t="s" s="9">
        <v>5761</v>
      </c>
      <c r="G88" t="s" s="9">
        <v>130</v>
      </c>
      <c r="H88" t="s" s="9">
        <v>131</v>
      </c>
      <c r="I88" t="s" s="9">
        <v>5822</v>
      </c>
      <c r="J88" s="79">
        <v>0</v>
      </c>
      <c r="K88" s="79">
        <v>3</v>
      </c>
      <c r="L88" s="85">
        <v>1</v>
      </c>
      <c r="M88" s="79">
        <v>3</v>
      </c>
      <c r="N88" s="80"/>
      <c r="O88" s="80"/>
      <c r="P88" t="s" s="9">
        <v>223</v>
      </c>
      <c r="Q88" t="s" s="9">
        <v>2592</v>
      </c>
      <c r="R88" t="s" s="9">
        <v>5828</v>
      </c>
      <c r="S88" t="s" s="9">
        <v>5626</v>
      </c>
      <c r="T88" s="83"/>
      <c r="U88" s="83"/>
      <c r="V88" s="83"/>
      <c r="W88" s="83"/>
      <c r="X88" s="83"/>
      <c r="Y88" s="83"/>
      <c r="Z88" s="83"/>
      <c r="AA88" s="83"/>
      <c r="AB88" s="83"/>
      <c r="AC88" s="83"/>
    </row>
    <row r="89" ht="28" customHeight="1">
      <c r="A89" t="s" s="8">
        <f>LEFT(R89,6)&amp;IF(E89="Cold Foil","-CF",IF(E89="Rainbow Foil","-RF",IF(E89="Cold Foil - Golden","-GF",IF(E89="Extended Art Rainbow Foil","-EA",""))))</f>
        <v>5832</v>
      </c>
      <c r="B89" t="s" s="9">
        <v>111</v>
      </c>
      <c r="C89" t="s" s="82">
        <v>5833</v>
      </c>
      <c r="D89" t="s" s="9">
        <v>5834</v>
      </c>
      <c r="E89" t="s" s="9">
        <v>114</v>
      </c>
      <c r="F89" t="s" s="9">
        <v>5761</v>
      </c>
      <c r="G89" t="s" s="9">
        <v>130</v>
      </c>
      <c r="H89" t="s" s="9">
        <v>131</v>
      </c>
      <c r="I89" t="s" s="9">
        <v>5835</v>
      </c>
      <c r="J89" s="79">
        <v>1</v>
      </c>
      <c r="K89" s="79">
        <v>1</v>
      </c>
      <c r="L89" s="85">
        <v>5</v>
      </c>
      <c r="M89" s="79">
        <v>3</v>
      </c>
      <c r="N89" s="80"/>
      <c r="O89" s="80"/>
      <c r="P89" t="s" s="9">
        <v>223</v>
      </c>
      <c r="Q89" t="s" s="9">
        <v>2592</v>
      </c>
      <c r="R89" t="s" s="9">
        <v>5832</v>
      </c>
      <c r="S89" t="s" s="9">
        <v>5626</v>
      </c>
      <c r="T89" s="83"/>
      <c r="U89" s="83"/>
      <c r="V89" s="83"/>
      <c r="W89" s="83"/>
      <c r="X89" s="83"/>
      <c r="Y89" s="83"/>
      <c r="Z89" s="83"/>
      <c r="AA89" s="83"/>
      <c r="AB89" s="83"/>
      <c r="AC89" s="83"/>
    </row>
    <row r="90" ht="28" customHeight="1">
      <c r="A90" t="s" s="8">
        <f>LEFT(R90,6)&amp;IF(E90="Cold Foil","-CF",IF(E90="Rainbow Foil","-RF",IF(E90="Cold Foil - Golden","-GF",IF(E90="Extended Art Rainbow Foil","-EA",""))))</f>
        <v>5836</v>
      </c>
      <c r="B90" t="s" s="9">
        <v>111</v>
      </c>
      <c r="C90" t="s" s="82">
        <v>5833</v>
      </c>
      <c r="D90" t="s" s="9">
        <v>5834</v>
      </c>
      <c r="E90" t="s" s="9">
        <v>229</v>
      </c>
      <c r="F90" t="s" s="9">
        <v>5761</v>
      </c>
      <c r="G90" t="s" s="9">
        <v>130</v>
      </c>
      <c r="H90" t="s" s="9">
        <v>131</v>
      </c>
      <c r="I90" t="s" s="9">
        <v>5835</v>
      </c>
      <c r="J90" s="79">
        <v>1</v>
      </c>
      <c r="K90" s="79">
        <v>1</v>
      </c>
      <c r="L90" s="85">
        <v>5</v>
      </c>
      <c r="M90" s="79">
        <v>3</v>
      </c>
      <c r="N90" s="80"/>
      <c r="O90" s="80"/>
      <c r="P90" t="s" s="9">
        <v>223</v>
      </c>
      <c r="Q90" t="s" s="9">
        <v>2592</v>
      </c>
      <c r="R90" t="s" s="9">
        <v>5832</v>
      </c>
      <c r="S90" t="s" s="9">
        <v>5626</v>
      </c>
      <c r="T90" s="83"/>
      <c r="U90" s="83"/>
      <c r="V90" s="83"/>
      <c r="W90" s="83"/>
      <c r="X90" s="83"/>
      <c r="Y90" s="83"/>
      <c r="Z90" s="83"/>
      <c r="AA90" s="83"/>
      <c r="AB90" s="83"/>
      <c r="AC90" s="83"/>
    </row>
    <row r="91" ht="28" customHeight="1">
      <c r="A91" t="s" s="8">
        <f>LEFT(R91,6)&amp;IF(E91="Cold Foil","-CF",IF(E91="Rainbow Foil","-RF",IF(E91="Cold Foil - Golden","-GF",IF(E91="Extended Art Rainbow Foil","-EA",""))))</f>
        <v>5837</v>
      </c>
      <c r="B91" t="s" s="9">
        <v>111</v>
      </c>
      <c r="C91" t="s" s="82">
        <v>5838</v>
      </c>
      <c r="D91" t="s" s="9">
        <v>5839</v>
      </c>
      <c r="E91" t="s" s="9">
        <v>114</v>
      </c>
      <c r="F91" t="s" s="9">
        <v>5761</v>
      </c>
      <c r="G91" t="s" s="9">
        <v>130</v>
      </c>
      <c r="H91" t="s" s="9">
        <v>131</v>
      </c>
      <c r="I91" t="s" s="9">
        <v>5835</v>
      </c>
      <c r="J91" s="79">
        <v>1</v>
      </c>
      <c r="K91" s="79">
        <v>2</v>
      </c>
      <c r="L91" s="85">
        <v>4</v>
      </c>
      <c r="M91" s="79">
        <v>3</v>
      </c>
      <c r="N91" s="80"/>
      <c r="O91" s="80"/>
      <c r="P91" t="s" s="9">
        <v>223</v>
      </c>
      <c r="Q91" t="s" s="9">
        <v>2592</v>
      </c>
      <c r="R91" t="s" s="9">
        <v>5837</v>
      </c>
      <c r="S91" t="s" s="9">
        <v>5626</v>
      </c>
      <c r="T91" s="83"/>
      <c r="U91" s="83"/>
      <c r="V91" s="83"/>
      <c r="W91" s="83"/>
      <c r="X91" s="83"/>
      <c r="Y91" s="83"/>
      <c r="Z91" s="83"/>
      <c r="AA91" s="83"/>
      <c r="AB91" s="83"/>
      <c r="AC91" s="83"/>
    </row>
    <row r="92" ht="28" customHeight="1">
      <c r="A92" t="s" s="8">
        <f>LEFT(R92,6)&amp;IF(E92="Cold Foil","-CF",IF(E92="Rainbow Foil","-RF",IF(E92="Cold Foil - Golden","-GF",IF(E92="Extended Art Rainbow Foil","-EA",""))))</f>
        <v>5840</v>
      </c>
      <c r="B92" t="s" s="9">
        <v>111</v>
      </c>
      <c r="C92" t="s" s="82">
        <v>5838</v>
      </c>
      <c r="D92" t="s" s="9">
        <v>5839</v>
      </c>
      <c r="E92" t="s" s="9">
        <v>229</v>
      </c>
      <c r="F92" t="s" s="9">
        <v>5761</v>
      </c>
      <c r="G92" t="s" s="9">
        <v>130</v>
      </c>
      <c r="H92" t="s" s="9">
        <v>131</v>
      </c>
      <c r="I92" t="s" s="9">
        <v>5835</v>
      </c>
      <c r="J92" s="79">
        <v>1</v>
      </c>
      <c r="K92" s="79">
        <v>2</v>
      </c>
      <c r="L92" s="85">
        <v>4</v>
      </c>
      <c r="M92" s="79">
        <v>3</v>
      </c>
      <c r="N92" s="80"/>
      <c r="O92" s="80"/>
      <c r="P92" t="s" s="9">
        <v>223</v>
      </c>
      <c r="Q92" t="s" s="9">
        <v>2592</v>
      </c>
      <c r="R92" t="s" s="9">
        <v>5837</v>
      </c>
      <c r="S92" t="s" s="9">
        <v>5626</v>
      </c>
      <c r="T92" s="83"/>
      <c r="U92" s="83"/>
      <c r="V92" s="83"/>
      <c r="W92" s="83"/>
      <c r="X92" s="83"/>
      <c r="Y92" s="83"/>
      <c r="Z92" s="83"/>
      <c r="AA92" s="83"/>
      <c r="AB92" s="83"/>
      <c r="AC92" s="83"/>
    </row>
    <row r="93" ht="28" customHeight="1">
      <c r="A93" t="s" s="8">
        <f>LEFT(R93,6)&amp;IF(E93="Cold Foil","-CF",IF(E93="Rainbow Foil","-RF",IF(E93="Cold Foil - Golden","-GF",IF(E93="Extended Art Rainbow Foil","-EA",""))))</f>
        <v>5841</v>
      </c>
      <c r="B93" t="s" s="9">
        <v>111</v>
      </c>
      <c r="C93" t="s" s="82">
        <v>5842</v>
      </c>
      <c r="D93" t="s" s="9">
        <v>5843</v>
      </c>
      <c r="E93" t="s" s="9">
        <v>114</v>
      </c>
      <c r="F93" t="s" s="9">
        <v>5761</v>
      </c>
      <c r="G93" t="s" s="9">
        <v>130</v>
      </c>
      <c r="H93" t="s" s="9">
        <v>131</v>
      </c>
      <c r="I93" t="s" s="9">
        <v>5835</v>
      </c>
      <c r="J93" s="79">
        <v>1</v>
      </c>
      <c r="K93" s="79">
        <v>3</v>
      </c>
      <c r="L93" s="85">
        <v>3</v>
      </c>
      <c r="M93" s="79">
        <v>3</v>
      </c>
      <c r="N93" s="80"/>
      <c r="O93" s="80"/>
      <c r="P93" t="s" s="9">
        <v>223</v>
      </c>
      <c r="Q93" t="s" s="9">
        <v>2592</v>
      </c>
      <c r="R93" t="s" s="9">
        <v>5841</v>
      </c>
      <c r="S93" t="s" s="9">
        <v>5626</v>
      </c>
      <c r="T93" s="83"/>
      <c r="U93" s="83"/>
      <c r="V93" s="83"/>
      <c r="W93" s="83"/>
      <c r="X93" s="83"/>
      <c r="Y93" s="83"/>
      <c r="Z93" s="83"/>
      <c r="AA93" s="83"/>
      <c r="AB93" s="83"/>
      <c r="AC93" s="83"/>
    </row>
    <row r="94" ht="28" customHeight="1">
      <c r="A94" t="s" s="8">
        <f>LEFT(R94,6)&amp;IF(E94="Cold Foil","-CF",IF(E94="Rainbow Foil","-RF",IF(E94="Cold Foil - Golden","-GF",IF(E94="Extended Art Rainbow Foil","-EA",""))))</f>
        <v>5844</v>
      </c>
      <c r="B94" t="s" s="9">
        <v>111</v>
      </c>
      <c r="C94" t="s" s="82">
        <v>5842</v>
      </c>
      <c r="D94" t="s" s="9">
        <v>5843</v>
      </c>
      <c r="E94" t="s" s="9">
        <v>229</v>
      </c>
      <c r="F94" t="s" s="9">
        <v>5761</v>
      </c>
      <c r="G94" t="s" s="9">
        <v>130</v>
      </c>
      <c r="H94" t="s" s="9">
        <v>131</v>
      </c>
      <c r="I94" t="s" s="9">
        <v>5835</v>
      </c>
      <c r="J94" s="79">
        <v>1</v>
      </c>
      <c r="K94" s="79">
        <v>3</v>
      </c>
      <c r="L94" s="85">
        <v>3</v>
      </c>
      <c r="M94" s="79">
        <v>3</v>
      </c>
      <c r="N94" s="80"/>
      <c r="O94" s="80"/>
      <c r="P94" t="s" s="9">
        <v>223</v>
      </c>
      <c r="Q94" t="s" s="9">
        <v>2592</v>
      </c>
      <c r="R94" t="s" s="9">
        <v>5841</v>
      </c>
      <c r="S94" t="s" s="9">
        <v>5626</v>
      </c>
      <c r="T94" s="83"/>
      <c r="U94" s="83"/>
      <c r="V94" s="83"/>
      <c r="W94" s="83"/>
      <c r="X94" s="83"/>
      <c r="Y94" s="83"/>
      <c r="Z94" s="83"/>
      <c r="AA94" s="83"/>
      <c r="AB94" s="83"/>
      <c r="AC94" s="83"/>
    </row>
    <row r="95" ht="56" customHeight="1">
      <c r="A95" t="s" s="8">
        <f>LEFT(R95,6)&amp;IF(E95="Cold Foil","-CF",IF(E95="Rainbow Foil","-RF",IF(E95="Cold Foil - Golden","-GF",IF(E95="Extended Art Rainbow Foil","-EA",""))))</f>
        <v>5845</v>
      </c>
      <c r="B95" t="s" s="9">
        <v>111</v>
      </c>
      <c r="C95" t="s" s="82">
        <v>5846</v>
      </c>
      <c r="D95" t="s" s="9">
        <v>5847</v>
      </c>
      <c r="E95" t="s" s="9">
        <v>114</v>
      </c>
      <c r="F95" t="s" s="9">
        <v>5761</v>
      </c>
      <c r="G95" t="s" s="9">
        <v>130</v>
      </c>
      <c r="H95" t="s" s="9">
        <v>131</v>
      </c>
      <c r="I95" t="s" s="9">
        <v>5848</v>
      </c>
      <c r="J95" s="79">
        <v>0</v>
      </c>
      <c r="K95" s="79">
        <v>1</v>
      </c>
      <c r="L95" s="85">
        <v>3</v>
      </c>
      <c r="M95" s="79">
        <v>3</v>
      </c>
      <c r="N95" s="80"/>
      <c r="O95" s="80"/>
      <c r="P95" t="s" s="9">
        <v>223</v>
      </c>
      <c r="Q95" t="s" s="9">
        <v>2592</v>
      </c>
      <c r="R95" t="s" s="9">
        <v>5845</v>
      </c>
      <c r="S95" t="s" s="9">
        <v>5626</v>
      </c>
      <c r="T95" s="83"/>
      <c r="U95" s="83"/>
      <c r="V95" s="83"/>
      <c r="W95" s="83"/>
      <c r="X95" s="83"/>
      <c r="Y95" s="83"/>
      <c r="Z95" s="83"/>
      <c r="AA95" s="83"/>
      <c r="AB95" s="83"/>
      <c r="AC95" s="83"/>
    </row>
    <row r="96" ht="56" customHeight="1">
      <c r="A96" t="s" s="8">
        <f>LEFT(R96,6)&amp;IF(E96="Cold Foil","-CF",IF(E96="Rainbow Foil","-RF",IF(E96="Cold Foil - Golden","-GF",IF(E96="Extended Art Rainbow Foil","-EA",""))))</f>
        <v>5849</v>
      </c>
      <c r="B96" t="s" s="9">
        <v>111</v>
      </c>
      <c r="C96" t="s" s="82">
        <v>5846</v>
      </c>
      <c r="D96" t="s" s="9">
        <v>5847</v>
      </c>
      <c r="E96" t="s" s="9">
        <v>229</v>
      </c>
      <c r="F96" t="s" s="9">
        <v>5761</v>
      </c>
      <c r="G96" t="s" s="9">
        <v>130</v>
      </c>
      <c r="H96" t="s" s="9">
        <v>131</v>
      </c>
      <c r="I96" t="s" s="9">
        <v>5848</v>
      </c>
      <c r="J96" s="79">
        <v>0</v>
      </c>
      <c r="K96" s="79">
        <v>1</v>
      </c>
      <c r="L96" s="85">
        <v>3</v>
      </c>
      <c r="M96" s="79">
        <v>3</v>
      </c>
      <c r="N96" s="80"/>
      <c r="O96" s="80"/>
      <c r="P96" t="s" s="9">
        <v>223</v>
      </c>
      <c r="Q96" t="s" s="9">
        <v>2592</v>
      </c>
      <c r="R96" t="s" s="9">
        <v>5845</v>
      </c>
      <c r="S96" t="s" s="9">
        <v>5626</v>
      </c>
      <c r="T96" s="83"/>
      <c r="U96" s="83"/>
      <c r="V96" s="83"/>
      <c r="W96" s="83"/>
      <c r="X96" s="83"/>
      <c r="Y96" s="83"/>
      <c r="Z96" s="83"/>
      <c r="AA96" s="83"/>
      <c r="AB96" s="83"/>
      <c r="AC96" s="83"/>
    </row>
    <row r="97" ht="56" customHeight="1">
      <c r="A97" t="s" s="8">
        <f>LEFT(R97,6)&amp;IF(E97="Cold Foil","-CF",IF(E97="Rainbow Foil","-RF",IF(E97="Cold Foil - Golden","-GF",IF(E97="Extended Art Rainbow Foil","-EA",""))))</f>
        <v>5850</v>
      </c>
      <c r="B97" t="s" s="9">
        <v>111</v>
      </c>
      <c r="C97" t="s" s="82">
        <v>5851</v>
      </c>
      <c r="D97" t="s" s="9">
        <v>5852</v>
      </c>
      <c r="E97" t="s" s="9">
        <v>114</v>
      </c>
      <c r="F97" t="s" s="9">
        <v>5761</v>
      </c>
      <c r="G97" t="s" s="9">
        <v>130</v>
      </c>
      <c r="H97" t="s" s="9">
        <v>131</v>
      </c>
      <c r="I97" t="s" s="9">
        <v>5848</v>
      </c>
      <c r="J97" s="79">
        <v>0</v>
      </c>
      <c r="K97" s="79">
        <v>2</v>
      </c>
      <c r="L97" s="85">
        <v>2</v>
      </c>
      <c r="M97" s="79">
        <v>3</v>
      </c>
      <c r="N97" s="80"/>
      <c r="O97" s="80"/>
      <c r="P97" t="s" s="9">
        <v>223</v>
      </c>
      <c r="Q97" t="s" s="9">
        <v>2592</v>
      </c>
      <c r="R97" t="s" s="9">
        <v>5850</v>
      </c>
      <c r="S97" t="s" s="9">
        <v>5626</v>
      </c>
      <c r="T97" s="83"/>
      <c r="U97" s="83"/>
      <c r="V97" s="83"/>
      <c r="W97" s="83"/>
      <c r="X97" s="83"/>
      <c r="Y97" s="83"/>
      <c r="Z97" s="83"/>
      <c r="AA97" s="83"/>
      <c r="AB97" s="83"/>
      <c r="AC97" s="83"/>
    </row>
    <row r="98" ht="56" customHeight="1">
      <c r="A98" t="s" s="8">
        <f>LEFT(R98,6)&amp;IF(E98="Cold Foil","-CF",IF(E98="Rainbow Foil","-RF",IF(E98="Cold Foil - Golden","-GF",IF(E98="Extended Art Rainbow Foil","-EA",""))))</f>
        <v>5853</v>
      </c>
      <c r="B98" t="s" s="9">
        <v>111</v>
      </c>
      <c r="C98" t="s" s="82">
        <v>5851</v>
      </c>
      <c r="D98" t="s" s="9">
        <v>5852</v>
      </c>
      <c r="E98" t="s" s="9">
        <v>229</v>
      </c>
      <c r="F98" t="s" s="9">
        <v>5761</v>
      </c>
      <c r="G98" t="s" s="9">
        <v>130</v>
      </c>
      <c r="H98" t="s" s="9">
        <v>131</v>
      </c>
      <c r="I98" t="s" s="9">
        <v>5848</v>
      </c>
      <c r="J98" s="79">
        <v>0</v>
      </c>
      <c r="K98" s="79">
        <v>2</v>
      </c>
      <c r="L98" s="85">
        <v>2</v>
      </c>
      <c r="M98" s="79">
        <v>3</v>
      </c>
      <c r="N98" s="80"/>
      <c r="O98" s="80"/>
      <c r="P98" t="s" s="9">
        <v>223</v>
      </c>
      <c r="Q98" t="s" s="9">
        <v>2592</v>
      </c>
      <c r="R98" t="s" s="9">
        <v>5850</v>
      </c>
      <c r="S98" t="s" s="9">
        <v>5626</v>
      </c>
      <c r="T98" s="83"/>
      <c r="U98" s="83"/>
      <c r="V98" s="83"/>
      <c r="W98" s="83"/>
      <c r="X98" s="83"/>
      <c r="Y98" s="83"/>
      <c r="Z98" s="83"/>
      <c r="AA98" s="83"/>
      <c r="AB98" s="83"/>
      <c r="AC98" s="83"/>
    </row>
    <row r="99" ht="56" customHeight="1">
      <c r="A99" t="s" s="8">
        <f>LEFT(R99,6)&amp;IF(E99="Cold Foil","-CF",IF(E99="Rainbow Foil","-RF",IF(E99="Cold Foil - Golden","-GF",IF(E99="Extended Art Rainbow Foil","-EA",""))))</f>
        <v>5854</v>
      </c>
      <c r="B99" t="s" s="9">
        <v>111</v>
      </c>
      <c r="C99" t="s" s="82">
        <v>5855</v>
      </c>
      <c r="D99" t="s" s="9">
        <v>5856</v>
      </c>
      <c r="E99" t="s" s="9">
        <v>114</v>
      </c>
      <c r="F99" t="s" s="9">
        <v>5761</v>
      </c>
      <c r="G99" t="s" s="9">
        <v>130</v>
      </c>
      <c r="H99" t="s" s="9">
        <v>131</v>
      </c>
      <c r="I99" t="s" s="9">
        <v>5848</v>
      </c>
      <c r="J99" s="79">
        <v>0</v>
      </c>
      <c r="K99" s="79">
        <v>3</v>
      </c>
      <c r="L99" s="85">
        <v>1</v>
      </c>
      <c r="M99" s="79">
        <v>3</v>
      </c>
      <c r="N99" s="80"/>
      <c r="O99" s="80"/>
      <c r="P99" t="s" s="9">
        <v>223</v>
      </c>
      <c r="Q99" t="s" s="9">
        <v>2592</v>
      </c>
      <c r="R99" t="s" s="9">
        <v>5854</v>
      </c>
      <c r="S99" t="s" s="9">
        <v>5626</v>
      </c>
      <c r="T99" s="83"/>
      <c r="U99" s="83"/>
      <c r="V99" s="83"/>
      <c r="W99" s="83"/>
      <c r="X99" s="83"/>
      <c r="Y99" s="83"/>
      <c r="Z99" s="83"/>
      <c r="AA99" s="83"/>
      <c r="AB99" s="83"/>
      <c r="AC99" s="83"/>
    </row>
    <row r="100" ht="56" customHeight="1">
      <c r="A100" t="s" s="8">
        <f>LEFT(R100,6)&amp;IF(E100="Cold Foil","-CF",IF(E100="Rainbow Foil","-RF",IF(E100="Cold Foil - Golden","-GF",IF(E100="Extended Art Rainbow Foil","-EA",""))))</f>
        <v>5857</v>
      </c>
      <c r="B100" t="s" s="9">
        <v>111</v>
      </c>
      <c r="C100" t="s" s="82">
        <v>5855</v>
      </c>
      <c r="D100" t="s" s="9">
        <v>5856</v>
      </c>
      <c r="E100" t="s" s="9">
        <v>229</v>
      </c>
      <c r="F100" t="s" s="9">
        <v>5761</v>
      </c>
      <c r="G100" t="s" s="9">
        <v>130</v>
      </c>
      <c r="H100" t="s" s="9">
        <v>131</v>
      </c>
      <c r="I100" t="s" s="9">
        <v>5848</v>
      </c>
      <c r="J100" s="79">
        <v>0</v>
      </c>
      <c r="K100" s="79">
        <v>3</v>
      </c>
      <c r="L100" s="85">
        <v>1</v>
      </c>
      <c r="M100" s="79">
        <v>3</v>
      </c>
      <c r="N100" s="80"/>
      <c r="O100" s="80"/>
      <c r="P100" t="s" s="9">
        <v>223</v>
      </c>
      <c r="Q100" t="s" s="9">
        <v>2592</v>
      </c>
      <c r="R100" t="s" s="9">
        <v>5854</v>
      </c>
      <c r="S100" t="s" s="9">
        <v>5626</v>
      </c>
      <c r="T100" s="83"/>
      <c r="U100" s="83"/>
      <c r="V100" s="83"/>
      <c r="W100" s="83"/>
      <c r="X100" s="83"/>
      <c r="Y100" s="83"/>
      <c r="Z100" s="83"/>
      <c r="AA100" s="83"/>
      <c r="AB100" s="83"/>
      <c r="AC100" s="83"/>
    </row>
    <row r="101" ht="28" customHeight="1">
      <c r="A101" t="s" s="8">
        <f>LEFT(R101,6)&amp;IF(E101="Cold Foil","-CF",IF(E101="Rainbow Foil","-RF",IF(E101="Cold Foil - Golden","-GF",IF(E101="Extended Art Rainbow Foil","-EA",""))))</f>
        <v>5858</v>
      </c>
      <c r="B101" t="s" s="9">
        <v>111</v>
      </c>
      <c r="C101" t="s" s="82">
        <v>5859</v>
      </c>
      <c r="D101" t="s" s="9">
        <v>5860</v>
      </c>
      <c r="E101" t="s" s="9">
        <v>114</v>
      </c>
      <c r="F101" t="s" s="9">
        <v>5761</v>
      </c>
      <c r="G101" t="s" s="9">
        <v>130</v>
      </c>
      <c r="H101" t="s" s="9">
        <v>131</v>
      </c>
      <c r="I101" t="s" s="9">
        <v>5861</v>
      </c>
      <c r="J101" s="79">
        <v>0</v>
      </c>
      <c r="K101" s="79">
        <v>1</v>
      </c>
      <c r="L101" s="85">
        <v>4</v>
      </c>
      <c r="M101" s="79">
        <v>3</v>
      </c>
      <c r="N101" s="80"/>
      <c r="O101" s="80"/>
      <c r="P101" t="s" s="9">
        <v>223</v>
      </c>
      <c r="Q101" t="s" s="9">
        <v>2592</v>
      </c>
      <c r="R101" t="s" s="9">
        <v>5858</v>
      </c>
      <c r="S101" t="s" s="9">
        <v>5626</v>
      </c>
      <c r="T101" s="83"/>
      <c r="U101" s="83"/>
      <c r="V101" s="83"/>
      <c r="W101" s="83"/>
      <c r="X101" s="83"/>
      <c r="Y101" s="83"/>
      <c r="Z101" s="83"/>
      <c r="AA101" s="83"/>
      <c r="AB101" s="83"/>
      <c r="AC101" s="83"/>
    </row>
    <row r="102" ht="28" customHeight="1">
      <c r="A102" t="s" s="8">
        <f>LEFT(R102,6)&amp;IF(E102="Cold Foil","-CF",IF(E102="Rainbow Foil","-RF",IF(E102="Cold Foil - Golden","-GF",IF(E102="Extended Art Rainbow Foil","-EA",""))))</f>
        <v>5862</v>
      </c>
      <c r="B102" t="s" s="9">
        <v>111</v>
      </c>
      <c r="C102" t="s" s="82">
        <v>5859</v>
      </c>
      <c r="D102" t="s" s="9">
        <v>5860</v>
      </c>
      <c r="E102" t="s" s="9">
        <v>229</v>
      </c>
      <c r="F102" t="s" s="9">
        <v>5761</v>
      </c>
      <c r="G102" t="s" s="9">
        <v>130</v>
      </c>
      <c r="H102" t="s" s="9">
        <v>131</v>
      </c>
      <c r="I102" t="s" s="9">
        <v>5861</v>
      </c>
      <c r="J102" s="79">
        <v>0</v>
      </c>
      <c r="K102" s="79">
        <v>1</v>
      </c>
      <c r="L102" s="85">
        <v>4</v>
      </c>
      <c r="M102" s="79">
        <v>3</v>
      </c>
      <c r="N102" s="80"/>
      <c r="O102" s="80"/>
      <c r="P102" t="s" s="9">
        <v>223</v>
      </c>
      <c r="Q102" t="s" s="9">
        <v>2592</v>
      </c>
      <c r="R102" t="s" s="9">
        <v>5858</v>
      </c>
      <c r="S102" t="s" s="9">
        <v>5626</v>
      </c>
      <c r="T102" s="83"/>
      <c r="U102" s="83"/>
      <c r="V102" s="83"/>
      <c r="W102" s="83"/>
      <c r="X102" s="83"/>
      <c r="Y102" s="83"/>
      <c r="Z102" s="83"/>
      <c r="AA102" s="83"/>
      <c r="AB102" s="83"/>
      <c r="AC102" s="83"/>
    </row>
    <row r="103" ht="28" customHeight="1">
      <c r="A103" t="s" s="8">
        <f>LEFT(R103,6)&amp;IF(E103="Cold Foil","-CF",IF(E103="Rainbow Foil","-RF",IF(E103="Cold Foil - Golden","-GF",IF(E103="Extended Art Rainbow Foil","-EA",""))))</f>
        <v>5863</v>
      </c>
      <c r="B103" t="s" s="9">
        <v>111</v>
      </c>
      <c r="C103" t="s" s="82">
        <v>5864</v>
      </c>
      <c r="D103" t="s" s="9">
        <v>5865</v>
      </c>
      <c r="E103" t="s" s="9">
        <v>114</v>
      </c>
      <c r="F103" t="s" s="9">
        <v>5761</v>
      </c>
      <c r="G103" t="s" s="9">
        <v>130</v>
      </c>
      <c r="H103" t="s" s="9">
        <v>131</v>
      </c>
      <c r="I103" t="s" s="9">
        <v>5861</v>
      </c>
      <c r="J103" s="79">
        <v>0</v>
      </c>
      <c r="K103" s="79">
        <v>2</v>
      </c>
      <c r="L103" s="85">
        <v>3</v>
      </c>
      <c r="M103" s="79">
        <v>3</v>
      </c>
      <c r="N103" s="80"/>
      <c r="O103" s="80"/>
      <c r="P103" t="s" s="9">
        <v>223</v>
      </c>
      <c r="Q103" t="s" s="9">
        <v>2592</v>
      </c>
      <c r="R103" t="s" s="9">
        <v>5863</v>
      </c>
      <c r="S103" t="s" s="9">
        <v>5626</v>
      </c>
      <c r="T103" s="83"/>
      <c r="U103" s="83"/>
      <c r="V103" s="83"/>
      <c r="W103" s="83"/>
      <c r="X103" s="83"/>
      <c r="Y103" s="83"/>
      <c r="Z103" s="83"/>
      <c r="AA103" s="83"/>
      <c r="AB103" s="83"/>
      <c r="AC103" s="83"/>
    </row>
    <row r="104" ht="28" customHeight="1">
      <c r="A104" t="s" s="8">
        <f>LEFT(R104,6)&amp;IF(E104="Cold Foil","-CF",IF(E104="Rainbow Foil","-RF",IF(E104="Cold Foil - Golden","-GF",IF(E104="Extended Art Rainbow Foil","-EA",""))))</f>
        <v>5866</v>
      </c>
      <c r="B104" t="s" s="9">
        <v>111</v>
      </c>
      <c r="C104" t="s" s="82">
        <v>5864</v>
      </c>
      <c r="D104" t="s" s="9">
        <v>5865</v>
      </c>
      <c r="E104" t="s" s="9">
        <v>229</v>
      </c>
      <c r="F104" t="s" s="9">
        <v>5761</v>
      </c>
      <c r="G104" t="s" s="9">
        <v>130</v>
      </c>
      <c r="H104" t="s" s="9">
        <v>131</v>
      </c>
      <c r="I104" t="s" s="9">
        <v>5861</v>
      </c>
      <c r="J104" s="79">
        <v>0</v>
      </c>
      <c r="K104" s="79">
        <v>2</v>
      </c>
      <c r="L104" s="85">
        <v>3</v>
      </c>
      <c r="M104" s="79">
        <v>3</v>
      </c>
      <c r="N104" s="80"/>
      <c r="O104" s="80"/>
      <c r="P104" t="s" s="9">
        <v>223</v>
      </c>
      <c r="Q104" t="s" s="9">
        <v>2592</v>
      </c>
      <c r="R104" t="s" s="9">
        <v>5863</v>
      </c>
      <c r="S104" t="s" s="9">
        <v>5626</v>
      </c>
      <c r="T104" s="83"/>
      <c r="U104" s="83"/>
      <c r="V104" s="83"/>
      <c r="W104" s="83"/>
      <c r="X104" s="83"/>
      <c r="Y104" s="83"/>
      <c r="Z104" s="83"/>
      <c r="AA104" s="83"/>
      <c r="AB104" s="83"/>
      <c r="AC104" s="83"/>
    </row>
    <row r="105" ht="28" customHeight="1">
      <c r="A105" t="s" s="8">
        <f>LEFT(R105,6)&amp;IF(E105="Cold Foil","-CF",IF(E105="Rainbow Foil","-RF",IF(E105="Cold Foil - Golden","-GF",IF(E105="Extended Art Rainbow Foil","-EA",""))))</f>
        <v>5867</v>
      </c>
      <c r="B105" t="s" s="9">
        <v>111</v>
      </c>
      <c r="C105" t="s" s="82">
        <v>5868</v>
      </c>
      <c r="D105" t="s" s="9">
        <v>5869</v>
      </c>
      <c r="E105" t="s" s="9">
        <v>114</v>
      </c>
      <c r="F105" t="s" s="9">
        <v>5761</v>
      </c>
      <c r="G105" t="s" s="9">
        <v>130</v>
      </c>
      <c r="H105" t="s" s="9">
        <v>131</v>
      </c>
      <c r="I105" t="s" s="9">
        <v>5861</v>
      </c>
      <c r="J105" s="79">
        <v>0</v>
      </c>
      <c r="K105" s="79">
        <v>3</v>
      </c>
      <c r="L105" s="85">
        <v>2</v>
      </c>
      <c r="M105" s="79">
        <v>3</v>
      </c>
      <c r="N105" s="80"/>
      <c r="O105" s="80"/>
      <c r="P105" t="s" s="9">
        <v>223</v>
      </c>
      <c r="Q105" t="s" s="9">
        <v>2592</v>
      </c>
      <c r="R105" t="s" s="9">
        <v>5867</v>
      </c>
      <c r="S105" t="s" s="9">
        <v>5626</v>
      </c>
      <c r="T105" s="83"/>
      <c r="U105" s="83"/>
      <c r="V105" s="83"/>
      <c r="W105" s="83"/>
      <c r="X105" s="83"/>
      <c r="Y105" s="83"/>
      <c r="Z105" s="83"/>
      <c r="AA105" s="83"/>
      <c r="AB105" s="83"/>
      <c r="AC105" s="83"/>
    </row>
    <row r="106" ht="28" customHeight="1">
      <c r="A106" t="s" s="8">
        <f>LEFT(R106,6)&amp;IF(E106="Cold Foil","-CF",IF(E106="Rainbow Foil","-RF",IF(E106="Cold Foil - Golden","-GF",IF(E106="Extended Art Rainbow Foil","-EA",""))))</f>
        <v>5870</v>
      </c>
      <c r="B106" t="s" s="9">
        <v>111</v>
      </c>
      <c r="C106" t="s" s="82">
        <v>5868</v>
      </c>
      <c r="D106" t="s" s="9">
        <v>5869</v>
      </c>
      <c r="E106" t="s" s="9">
        <v>229</v>
      </c>
      <c r="F106" t="s" s="9">
        <v>5761</v>
      </c>
      <c r="G106" t="s" s="9">
        <v>130</v>
      </c>
      <c r="H106" t="s" s="9">
        <v>131</v>
      </c>
      <c r="I106" t="s" s="9">
        <v>5861</v>
      </c>
      <c r="J106" s="79">
        <v>0</v>
      </c>
      <c r="K106" s="79">
        <v>3</v>
      </c>
      <c r="L106" s="85">
        <v>2</v>
      </c>
      <c r="M106" s="79">
        <v>3</v>
      </c>
      <c r="N106" s="80"/>
      <c r="O106" s="80"/>
      <c r="P106" t="s" s="9">
        <v>223</v>
      </c>
      <c r="Q106" t="s" s="9">
        <v>2592</v>
      </c>
      <c r="R106" t="s" s="9">
        <v>5867</v>
      </c>
      <c r="S106" t="s" s="9">
        <v>5626</v>
      </c>
      <c r="T106" s="83"/>
      <c r="U106" s="83"/>
      <c r="V106" s="83"/>
      <c r="W106" s="83"/>
      <c r="X106" s="83"/>
      <c r="Y106" s="83"/>
      <c r="Z106" s="83"/>
      <c r="AA106" s="83"/>
      <c r="AB106" s="83"/>
      <c r="AC106" s="83"/>
    </row>
    <row r="107" ht="56" customHeight="1">
      <c r="A107" t="s" s="8">
        <f>LEFT(R107,6)&amp;IF(E107="Cold Foil","-CF",IF(E107="Rainbow Foil","-RF",IF(E107="Cold Foil - Golden","-GF",IF(E107="Extended Art Rainbow Foil","-EA",""))))</f>
        <v>5871</v>
      </c>
      <c r="B107" t="s" s="9">
        <v>111</v>
      </c>
      <c r="C107" t="s" s="82">
        <v>5872</v>
      </c>
      <c r="D107" t="s" s="9">
        <v>5873</v>
      </c>
      <c r="E107" t="s" s="9">
        <v>114</v>
      </c>
      <c r="F107" t="s" s="9">
        <v>5761</v>
      </c>
      <c r="G107" t="s" s="9">
        <v>130</v>
      </c>
      <c r="H107" t="s" s="9">
        <v>131</v>
      </c>
      <c r="I107" t="s" s="9">
        <v>5874</v>
      </c>
      <c r="J107" s="79">
        <v>1</v>
      </c>
      <c r="K107" s="79">
        <v>1</v>
      </c>
      <c r="L107" s="85">
        <v>4</v>
      </c>
      <c r="M107" s="79">
        <v>3</v>
      </c>
      <c r="N107" s="80"/>
      <c r="O107" s="80"/>
      <c r="P107" t="s" s="9">
        <v>223</v>
      </c>
      <c r="Q107" t="s" s="9">
        <v>2592</v>
      </c>
      <c r="R107" t="s" s="9">
        <v>5871</v>
      </c>
      <c r="S107" t="s" s="9">
        <v>5626</v>
      </c>
      <c r="T107" s="83"/>
      <c r="U107" s="83"/>
      <c r="V107" s="83"/>
      <c r="W107" s="83"/>
      <c r="X107" s="83"/>
      <c r="Y107" s="83"/>
      <c r="Z107" s="83"/>
      <c r="AA107" s="83"/>
      <c r="AB107" s="83"/>
      <c r="AC107" s="83"/>
    </row>
    <row r="108" ht="56" customHeight="1">
      <c r="A108" t="s" s="8">
        <f>LEFT(R108,6)&amp;IF(E108="Cold Foil","-CF",IF(E108="Rainbow Foil","-RF",IF(E108="Cold Foil - Golden","-GF",IF(E108="Extended Art Rainbow Foil","-EA",""))))</f>
        <v>5875</v>
      </c>
      <c r="B108" t="s" s="9">
        <v>111</v>
      </c>
      <c r="C108" t="s" s="82">
        <v>5872</v>
      </c>
      <c r="D108" t="s" s="9">
        <v>5873</v>
      </c>
      <c r="E108" t="s" s="9">
        <v>229</v>
      </c>
      <c r="F108" t="s" s="9">
        <v>5761</v>
      </c>
      <c r="G108" t="s" s="9">
        <v>130</v>
      </c>
      <c r="H108" t="s" s="9">
        <v>131</v>
      </c>
      <c r="I108" t="s" s="9">
        <v>5874</v>
      </c>
      <c r="J108" s="79">
        <v>1</v>
      </c>
      <c r="K108" s="79">
        <v>1</v>
      </c>
      <c r="L108" s="85">
        <v>4</v>
      </c>
      <c r="M108" s="79">
        <v>3</v>
      </c>
      <c r="N108" s="80"/>
      <c r="O108" s="80"/>
      <c r="P108" t="s" s="9">
        <v>223</v>
      </c>
      <c r="Q108" t="s" s="9">
        <v>2592</v>
      </c>
      <c r="R108" t="s" s="9">
        <v>5871</v>
      </c>
      <c r="S108" t="s" s="9">
        <v>5626</v>
      </c>
      <c r="T108" s="83"/>
      <c r="U108" s="83"/>
      <c r="V108" s="83"/>
      <c r="W108" s="83"/>
      <c r="X108" s="83"/>
      <c r="Y108" s="83"/>
      <c r="Z108" s="83"/>
      <c r="AA108" s="83"/>
      <c r="AB108" s="83"/>
      <c r="AC108" s="83"/>
    </row>
    <row r="109" ht="56" customHeight="1">
      <c r="A109" t="s" s="8">
        <f>LEFT(R109,6)&amp;IF(E109="Cold Foil","-CF",IF(E109="Rainbow Foil","-RF",IF(E109="Cold Foil - Golden","-GF",IF(E109="Extended Art Rainbow Foil","-EA",""))))</f>
        <v>5876</v>
      </c>
      <c r="B109" t="s" s="9">
        <v>111</v>
      </c>
      <c r="C109" t="s" s="82">
        <v>5877</v>
      </c>
      <c r="D109" t="s" s="9">
        <v>5878</v>
      </c>
      <c r="E109" t="s" s="9">
        <v>114</v>
      </c>
      <c r="F109" t="s" s="9">
        <v>5761</v>
      </c>
      <c r="G109" t="s" s="9">
        <v>130</v>
      </c>
      <c r="H109" t="s" s="9">
        <v>131</v>
      </c>
      <c r="I109" t="s" s="9">
        <v>5874</v>
      </c>
      <c r="J109" s="79">
        <v>1</v>
      </c>
      <c r="K109" s="79">
        <v>2</v>
      </c>
      <c r="L109" s="85">
        <v>3</v>
      </c>
      <c r="M109" s="79">
        <v>3</v>
      </c>
      <c r="N109" s="80"/>
      <c r="O109" s="80"/>
      <c r="P109" t="s" s="9">
        <v>223</v>
      </c>
      <c r="Q109" t="s" s="9">
        <v>2592</v>
      </c>
      <c r="R109" t="s" s="9">
        <v>5876</v>
      </c>
      <c r="S109" t="s" s="9">
        <v>5626</v>
      </c>
      <c r="T109" s="83"/>
      <c r="U109" s="83"/>
      <c r="V109" s="83"/>
      <c r="W109" s="83"/>
      <c r="X109" s="83"/>
      <c r="Y109" s="83"/>
      <c r="Z109" s="83"/>
      <c r="AA109" s="83"/>
      <c r="AB109" s="83"/>
      <c r="AC109" s="83"/>
    </row>
    <row r="110" ht="56" customHeight="1">
      <c r="A110" t="s" s="8">
        <f>LEFT(R110,6)&amp;IF(E110="Cold Foil","-CF",IF(E110="Rainbow Foil","-RF",IF(E110="Cold Foil - Golden","-GF",IF(E110="Extended Art Rainbow Foil","-EA",""))))</f>
        <v>5879</v>
      </c>
      <c r="B110" t="s" s="9">
        <v>111</v>
      </c>
      <c r="C110" t="s" s="82">
        <v>5877</v>
      </c>
      <c r="D110" t="s" s="9">
        <v>5878</v>
      </c>
      <c r="E110" t="s" s="9">
        <v>229</v>
      </c>
      <c r="F110" t="s" s="9">
        <v>5761</v>
      </c>
      <c r="G110" t="s" s="9">
        <v>130</v>
      </c>
      <c r="H110" t="s" s="9">
        <v>131</v>
      </c>
      <c r="I110" t="s" s="9">
        <v>5874</v>
      </c>
      <c r="J110" s="79">
        <v>1</v>
      </c>
      <c r="K110" s="79">
        <v>2</v>
      </c>
      <c r="L110" s="85">
        <v>3</v>
      </c>
      <c r="M110" s="79">
        <v>3</v>
      </c>
      <c r="N110" s="80"/>
      <c r="O110" s="80"/>
      <c r="P110" t="s" s="9">
        <v>223</v>
      </c>
      <c r="Q110" t="s" s="9">
        <v>2592</v>
      </c>
      <c r="R110" t="s" s="9">
        <v>5876</v>
      </c>
      <c r="S110" t="s" s="9">
        <v>5626</v>
      </c>
      <c r="T110" s="83"/>
      <c r="U110" s="83"/>
      <c r="V110" s="83"/>
      <c r="W110" s="83"/>
      <c r="X110" s="83"/>
      <c r="Y110" s="83"/>
      <c r="Z110" s="83"/>
      <c r="AA110" s="83"/>
      <c r="AB110" s="83"/>
      <c r="AC110" s="83"/>
    </row>
    <row r="111" ht="56" customHeight="1">
      <c r="A111" t="s" s="8">
        <f>LEFT(R111,6)&amp;IF(E111="Cold Foil","-CF",IF(E111="Rainbow Foil","-RF",IF(E111="Cold Foil - Golden","-GF",IF(E111="Extended Art Rainbow Foil","-EA",""))))</f>
        <v>5880</v>
      </c>
      <c r="B111" t="s" s="9">
        <v>111</v>
      </c>
      <c r="C111" t="s" s="82">
        <v>5881</v>
      </c>
      <c r="D111" t="s" s="9">
        <v>5882</v>
      </c>
      <c r="E111" t="s" s="9">
        <v>114</v>
      </c>
      <c r="F111" t="s" s="9">
        <v>5761</v>
      </c>
      <c r="G111" t="s" s="9">
        <v>130</v>
      </c>
      <c r="H111" t="s" s="9">
        <v>131</v>
      </c>
      <c r="I111" t="s" s="9">
        <v>5874</v>
      </c>
      <c r="J111" s="79">
        <v>1</v>
      </c>
      <c r="K111" s="79">
        <v>3</v>
      </c>
      <c r="L111" s="85">
        <v>2</v>
      </c>
      <c r="M111" s="79">
        <v>3</v>
      </c>
      <c r="N111" s="80"/>
      <c r="O111" s="80"/>
      <c r="P111" t="s" s="9">
        <v>223</v>
      </c>
      <c r="Q111" t="s" s="9">
        <v>2592</v>
      </c>
      <c r="R111" t="s" s="9">
        <v>5880</v>
      </c>
      <c r="S111" t="s" s="9">
        <v>5626</v>
      </c>
      <c r="T111" s="83"/>
      <c r="U111" s="83"/>
      <c r="V111" s="83"/>
      <c r="W111" s="83"/>
      <c r="X111" s="83"/>
      <c r="Y111" s="83"/>
      <c r="Z111" s="83"/>
      <c r="AA111" s="83"/>
      <c r="AB111" s="83"/>
      <c r="AC111" s="83"/>
    </row>
    <row r="112" ht="56" customHeight="1">
      <c r="A112" t="s" s="8">
        <f>LEFT(R112,6)&amp;IF(E112="Cold Foil","-CF",IF(E112="Rainbow Foil","-RF",IF(E112="Cold Foil - Golden","-GF",IF(E112="Extended Art Rainbow Foil","-EA",""))))</f>
        <v>5883</v>
      </c>
      <c r="B112" t="s" s="9">
        <v>111</v>
      </c>
      <c r="C112" t="s" s="82">
        <v>5881</v>
      </c>
      <c r="D112" t="s" s="9">
        <v>5882</v>
      </c>
      <c r="E112" t="s" s="9">
        <v>229</v>
      </c>
      <c r="F112" t="s" s="9">
        <v>5761</v>
      </c>
      <c r="G112" t="s" s="9">
        <v>130</v>
      </c>
      <c r="H112" t="s" s="9">
        <v>131</v>
      </c>
      <c r="I112" t="s" s="9">
        <v>5874</v>
      </c>
      <c r="J112" s="79">
        <v>1</v>
      </c>
      <c r="K112" s="79">
        <v>3</v>
      </c>
      <c r="L112" s="85">
        <v>2</v>
      </c>
      <c r="M112" s="79">
        <v>3</v>
      </c>
      <c r="N112" s="80"/>
      <c r="O112" s="80"/>
      <c r="P112" t="s" s="9">
        <v>223</v>
      </c>
      <c r="Q112" t="s" s="9">
        <v>2592</v>
      </c>
      <c r="R112" t="s" s="9">
        <v>5880</v>
      </c>
      <c r="S112" t="s" s="9">
        <v>5626</v>
      </c>
      <c r="T112" s="83"/>
      <c r="U112" s="83"/>
      <c r="V112" s="83"/>
      <c r="W112" s="83"/>
      <c r="X112" s="83"/>
      <c r="Y112" s="83"/>
      <c r="Z112" s="83"/>
      <c r="AA112" s="83"/>
      <c r="AB112" s="83"/>
      <c r="AC112" s="83"/>
    </row>
    <row r="113" ht="14" customHeight="1">
      <c r="A113" t="s" s="8">
        <f>LEFT(R113,6)&amp;IF(E113="Cold Foil","-CF",IF(E113="Rainbow Foil","-RF",IF(E113="Cold Foil - Golden","-GF",IF(E113="Extended Art Rainbow Foil","-EA",""))))</f>
        <v>5884</v>
      </c>
      <c r="B113" t="s" s="9">
        <v>111</v>
      </c>
      <c r="C113" t="s" s="82">
        <v>5885</v>
      </c>
      <c r="D113" t="s" s="9">
        <v>5886</v>
      </c>
      <c r="E113" t="s" s="9">
        <v>114</v>
      </c>
      <c r="F113" t="s" s="9">
        <v>5761</v>
      </c>
      <c r="G113" t="s" s="9">
        <v>172</v>
      </c>
      <c r="H113" s="80"/>
      <c r="I113" t="s" s="9">
        <v>5887</v>
      </c>
      <c r="J113" s="79">
        <v>0</v>
      </c>
      <c r="K113" s="79">
        <v>1</v>
      </c>
      <c r="L113" s="83"/>
      <c r="M113" s="79">
        <v>2</v>
      </c>
      <c r="N113" s="80"/>
      <c r="O113" s="80"/>
      <c r="P113" t="s" s="9">
        <v>223</v>
      </c>
      <c r="Q113" t="s" s="9">
        <v>2592</v>
      </c>
      <c r="R113" t="s" s="9">
        <v>5884</v>
      </c>
      <c r="S113" t="s" s="9">
        <v>5626</v>
      </c>
      <c r="T113" s="83"/>
      <c r="U113" s="83"/>
      <c r="V113" s="83"/>
      <c r="W113" s="83"/>
      <c r="X113" s="83"/>
      <c r="Y113" s="83"/>
      <c r="Z113" s="83"/>
      <c r="AA113" s="83"/>
      <c r="AB113" s="83"/>
      <c r="AC113" s="83"/>
    </row>
    <row r="114" ht="14" customHeight="1">
      <c r="A114" t="s" s="8">
        <f>LEFT(R114,6)&amp;IF(E114="Cold Foil","-CF",IF(E114="Rainbow Foil","-RF",IF(E114="Cold Foil - Golden","-GF",IF(E114="Extended Art Rainbow Foil","-EA",""))))</f>
        <v>5888</v>
      </c>
      <c r="B114" t="s" s="9">
        <v>111</v>
      </c>
      <c r="C114" t="s" s="82">
        <v>5885</v>
      </c>
      <c r="D114" t="s" s="9">
        <v>5886</v>
      </c>
      <c r="E114" t="s" s="9">
        <v>229</v>
      </c>
      <c r="F114" t="s" s="9">
        <v>5761</v>
      </c>
      <c r="G114" t="s" s="9">
        <v>172</v>
      </c>
      <c r="H114" s="80"/>
      <c r="I114" t="s" s="9">
        <v>5887</v>
      </c>
      <c r="J114" s="79">
        <v>0</v>
      </c>
      <c r="K114" s="79">
        <v>1</v>
      </c>
      <c r="L114" s="83"/>
      <c r="M114" s="79">
        <v>2</v>
      </c>
      <c r="N114" s="80"/>
      <c r="O114" s="80"/>
      <c r="P114" t="s" s="9">
        <v>223</v>
      </c>
      <c r="Q114" t="s" s="9">
        <v>2592</v>
      </c>
      <c r="R114" t="s" s="9">
        <v>5884</v>
      </c>
      <c r="S114" t="s" s="9">
        <v>5626</v>
      </c>
      <c r="T114" s="83"/>
      <c r="U114" s="83"/>
      <c r="V114" s="83"/>
      <c r="W114" s="83"/>
      <c r="X114" s="83"/>
      <c r="Y114" s="83"/>
      <c r="Z114" s="83"/>
      <c r="AA114" s="83"/>
      <c r="AB114" s="83"/>
      <c r="AC114" s="83"/>
    </row>
    <row r="115" ht="14" customHeight="1">
      <c r="A115" t="s" s="8">
        <f>LEFT(R115,6)&amp;IF(E115="Cold Foil","-CF",IF(E115="Rainbow Foil","-RF",IF(E115="Cold Foil - Golden","-GF",IF(E115="Extended Art Rainbow Foil","-EA",""))))</f>
        <v>5889</v>
      </c>
      <c r="B115" t="s" s="9">
        <v>111</v>
      </c>
      <c r="C115" t="s" s="82">
        <v>5890</v>
      </c>
      <c r="D115" t="s" s="9">
        <v>5891</v>
      </c>
      <c r="E115" t="s" s="9">
        <v>114</v>
      </c>
      <c r="F115" t="s" s="9">
        <v>5761</v>
      </c>
      <c r="G115" t="s" s="9">
        <v>172</v>
      </c>
      <c r="H115" s="80"/>
      <c r="I115" t="s" s="9">
        <v>5892</v>
      </c>
      <c r="J115" s="79">
        <v>0</v>
      </c>
      <c r="K115" s="79">
        <v>2</v>
      </c>
      <c r="L115" s="83"/>
      <c r="M115" s="79">
        <v>2</v>
      </c>
      <c r="N115" s="80"/>
      <c r="O115" s="80"/>
      <c r="P115" t="s" s="9">
        <v>223</v>
      </c>
      <c r="Q115" t="s" s="9">
        <v>2592</v>
      </c>
      <c r="R115" t="s" s="9">
        <v>5889</v>
      </c>
      <c r="S115" t="s" s="9">
        <v>5626</v>
      </c>
      <c r="T115" s="83"/>
      <c r="U115" s="83"/>
      <c r="V115" s="83"/>
      <c r="W115" s="83"/>
      <c r="X115" s="83"/>
      <c r="Y115" s="83"/>
      <c r="Z115" s="83"/>
      <c r="AA115" s="83"/>
      <c r="AB115" s="83"/>
      <c r="AC115" s="83"/>
    </row>
    <row r="116" ht="14" customHeight="1">
      <c r="A116" t="s" s="8">
        <f>LEFT(R116,6)&amp;IF(E116="Cold Foil","-CF",IF(E116="Rainbow Foil","-RF",IF(E116="Cold Foil - Golden","-GF",IF(E116="Extended Art Rainbow Foil","-EA",""))))</f>
        <v>5893</v>
      </c>
      <c r="B116" t="s" s="9">
        <v>111</v>
      </c>
      <c r="C116" t="s" s="82">
        <v>5890</v>
      </c>
      <c r="D116" t="s" s="9">
        <v>5891</v>
      </c>
      <c r="E116" t="s" s="9">
        <v>229</v>
      </c>
      <c r="F116" t="s" s="9">
        <v>5761</v>
      </c>
      <c r="G116" t="s" s="9">
        <v>172</v>
      </c>
      <c r="H116" s="80"/>
      <c r="I116" t="s" s="9">
        <v>5892</v>
      </c>
      <c r="J116" s="79">
        <v>0</v>
      </c>
      <c r="K116" s="79">
        <v>2</v>
      </c>
      <c r="L116" s="83"/>
      <c r="M116" s="79">
        <v>2</v>
      </c>
      <c r="N116" s="80"/>
      <c r="O116" s="80"/>
      <c r="P116" t="s" s="9">
        <v>223</v>
      </c>
      <c r="Q116" t="s" s="9">
        <v>2592</v>
      </c>
      <c r="R116" t="s" s="9">
        <v>5889</v>
      </c>
      <c r="S116" t="s" s="9">
        <v>5626</v>
      </c>
      <c r="T116" s="83"/>
      <c r="U116" s="83"/>
      <c r="V116" s="83"/>
      <c r="W116" s="83"/>
      <c r="X116" s="83"/>
      <c r="Y116" s="83"/>
      <c r="Z116" s="83"/>
      <c r="AA116" s="83"/>
      <c r="AB116" s="83"/>
      <c r="AC116" s="83"/>
    </row>
    <row r="117" ht="14" customHeight="1">
      <c r="A117" t="s" s="8">
        <f>LEFT(R117,6)&amp;IF(E117="Cold Foil","-CF",IF(E117="Rainbow Foil","-RF",IF(E117="Cold Foil - Golden","-GF",IF(E117="Extended Art Rainbow Foil","-EA",""))))</f>
        <v>5894</v>
      </c>
      <c r="B117" t="s" s="9">
        <v>111</v>
      </c>
      <c r="C117" t="s" s="82">
        <v>5895</v>
      </c>
      <c r="D117" t="s" s="9">
        <v>5896</v>
      </c>
      <c r="E117" t="s" s="9">
        <v>114</v>
      </c>
      <c r="F117" t="s" s="9">
        <v>5761</v>
      </c>
      <c r="G117" t="s" s="9">
        <v>172</v>
      </c>
      <c r="H117" s="80"/>
      <c r="I117" t="s" s="9">
        <v>5897</v>
      </c>
      <c r="J117" s="79">
        <v>0</v>
      </c>
      <c r="K117" s="79">
        <v>3</v>
      </c>
      <c r="L117" s="83"/>
      <c r="M117" s="79">
        <v>2</v>
      </c>
      <c r="N117" s="80"/>
      <c r="O117" s="80"/>
      <c r="P117" t="s" s="9">
        <v>223</v>
      </c>
      <c r="Q117" t="s" s="9">
        <v>2592</v>
      </c>
      <c r="R117" t="s" s="9">
        <v>5894</v>
      </c>
      <c r="S117" t="s" s="9">
        <v>5626</v>
      </c>
      <c r="T117" s="83"/>
      <c r="U117" s="83"/>
      <c r="V117" s="83"/>
      <c r="W117" s="83"/>
      <c r="X117" s="83"/>
      <c r="Y117" s="83"/>
      <c r="Z117" s="83"/>
      <c r="AA117" s="83"/>
      <c r="AB117" s="83"/>
      <c r="AC117" s="83"/>
    </row>
    <row r="118" ht="14" customHeight="1">
      <c r="A118" t="s" s="8">
        <f>LEFT(R118,6)&amp;IF(E118="Cold Foil","-CF",IF(E118="Rainbow Foil","-RF",IF(E118="Cold Foil - Golden","-GF",IF(E118="Extended Art Rainbow Foil","-EA",""))))</f>
        <v>5898</v>
      </c>
      <c r="B118" t="s" s="9">
        <v>111</v>
      </c>
      <c r="C118" t="s" s="82">
        <v>5895</v>
      </c>
      <c r="D118" t="s" s="9">
        <v>5896</v>
      </c>
      <c r="E118" t="s" s="9">
        <v>229</v>
      </c>
      <c r="F118" t="s" s="9">
        <v>5761</v>
      </c>
      <c r="G118" t="s" s="9">
        <v>172</v>
      </c>
      <c r="H118" s="80"/>
      <c r="I118" t="s" s="9">
        <v>5897</v>
      </c>
      <c r="J118" s="79">
        <v>0</v>
      </c>
      <c r="K118" s="79">
        <v>3</v>
      </c>
      <c r="L118" s="83"/>
      <c r="M118" s="79">
        <v>2</v>
      </c>
      <c r="N118" s="80"/>
      <c r="O118" s="80"/>
      <c r="P118" t="s" s="9">
        <v>223</v>
      </c>
      <c r="Q118" t="s" s="9">
        <v>2592</v>
      </c>
      <c r="R118" t="s" s="9">
        <v>5894</v>
      </c>
      <c r="S118" t="s" s="9">
        <v>5626</v>
      </c>
      <c r="T118" s="83"/>
      <c r="U118" s="83"/>
      <c r="V118" s="83"/>
      <c r="W118" s="83"/>
      <c r="X118" s="83"/>
      <c r="Y118" s="83"/>
      <c r="Z118" s="83"/>
      <c r="AA118" s="83"/>
      <c r="AB118" s="83"/>
      <c r="AC118" s="83"/>
    </row>
    <row r="119" ht="56" customHeight="1">
      <c r="A119" t="s" s="8">
        <f>LEFT(R119,6)&amp;IF(E119="Cold Foil","-CF",IF(E119="Rainbow Foil","-RF",IF(E119="Cold Foil - Golden","-GF",IF(E119="Extended Art Rainbow Foil","-EA",""))))</f>
        <v>5899</v>
      </c>
      <c r="B119" t="s" s="9">
        <v>111</v>
      </c>
      <c r="C119" t="s" s="82">
        <v>5900</v>
      </c>
      <c r="D119" t="s" s="9">
        <v>5901</v>
      </c>
      <c r="E119" t="s" s="9">
        <v>184</v>
      </c>
      <c r="F119" t="s" s="9">
        <v>5622</v>
      </c>
      <c r="G119" t="s" s="9">
        <v>213</v>
      </c>
      <c r="H119" t="s" s="9">
        <v>221</v>
      </c>
      <c r="I119" t="s" s="9">
        <v>5902</v>
      </c>
      <c r="J119" s="80"/>
      <c r="K119" s="80"/>
      <c r="L119" s="83"/>
      <c r="M119" s="79">
        <v>1</v>
      </c>
      <c r="N119" s="80"/>
      <c r="O119" s="80"/>
      <c r="P119" t="s" s="9">
        <v>216</v>
      </c>
      <c r="Q119" t="s" s="9">
        <v>2592</v>
      </c>
      <c r="R119" t="s" s="9">
        <v>5903</v>
      </c>
      <c r="S119" t="s" s="9">
        <v>5626</v>
      </c>
      <c r="T119" s="83"/>
      <c r="U119" s="83"/>
      <c r="V119" s="83"/>
      <c r="W119" s="83"/>
      <c r="X119" s="83"/>
      <c r="Y119" s="83"/>
      <c r="Z119" s="83"/>
      <c r="AA119" s="83"/>
      <c r="AB119" s="83"/>
      <c r="AC119" s="83"/>
    </row>
    <row r="120" ht="70" customHeight="1">
      <c r="A120" t="s" s="8">
        <f>LEFT(R120,6)&amp;IF(E120="Cold Foil","-CF",IF(E120="Rainbow Foil","-RF",IF(E120="Cold Foil - Golden","-GF",IF(E120="Extended Art Rainbow Foil","-EA",""))))</f>
        <v>5904</v>
      </c>
      <c r="B120" t="s" s="9">
        <v>111</v>
      </c>
      <c r="C120" t="s" s="82">
        <v>5905</v>
      </c>
      <c r="D120" t="s" s="9">
        <v>5906</v>
      </c>
      <c r="E120" t="s" s="9">
        <v>114</v>
      </c>
      <c r="F120" t="s" s="9">
        <v>5622</v>
      </c>
      <c r="G120" t="s" s="9">
        <v>213</v>
      </c>
      <c r="H120" t="s" s="9">
        <v>435</v>
      </c>
      <c r="I120" t="s" s="9">
        <v>5907</v>
      </c>
      <c r="J120" s="80"/>
      <c r="K120" s="80"/>
      <c r="L120" s="83"/>
      <c r="M120" s="79">
        <v>0</v>
      </c>
      <c r="N120" s="80"/>
      <c r="O120" s="80"/>
      <c r="P120" t="s" s="9">
        <v>223</v>
      </c>
      <c r="Q120" t="s" s="9">
        <v>2592</v>
      </c>
      <c r="R120" t="s" s="9">
        <v>5904</v>
      </c>
      <c r="S120" t="s" s="9">
        <v>5626</v>
      </c>
      <c r="T120" s="83"/>
      <c r="U120" s="83"/>
      <c r="V120" s="83"/>
      <c r="W120" s="83"/>
      <c r="X120" s="83"/>
      <c r="Y120" s="83"/>
      <c r="Z120" s="83"/>
      <c r="AA120" s="83"/>
      <c r="AB120" s="83"/>
      <c r="AC120" s="83"/>
    </row>
    <row r="121" ht="70" customHeight="1">
      <c r="A121" t="s" s="8">
        <f>LEFT(R121,6)&amp;IF(E121="Cold Foil","-CF",IF(E121="Rainbow Foil","-RF",IF(E121="Cold Foil - Golden","-GF",IF(E121="Extended Art Rainbow Foil","-EA",""))))</f>
        <v>5908</v>
      </c>
      <c r="B121" t="s" s="9">
        <v>111</v>
      </c>
      <c r="C121" t="s" s="82">
        <v>5905</v>
      </c>
      <c r="D121" t="s" s="9">
        <v>5906</v>
      </c>
      <c r="E121" t="s" s="9">
        <v>184</v>
      </c>
      <c r="F121" t="s" s="9">
        <v>5622</v>
      </c>
      <c r="G121" t="s" s="9">
        <v>213</v>
      </c>
      <c r="H121" t="s" s="9">
        <v>435</v>
      </c>
      <c r="I121" t="s" s="9">
        <v>5907</v>
      </c>
      <c r="J121" s="80"/>
      <c r="K121" s="80"/>
      <c r="L121" s="83"/>
      <c r="M121" s="79">
        <v>0</v>
      </c>
      <c r="N121" s="80"/>
      <c r="O121" s="80"/>
      <c r="P121" t="s" s="9">
        <v>223</v>
      </c>
      <c r="Q121" t="s" s="9">
        <v>2592</v>
      </c>
      <c r="R121" t="s" s="9">
        <v>5904</v>
      </c>
      <c r="S121" t="s" s="9">
        <v>5626</v>
      </c>
      <c r="T121" s="83"/>
      <c r="U121" s="83"/>
      <c r="V121" s="83"/>
      <c r="W121" s="83"/>
      <c r="X121" s="83"/>
      <c r="Y121" s="83"/>
      <c r="Z121" s="83"/>
      <c r="AA121" s="83"/>
      <c r="AB121" s="83"/>
      <c r="AC121" s="83"/>
    </row>
    <row r="122" ht="42" customHeight="1">
      <c r="A122" t="s" s="8">
        <f>LEFT(R122,6)&amp;IF(E122="Cold Foil","-CF",IF(E122="Rainbow Foil","-RF",IF(E122="Cold Foil - Golden","-GF",IF(E122="Extended Art Rainbow Foil","-EA",""))))</f>
        <v>5909</v>
      </c>
      <c r="B122" t="s" s="9">
        <v>111</v>
      </c>
      <c r="C122" t="s" s="82">
        <v>5910</v>
      </c>
      <c r="D122" t="s" s="9">
        <v>5911</v>
      </c>
      <c r="E122" t="s" s="9">
        <v>114</v>
      </c>
      <c r="F122" t="s" s="9">
        <v>5622</v>
      </c>
      <c r="G122" t="s" s="9">
        <v>130</v>
      </c>
      <c r="H122" t="s" s="9">
        <v>131</v>
      </c>
      <c r="I122" t="s" s="9">
        <v>5912</v>
      </c>
      <c r="J122" s="79">
        <v>0</v>
      </c>
      <c r="K122" s="79">
        <v>2</v>
      </c>
      <c r="L122" s="85">
        <v>7</v>
      </c>
      <c r="M122" s="79">
        <v>3</v>
      </c>
      <c r="N122" s="80"/>
      <c r="O122" s="80"/>
      <c r="P122" t="s" s="9">
        <v>231</v>
      </c>
      <c r="Q122" t="s" s="9">
        <v>2592</v>
      </c>
      <c r="R122" t="s" s="9">
        <v>5909</v>
      </c>
      <c r="S122" t="s" s="9">
        <v>5626</v>
      </c>
      <c r="T122" s="83"/>
      <c r="U122" s="83"/>
      <c r="V122" s="83"/>
      <c r="W122" s="83"/>
      <c r="X122" s="83"/>
      <c r="Y122" s="83"/>
      <c r="Z122" s="83"/>
      <c r="AA122" s="83"/>
      <c r="AB122" s="83"/>
      <c r="AC122" s="83"/>
    </row>
    <row r="123" ht="42" customHeight="1">
      <c r="A123" t="s" s="8">
        <f>LEFT(R123,6)&amp;IF(E123="Cold Foil","-CF",IF(E123="Rainbow Foil","-RF",IF(E123="Cold Foil - Golden","-GF",IF(E123="Extended Art Rainbow Foil","-EA",""))))</f>
        <v>5913</v>
      </c>
      <c r="B123" t="s" s="9">
        <v>111</v>
      </c>
      <c r="C123" t="s" s="82">
        <v>5910</v>
      </c>
      <c r="D123" t="s" s="9">
        <v>5911</v>
      </c>
      <c r="E123" t="s" s="9">
        <v>229</v>
      </c>
      <c r="F123" t="s" s="9">
        <v>5622</v>
      </c>
      <c r="G123" t="s" s="9">
        <v>130</v>
      </c>
      <c r="H123" t="s" s="9">
        <v>131</v>
      </c>
      <c r="I123" t="s" s="9">
        <v>5912</v>
      </c>
      <c r="J123" s="79">
        <v>0</v>
      </c>
      <c r="K123" s="79">
        <v>2</v>
      </c>
      <c r="L123" s="85">
        <v>7</v>
      </c>
      <c r="M123" s="79">
        <v>3</v>
      </c>
      <c r="N123" s="80"/>
      <c r="O123" s="80"/>
      <c r="P123" t="s" s="9">
        <v>231</v>
      </c>
      <c r="Q123" t="s" s="9">
        <v>2592</v>
      </c>
      <c r="R123" t="s" s="9">
        <v>5909</v>
      </c>
      <c r="S123" t="s" s="9">
        <v>5626</v>
      </c>
      <c r="T123" s="83"/>
      <c r="U123" s="83"/>
      <c r="V123" s="83"/>
      <c r="W123" s="83"/>
      <c r="X123" s="83"/>
      <c r="Y123" s="83"/>
      <c r="Z123" s="83"/>
      <c r="AA123" s="83"/>
      <c r="AB123" s="83"/>
      <c r="AC123" s="83"/>
    </row>
    <row r="124" ht="28" customHeight="1">
      <c r="A124" t="s" s="8">
        <f>LEFT(R124,6)&amp;IF(E124="Cold Foil","-CF",IF(E124="Rainbow Foil","-RF",IF(E124="Cold Foil - Golden","-GF",IF(E124="Extended Art Rainbow Foil","-EA",""))))</f>
        <v>5914</v>
      </c>
      <c r="B124" t="s" s="9">
        <v>111</v>
      </c>
      <c r="C124" t="s" s="82">
        <v>5915</v>
      </c>
      <c r="D124" t="s" s="9">
        <v>5916</v>
      </c>
      <c r="E124" t="s" s="9">
        <v>114</v>
      </c>
      <c r="F124" t="s" s="9">
        <v>5622</v>
      </c>
      <c r="G124" t="s" s="9">
        <v>178</v>
      </c>
      <c r="H124" s="80"/>
      <c r="I124" t="s" s="9">
        <v>5917</v>
      </c>
      <c r="J124" s="79">
        <v>2</v>
      </c>
      <c r="K124" s="79">
        <v>2</v>
      </c>
      <c r="L124" s="83"/>
      <c r="M124" s="79">
        <v>6</v>
      </c>
      <c r="N124" s="80"/>
      <c r="O124" s="80"/>
      <c r="P124" t="s" s="9">
        <v>231</v>
      </c>
      <c r="Q124" t="s" s="9">
        <v>2592</v>
      </c>
      <c r="R124" t="s" s="9">
        <v>5914</v>
      </c>
      <c r="S124" t="s" s="9">
        <v>5626</v>
      </c>
      <c r="T124" s="83"/>
      <c r="U124" s="83"/>
      <c r="V124" s="83"/>
      <c r="W124" s="83"/>
      <c r="X124" s="83"/>
      <c r="Y124" s="83"/>
      <c r="Z124" s="83"/>
      <c r="AA124" s="83"/>
      <c r="AB124" s="83"/>
      <c r="AC124" s="83"/>
    </row>
    <row r="125" ht="28" customHeight="1">
      <c r="A125" t="s" s="8">
        <f>LEFT(R125,6)&amp;IF(E125="Cold Foil","-CF",IF(E125="Rainbow Foil","-RF",IF(E125="Cold Foil - Golden","-GF",IF(E125="Extended Art Rainbow Foil","-EA",""))))</f>
        <v>5918</v>
      </c>
      <c r="B125" t="s" s="9">
        <v>111</v>
      </c>
      <c r="C125" t="s" s="82">
        <v>5915</v>
      </c>
      <c r="D125" t="s" s="9">
        <v>5916</v>
      </c>
      <c r="E125" t="s" s="9">
        <v>229</v>
      </c>
      <c r="F125" t="s" s="9">
        <v>5622</v>
      </c>
      <c r="G125" t="s" s="9">
        <v>178</v>
      </c>
      <c r="H125" s="80"/>
      <c r="I125" t="s" s="9">
        <v>5917</v>
      </c>
      <c r="J125" s="79">
        <v>2</v>
      </c>
      <c r="K125" s="79">
        <v>2</v>
      </c>
      <c r="L125" s="83"/>
      <c r="M125" s="79">
        <v>6</v>
      </c>
      <c r="N125" s="80"/>
      <c r="O125" s="80"/>
      <c r="P125" t="s" s="9">
        <v>231</v>
      </c>
      <c r="Q125" t="s" s="9">
        <v>2592</v>
      </c>
      <c r="R125" t="s" s="9">
        <v>5914</v>
      </c>
      <c r="S125" t="s" s="9">
        <v>5626</v>
      </c>
      <c r="T125" s="83"/>
      <c r="U125" s="83"/>
      <c r="V125" s="83"/>
      <c r="W125" s="83"/>
      <c r="X125" s="83"/>
      <c r="Y125" s="83"/>
      <c r="Z125" s="83"/>
      <c r="AA125" s="83"/>
      <c r="AB125" s="83"/>
      <c r="AC125" s="83"/>
    </row>
    <row r="126" ht="28" customHeight="1">
      <c r="A126" t="s" s="8">
        <f>LEFT(R126,6)&amp;IF(E126="Cold Foil","-CF",IF(E126="Rainbow Foil","-RF",IF(E126="Cold Foil - Golden","-GF",IF(E126="Extended Art Rainbow Foil","-EA",""))))</f>
        <v>5919</v>
      </c>
      <c r="B126" t="s" s="9">
        <v>111</v>
      </c>
      <c r="C126" t="s" s="82">
        <v>5920</v>
      </c>
      <c r="D126" t="s" s="9">
        <v>5921</v>
      </c>
      <c r="E126" t="s" s="9">
        <v>114</v>
      </c>
      <c r="F126" t="s" s="9">
        <v>5622</v>
      </c>
      <c r="G126" t="s" s="9">
        <v>130</v>
      </c>
      <c r="H126" s="80"/>
      <c r="I126" t="s" s="9">
        <v>5922</v>
      </c>
      <c r="J126" s="79">
        <v>0</v>
      </c>
      <c r="K126" s="79">
        <v>2</v>
      </c>
      <c r="L126" s="83"/>
      <c r="M126" s="79">
        <v>2</v>
      </c>
      <c r="N126" s="80"/>
      <c r="O126" s="80"/>
      <c r="P126" t="s" s="9">
        <v>231</v>
      </c>
      <c r="Q126" t="s" s="9">
        <v>2592</v>
      </c>
      <c r="R126" t="s" s="9">
        <v>5919</v>
      </c>
      <c r="S126" t="s" s="9">
        <v>5626</v>
      </c>
      <c r="T126" s="83"/>
      <c r="U126" s="83"/>
      <c r="V126" s="83"/>
      <c r="W126" s="83"/>
      <c r="X126" s="83"/>
      <c r="Y126" s="83"/>
      <c r="Z126" s="83"/>
      <c r="AA126" s="83"/>
      <c r="AB126" s="83"/>
      <c r="AC126" s="83"/>
    </row>
    <row r="127" ht="28" customHeight="1">
      <c r="A127" t="s" s="8">
        <f>LEFT(R127,6)&amp;IF(E127="Cold Foil","-CF",IF(E127="Rainbow Foil","-RF",IF(E127="Cold Foil - Golden","-GF",IF(E127="Extended Art Rainbow Foil","-EA",""))))</f>
        <v>5923</v>
      </c>
      <c r="B127" t="s" s="9">
        <v>111</v>
      </c>
      <c r="C127" t="s" s="82">
        <v>5920</v>
      </c>
      <c r="D127" t="s" s="9">
        <v>5921</v>
      </c>
      <c r="E127" t="s" s="9">
        <v>229</v>
      </c>
      <c r="F127" t="s" s="9">
        <v>5622</v>
      </c>
      <c r="G127" t="s" s="9">
        <v>130</v>
      </c>
      <c r="H127" s="80"/>
      <c r="I127" t="s" s="9">
        <v>5922</v>
      </c>
      <c r="J127" s="79">
        <v>0</v>
      </c>
      <c r="K127" s="79">
        <v>2</v>
      </c>
      <c r="L127" s="83"/>
      <c r="M127" s="79">
        <v>2</v>
      </c>
      <c r="N127" s="80"/>
      <c r="O127" s="80"/>
      <c r="P127" t="s" s="9">
        <v>231</v>
      </c>
      <c r="Q127" t="s" s="9">
        <v>2592</v>
      </c>
      <c r="R127" t="s" s="9">
        <v>5919</v>
      </c>
      <c r="S127" t="s" s="9">
        <v>5626</v>
      </c>
      <c r="T127" s="83"/>
      <c r="U127" s="83"/>
      <c r="V127" s="83"/>
      <c r="W127" s="83"/>
      <c r="X127" s="83"/>
      <c r="Y127" s="83"/>
      <c r="Z127" s="83"/>
      <c r="AA127" s="83"/>
      <c r="AB127" s="83"/>
      <c r="AC127" s="83"/>
    </row>
    <row r="128" ht="42" customHeight="1">
      <c r="A128" t="s" s="8">
        <f>LEFT(R128,6)&amp;IF(E128="Cold Foil","-CF",IF(E128="Rainbow Foil","-RF",IF(E128="Cold Foil - Golden","-GF",IF(E128="Extended Art Rainbow Foil","-EA",""))))</f>
        <v>5924</v>
      </c>
      <c r="B128" t="s" s="9">
        <v>111</v>
      </c>
      <c r="C128" t="s" s="82">
        <v>5925</v>
      </c>
      <c r="D128" t="s" s="9">
        <v>5926</v>
      </c>
      <c r="E128" t="s" s="9">
        <v>114</v>
      </c>
      <c r="F128" t="s" s="9">
        <v>5622</v>
      </c>
      <c r="G128" t="s" s="9">
        <v>256</v>
      </c>
      <c r="H128" s="80"/>
      <c r="I128" t="s" s="9">
        <v>5927</v>
      </c>
      <c r="J128" s="79">
        <v>4</v>
      </c>
      <c r="K128" s="79">
        <v>2</v>
      </c>
      <c r="L128" s="83"/>
      <c r="M128" s="80"/>
      <c r="N128" s="80"/>
      <c r="O128" s="80"/>
      <c r="P128" t="s" s="9">
        <v>231</v>
      </c>
      <c r="Q128" t="s" s="9">
        <v>2592</v>
      </c>
      <c r="R128" t="s" s="9">
        <v>5924</v>
      </c>
      <c r="S128" t="s" s="9">
        <v>5626</v>
      </c>
      <c r="T128" s="83"/>
      <c r="U128" s="83"/>
      <c r="V128" s="83"/>
      <c r="W128" s="83"/>
      <c r="X128" s="83"/>
      <c r="Y128" s="83"/>
      <c r="Z128" s="83"/>
      <c r="AA128" s="83"/>
      <c r="AB128" s="83"/>
      <c r="AC128" s="83"/>
    </row>
    <row r="129" ht="42" customHeight="1">
      <c r="A129" t="s" s="8">
        <f>LEFT(R129,6)&amp;IF(E129="Cold Foil","-CF",IF(E129="Rainbow Foil","-RF",IF(E129="Cold Foil - Golden","-GF",IF(E129="Extended Art Rainbow Foil","-EA",""))))</f>
        <v>5928</v>
      </c>
      <c r="B129" t="s" s="9">
        <v>111</v>
      </c>
      <c r="C129" t="s" s="82">
        <v>5925</v>
      </c>
      <c r="D129" t="s" s="9">
        <v>5926</v>
      </c>
      <c r="E129" t="s" s="9">
        <v>229</v>
      </c>
      <c r="F129" t="s" s="9">
        <v>5622</v>
      </c>
      <c r="G129" t="s" s="9">
        <v>256</v>
      </c>
      <c r="H129" s="80"/>
      <c r="I129" t="s" s="9">
        <v>5927</v>
      </c>
      <c r="J129" s="79">
        <v>4</v>
      </c>
      <c r="K129" s="79">
        <v>2</v>
      </c>
      <c r="L129" s="83"/>
      <c r="M129" s="80"/>
      <c r="N129" s="80"/>
      <c r="O129" s="80"/>
      <c r="P129" t="s" s="9">
        <v>231</v>
      </c>
      <c r="Q129" t="s" s="9">
        <v>2592</v>
      </c>
      <c r="R129" t="s" s="9">
        <v>5924</v>
      </c>
      <c r="S129" t="s" s="9">
        <v>5626</v>
      </c>
      <c r="T129" s="83"/>
      <c r="U129" s="83"/>
      <c r="V129" s="83"/>
      <c r="W129" s="83"/>
      <c r="X129" s="83"/>
      <c r="Y129" s="83"/>
      <c r="Z129" s="83"/>
      <c r="AA129" s="83"/>
      <c r="AB129" s="83"/>
      <c r="AC129" s="83"/>
    </row>
    <row r="130" ht="28" customHeight="1">
      <c r="A130" t="s" s="8">
        <f>LEFT(R130,6)&amp;IF(E130="Cold Foil","-CF",IF(E130="Rainbow Foil","-RF",IF(E130="Cold Foil - Golden","-GF",IF(E130="Extended Art Rainbow Foil","-EA",""))))</f>
        <v>5929</v>
      </c>
      <c r="B130" t="s" s="9">
        <v>111</v>
      </c>
      <c r="C130" t="s" s="82">
        <v>5930</v>
      </c>
      <c r="D130" t="s" s="9">
        <v>5931</v>
      </c>
      <c r="E130" t="s" s="9">
        <v>114</v>
      </c>
      <c r="F130" t="s" s="9">
        <v>5622</v>
      </c>
      <c r="G130" t="s" s="9">
        <v>130</v>
      </c>
      <c r="H130" t="s" s="9">
        <v>131</v>
      </c>
      <c r="I130" t="s" s="9">
        <v>5932</v>
      </c>
      <c r="J130" s="79">
        <v>3</v>
      </c>
      <c r="K130" s="79">
        <v>1</v>
      </c>
      <c r="L130" s="85">
        <v>6</v>
      </c>
      <c r="M130" s="79">
        <v>2</v>
      </c>
      <c r="N130" s="80"/>
      <c r="O130" s="80"/>
      <c r="P130" t="s" s="9">
        <v>264</v>
      </c>
      <c r="Q130" t="s" s="9">
        <v>2592</v>
      </c>
      <c r="R130" t="s" s="9">
        <v>5929</v>
      </c>
      <c r="S130" t="s" s="9">
        <v>5626</v>
      </c>
      <c r="T130" s="83"/>
      <c r="U130" s="83"/>
      <c r="V130" s="83"/>
      <c r="W130" s="83"/>
      <c r="X130" s="83"/>
      <c r="Y130" s="83"/>
      <c r="Z130" s="83"/>
      <c r="AA130" s="83"/>
      <c r="AB130" s="83"/>
      <c r="AC130" s="83"/>
    </row>
    <row r="131" ht="28" customHeight="1">
      <c r="A131" t="s" s="8">
        <f>LEFT(R131,6)&amp;IF(E131="Cold Foil","-CF",IF(E131="Rainbow Foil","-RF",IF(E131="Cold Foil - Golden","-GF",IF(E131="Extended Art Rainbow Foil","-EA",""))))</f>
        <v>5933</v>
      </c>
      <c r="B131" t="s" s="9">
        <v>111</v>
      </c>
      <c r="C131" t="s" s="82">
        <v>5930</v>
      </c>
      <c r="D131" t="s" s="9">
        <v>5931</v>
      </c>
      <c r="E131" t="s" s="9">
        <v>229</v>
      </c>
      <c r="F131" t="s" s="9">
        <v>5622</v>
      </c>
      <c r="G131" t="s" s="9">
        <v>130</v>
      </c>
      <c r="H131" t="s" s="9">
        <v>131</v>
      </c>
      <c r="I131" t="s" s="9">
        <v>5932</v>
      </c>
      <c r="J131" s="79">
        <v>3</v>
      </c>
      <c r="K131" s="79">
        <v>1</v>
      </c>
      <c r="L131" s="85">
        <v>6</v>
      </c>
      <c r="M131" s="79">
        <v>2</v>
      </c>
      <c r="N131" s="80"/>
      <c r="O131" s="80"/>
      <c r="P131" t="s" s="9">
        <v>264</v>
      </c>
      <c r="Q131" t="s" s="9">
        <v>2592</v>
      </c>
      <c r="R131" t="s" s="9">
        <v>5929</v>
      </c>
      <c r="S131" t="s" s="9">
        <v>5626</v>
      </c>
      <c r="T131" s="83"/>
      <c r="U131" s="83"/>
      <c r="V131" s="83"/>
      <c r="W131" s="83"/>
      <c r="X131" s="83"/>
      <c r="Y131" s="83"/>
      <c r="Z131" s="83"/>
      <c r="AA131" s="83"/>
      <c r="AB131" s="83"/>
      <c r="AC131" s="83"/>
    </row>
    <row r="132" ht="28" customHeight="1">
      <c r="A132" t="s" s="8">
        <f>LEFT(R132,6)&amp;IF(E132="Cold Foil","-CF",IF(E132="Rainbow Foil","-RF",IF(E132="Cold Foil - Golden","-GF",IF(E132="Extended Art Rainbow Foil","-EA",""))))</f>
        <v>5934</v>
      </c>
      <c r="B132" t="s" s="9">
        <v>111</v>
      </c>
      <c r="C132" t="s" s="82">
        <v>5935</v>
      </c>
      <c r="D132" t="s" s="9">
        <v>5936</v>
      </c>
      <c r="E132" t="s" s="9">
        <v>114</v>
      </c>
      <c r="F132" t="s" s="9">
        <v>5622</v>
      </c>
      <c r="G132" t="s" s="9">
        <v>130</v>
      </c>
      <c r="H132" t="s" s="9">
        <v>131</v>
      </c>
      <c r="I132" t="s" s="9">
        <v>5932</v>
      </c>
      <c r="J132" s="79">
        <v>3</v>
      </c>
      <c r="K132" s="79">
        <v>2</v>
      </c>
      <c r="L132" s="85">
        <v>5</v>
      </c>
      <c r="M132" s="79">
        <v>2</v>
      </c>
      <c r="N132" s="80"/>
      <c r="O132" s="80"/>
      <c r="P132" t="s" s="9">
        <v>264</v>
      </c>
      <c r="Q132" t="s" s="9">
        <v>2592</v>
      </c>
      <c r="R132" t="s" s="9">
        <v>5934</v>
      </c>
      <c r="S132" t="s" s="9">
        <v>5626</v>
      </c>
      <c r="T132" s="83"/>
      <c r="U132" s="83"/>
      <c r="V132" s="83"/>
      <c r="W132" s="83"/>
      <c r="X132" s="83"/>
      <c r="Y132" s="83"/>
      <c r="Z132" s="83"/>
      <c r="AA132" s="83"/>
      <c r="AB132" s="83"/>
      <c r="AC132" s="83"/>
    </row>
    <row r="133" ht="28" customHeight="1">
      <c r="A133" t="s" s="8">
        <f>LEFT(R133,6)&amp;IF(E133="Cold Foil","-CF",IF(E133="Rainbow Foil","-RF",IF(E133="Cold Foil - Golden","-GF",IF(E133="Extended Art Rainbow Foil","-EA",""))))</f>
        <v>5937</v>
      </c>
      <c r="B133" t="s" s="9">
        <v>111</v>
      </c>
      <c r="C133" t="s" s="82">
        <v>5935</v>
      </c>
      <c r="D133" t="s" s="9">
        <v>5936</v>
      </c>
      <c r="E133" t="s" s="9">
        <v>229</v>
      </c>
      <c r="F133" t="s" s="9">
        <v>5622</v>
      </c>
      <c r="G133" t="s" s="9">
        <v>130</v>
      </c>
      <c r="H133" t="s" s="9">
        <v>131</v>
      </c>
      <c r="I133" t="s" s="9">
        <v>5932</v>
      </c>
      <c r="J133" s="79">
        <v>3</v>
      </c>
      <c r="K133" s="79">
        <v>2</v>
      </c>
      <c r="L133" s="85">
        <v>5</v>
      </c>
      <c r="M133" s="79">
        <v>2</v>
      </c>
      <c r="N133" s="80"/>
      <c r="O133" s="80"/>
      <c r="P133" t="s" s="9">
        <v>264</v>
      </c>
      <c r="Q133" t="s" s="9">
        <v>2592</v>
      </c>
      <c r="R133" t="s" s="9">
        <v>5934</v>
      </c>
      <c r="S133" t="s" s="9">
        <v>5626</v>
      </c>
      <c r="T133" s="83"/>
      <c r="U133" s="83"/>
      <c r="V133" s="83"/>
      <c r="W133" s="83"/>
      <c r="X133" s="83"/>
      <c r="Y133" s="83"/>
      <c r="Z133" s="83"/>
      <c r="AA133" s="83"/>
      <c r="AB133" s="83"/>
      <c r="AC133" s="83"/>
    </row>
    <row r="134" ht="28" customHeight="1">
      <c r="A134" t="s" s="8">
        <f>LEFT(R134,6)&amp;IF(E134="Cold Foil","-CF",IF(E134="Rainbow Foil","-RF",IF(E134="Cold Foil - Golden","-GF",IF(E134="Extended Art Rainbow Foil","-EA",""))))</f>
        <v>5938</v>
      </c>
      <c r="B134" t="s" s="9">
        <v>111</v>
      </c>
      <c r="C134" t="s" s="82">
        <v>5939</v>
      </c>
      <c r="D134" t="s" s="9">
        <v>5940</v>
      </c>
      <c r="E134" t="s" s="9">
        <v>114</v>
      </c>
      <c r="F134" t="s" s="9">
        <v>5622</v>
      </c>
      <c r="G134" t="s" s="9">
        <v>130</v>
      </c>
      <c r="H134" t="s" s="9">
        <v>131</v>
      </c>
      <c r="I134" t="s" s="9">
        <v>5932</v>
      </c>
      <c r="J134" s="79">
        <v>3</v>
      </c>
      <c r="K134" s="79">
        <v>3</v>
      </c>
      <c r="L134" s="85">
        <v>4</v>
      </c>
      <c r="M134" s="79">
        <v>2</v>
      </c>
      <c r="N134" s="80"/>
      <c r="O134" s="80"/>
      <c r="P134" t="s" s="9">
        <v>264</v>
      </c>
      <c r="Q134" t="s" s="9">
        <v>2592</v>
      </c>
      <c r="R134" t="s" s="9">
        <v>5938</v>
      </c>
      <c r="S134" t="s" s="9">
        <v>5626</v>
      </c>
      <c r="T134" s="83"/>
      <c r="U134" s="83"/>
      <c r="V134" s="83"/>
      <c r="W134" s="83"/>
      <c r="X134" s="83"/>
      <c r="Y134" s="83"/>
      <c r="Z134" s="83"/>
      <c r="AA134" s="83"/>
      <c r="AB134" s="83"/>
      <c r="AC134" s="83"/>
    </row>
    <row r="135" ht="28" customHeight="1">
      <c r="A135" t="s" s="8">
        <f>LEFT(R135,6)&amp;IF(E135="Cold Foil","-CF",IF(E135="Rainbow Foil","-RF",IF(E135="Cold Foil - Golden","-GF",IF(E135="Extended Art Rainbow Foil","-EA",""))))</f>
        <v>5941</v>
      </c>
      <c r="B135" t="s" s="9">
        <v>111</v>
      </c>
      <c r="C135" t="s" s="82">
        <v>5939</v>
      </c>
      <c r="D135" t="s" s="9">
        <v>5940</v>
      </c>
      <c r="E135" t="s" s="9">
        <v>229</v>
      </c>
      <c r="F135" t="s" s="9">
        <v>5622</v>
      </c>
      <c r="G135" t="s" s="9">
        <v>130</v>
      </c>
      <c r="H135" t="s" s="9">
        <v>131</v>
      </c>
      <c r="I135" t="s" s="9">
        <v>5932</v>
      </c>
      <c r="J135" s="79">
        <v>3</v>
      </c>
      <c r="K135" s="79">
        <v>3</v>
      </c>
      <c r="L135" s="85">
        <v>4</v>
      </c>
      <c r="M135" s="79">
        <v>2</v>
      </c>
      <c r="N135" s="80"/>
      <c r="O135" s="80"/>
      <c r="P135" t="s" s="9">
        <v>264</v>
      </c>
      <c r="Q135" t="s" s="9">
        <v>2592</v>
      </c>
      <c r="R135" t="s" s="9">
        <v>5938</v>
      </c>
      <c r="S135" t="s" s="9">
        <v>5626</v>
      </c>
      <c r="T135" s="83"/>
      <c r="U135" s="83"/>
      <c r="V135" s="83"/>
      <c r="W135" s="83"/>
      <c r="X135" s="83"/>
      <c r="Y135" s="83"/>
      <c r="Z135" s="83"/>
      <c r="AA135" s="83"/>
      <c r="AB135" s="83"/>
      <c r="AC135" s="83"/>
    </row>
    <row r="136" ht="70" customHeight="1">
      <c r="A136" t="s" s="8">
        <f>LEFT(R136,6)&amp;IF(E136="Cold Foil","-CF",IF(E136="Rainbow Foil","-RF",IF(E136="Cold Foil - Golden","-GF",IF(E136="Extended Art Rainbow Foil","-EA",""))))</f>
        <v>5942</v>
      </c>
      <c r="B136" t="s" s="9">
        <v>111</v>
      </c>
      <c r="C136" t="s" s="82">
        <v>5943</v>
      </c>
      <c r="D136" t="s" s="9">
        <v>5944</v>
      </c>
      <c r="E136" t="s" s="9">
        <v>114</v>
      </c>
      <c r="F136" t="s" s="9">
        <v>5622</v>
      </c>
      <c r="G136" t="s" s="9">
        <v>256</v>
      </c>
      <c r="H136" s="80"/>
      <c r="I136" t="s" s="9">
        <v>5945</v>
      </c>
      <c r="J136" s="79">
        <v>2</v>
      </c>
      <c r="K136" s="79">
        <v>1</v>
      </c>
      <c r="L136" s="83"/>
      <c r="M136" s="80"/>
      <c r="N136" s="80"/>
      <c r="O136" s="80"/>
      <c r="P136" t="s" s="9">
        <v>264</v>
      </c>
      <c r="Q136" t="s" s="9">
        <v>2592</v>
      </c>
      <c r="R136" t="s" s="9">
        <v>5942</v>
      </c>
      <c r="S136" t="s" s="9">
        <v>5626</v>
      </c>
      <c r="T136" s="83"/>
      <c r="U136" s="83"/>
      <c r="V136" s="83"/>
      <c r="W136" s="83"/>
      <c r="X136" s="83"/>
      <c r="Y136" s="83"/>
      <c r="Z136" s="83"/>
      <c r="AA136" s="83"/>
      <c r="AB136" s="83"/>
      <c r="AC136" s="83"/>
    </row>
    <row r="137" ht="70" customHeight="1">
      <c r="A137" t="s" s="8">
        <f>LEFT(R137,6)&amp;IF(E137="Cold Foil","-CF",IF(E137="Rainbow Foil","-RF",IF(E137="Cold Foil - Golden","-GF",IF(E137="Extended Art Rainbow Foil","-EA",""))))</f>
        <v>5946</v>
      </c>
      <c r="B137" t="s" s="9">
        <v>111</v>
      </c>
      <c r="C137" t="s" s="82">
        <v>5943</v>
      </c>
      <c r="D137" t="s" s="9">
        <v>5944</v>
      </c>
      <c r="E137" t="s" s="9">
        <v>229</v>
      </c>
      <c r="F137" t="s" s="9">
        <v>5622</v>
      </c>
      <c r="G137" t="s" s="9">
        <v>256</v>
      </c>
      <c r="H137" s="80"/>
      <c r="I137" t="s" s="9">
        <v>5945</v>
      </c>
      <c r="J137" s="79">
        <v>2</v>
      </c>
      <c r="K137" s="79">
        <v>1</v>
      </c>
      <c r="L137" s="83"/>
      <c r="M137" s="80"/>
      <c r="N137" s="80"/>
      <c r="O137" s="80"/>
      <c r="P137" t="s" s="9">
        <v>264</v>
      </c>
      <c r="Q137" t="s" s="9">
        <v>2592</v>
      </c>
      <c r="R137" t="s" s="9">
        <v>5942</v>
      </c>
      <c r="S137" t="s" s="9">
        <v>5626</v>
      </c>
      <c r="T137" s="83"/>
      <c r="U137" s="83"/>
      <c r="V137" s="83"/>
      <c r="W137" s="83"/>
      <c r="X137" s="83"/>
      <c r="Y137" s="83"/>
      <c r="Z137" s="83"/>
      <c r="AA137" s="83"/>
      <c r="AB137" s="83"/>
      <c r="AC137" s="83"/>
    </row>
    <row r="138" ht="70" customHeight="1">
      <c r="A138" t="s" s="8">
        <f>LEFT(R138,6)&amp;IF(E138="Cold Foil","-CF",IF(E138="Rainbow Foil","-RF",IF(E138="Cold Foil - Golden","-GF",IF(E138="Extended Art Rainbow Foil","-EA",""))))</f>
        <v>5947</v>
      </c>
      <c r="B138" t="s" s="9">
        <v>111</v>
      </c>
      <c r="C138" t="s" s="82">
        <v>5948</v>
      </c>
      <c r="D138" t="s" s="9">
        <v>5949</v>
      </c>
      <c r="E138" t="s" s="9">
        <v>114</v>
      </c>
      <c r="F138" t="s" s="9">
        <v>5622</v>
      </c>
      <c r="G138" t="s" s="9">
        <v>256</v>
      </c>
      <c r="H138" s="80"/>
      <c r="I138" t="s" s="9">
        <v>5950</v>
      </c>
      <c r="J138" s="79">
        <v>2</v>
      </c>
      <c r="K138" s="79">
        <v>2</v>
      </c>
      <c r="L138" s="83"/>
      <c r="M138" s="80"/>
      <c r="N138" s="80"/>
      <c r="O138" s="80"/>
      <c r="P138" t="s" s="9">
        <v>264</v>
      </c>
      <c r="Q138" t="s" s="9">
        <v>2592</v>
      </c>
      <c r="R138" t="s" s="9">
        <v>5947</v>
      </c>
      <c r="S138" t="s" s="9">
        <v>5626</v>
      </c>
      <c r="T138" s="83"/>
      <c r="U138" s="83"/>
      <c r="V138" s="83"/>
      <c r="W138" s="83"/>
      <c r="X138" s="83"/>
      <c r="Y138" s="83"/>
      <c r="Z138" s="83"/>
      <c r="AA138" s="83"/>
      <c r="AB138" s="83"/>
      <c r="AC138" s="83"/>
    </row>
    <row r="139" ht="70" customHeight="1">
      <c r="A139" t="s" s="8">
        <f>LEFT(R139,6)&amp;IF(E139="Cold Foil","-CF",IF(E139="Rainbow Foil","-RF",IF(E139="Cold Foil - Golden","-GF",IF(E139="Extended Art Rainbow Foil","-EA",""))))</f>
        <v>5951</v>
      </c>
      <c r="B139" t="s" s="9">
        <v>111</v>
      </c>
      <c r="C139" t="s" s="82">
        <v>5948</v>
      </c>
      <c r="D139" t="s" s="9">
        <v>5949</v>
      </c>
      <c r="E139" t="s" s="9">
        <v>229</v>
      </c>
      <c r="F139" t="s" s="9">
        <v>5622</v>
      </c>
      <c r="G139" t="s" s="9">
        <v>256</v>
      </c>
      <c r="H139" s="80"/>
      <c r="I139" t="s" s="9">
        <v>5950</v>
      </c>
      <c r="J139" s="79">
        <v>2</v>
      </c>
      <c r="K139" s="79">
        <v>2</v>
      </c>
      <c r="L139" s="83"/>
      <c r="M139" s="80"/>
      <c r="N139" s="80"/>
      <c r="O139" s="80"/>
      <c r="P139" t="s" s="9">
        <v>264</v>
      </c>
      <c r="Q139" t="s" s="9">
        <v>2592</v>
      </c>
      <c r="R139" t="s" s="9">
        <v>5947</v>
      </c>
      <c r="S139" t="s" s="9">
        <v>5626</v>
      </c>
      <c r="T139" s="83"/>
      <c r="U139" s="83"/>
      <c r="V139" s="83"/>
      <c r="W139" s="83"/>
      <c r="X139" s="83"/>
      <c r="Y139" s="83"/>
      <c r="Z139" s="83"/>
      <c r="AA139" s="83"/>
      <c r="AB139" s="83"/>
      <c r="AC139" s="83"/>
    </row>
    <row r="140" ht="70" customHeight="1">
      <c r="A140" t="s" s="8">
        <f>LEFT(R140,6)&amp;IF(E140="Cold Foil","-CF",IF(E140="Rainbow Foil","-RF",IF(E140="Cold Foil - Golden","-GF",IF(E140="Extended Art Rainbow Foil","-EA",""))))</f>
        <v>5952</v>
      </c>
      <c r="B140" t="s" s="9">
        <v>111</v>
      </c>
      <c r="C140" t="s" s="82">
        <v>5953</v>
      </c>
      <c r="D140" t="s" s="9">
        <v>5954</v>
      </c>
      <c r="E140" t="s" s="9">
        <v>114</v>
      </c>
      <c r="F140" t="s" s="9">
        <v>5622</v>
      </c>
      <c r="G140" t="s" s="9">
        <v>256</v>
      </c>
      <c r="H140" s="80"/>
      <c r="I140" t="s" s="9">
        <v>5955</v>
      </c>
      <c r="J140" s="79">
        <v>2</v>
      </c>
      <c r="K140" s="79">
        <v>3</v>
      </c>
      <c r="L140" s="83"/>
      <c r="M140" s="80"/>
      <c r="N140" s="80"/>
      <c r="O140" s="80"/>
      <c r="P140" t="s" s="9">
        <v>264</v>
      </c>
      <c r="Q140" t="s" s="9">
        <v>2592</v>
      </c>
      <c r="R140" t="s" s="9">
        <v>5952</v>
      </c>
      <c r="S140" t="s" s="9">
        <v>5626</v>
      </c>
      <c r="T140" s="83"/>
      <c r="U140" s="83"/>
      <c r="V140" s="83"/>
      <c r="W140" s="83"/>
      <c r="X140" s="83"/>
      <c r="Y140" s="83"/>
      <c r="Z140" s="83"/>
      <c r="AA140" s="83"/>
      <c r="AB140" s="83"/>
      <c r="AC140" s="83"/>
    </row>
    <row r="141" ht="70" customHeight="1">
      <c r="A141" t="s" s="8">
        <f>LEFT(R141,6)&amp;IF(E141="Cold Foil","-CF",IF(E141="Rainbow Foil","-RF",IF(E141="Cold Foil - Golden","-GF",IF(E141="Extended Art Rainbow Foil","-EA",""))))</f>
        <v>5956</v>
      </c>
      <c r="B141" t="s" s="9">
        <v>111</v>
      </c>
      <c r="C141" t="s" s="82">
        <v>5953</v>
      </c>
      <c r="D141" t="s" s="9">
        <v>5954</v>
      </c>
      <c r="E141" t="s" s="9">
        <v>229</v>
      </c>
      <c r="F141" t="s" s="9">
        <v>5622</v>
      </c>
      <c r="G141" t="s" s="9">
        <v>256</v>
      </c>
      <c r="H141" s="80"/>
      <c r="I141" t="s" s="9">
        <v>5955</v>
      </c>
      <c r="J141" s="79">
        <v>2</v>
      </c>
      <c r="K141" s="79">
        <v>3</v>
      </c>
      <c r="L141" s="83"/>
      <c r="M141" s="80"/>
      <c r="N141" s="80"/>
      <c r="O141" s="80"/>
      <c r="P141" t="s" s="9">
        <v>264</v>
      </c>
      <c r="Q141" t="s" s="9">
        <v>2592</v>
      </c>
      <c r="R141" t="s" s="9">
        <v>5952</v>
      </c>
      <c r="S141" t="s" s="9">
        <v>5626</v>
      </c>
      <c r="T141" s="83"/>
      <c r="U141" s="83"/>
      <c r="V141" s="83"/>
      <c r="W141" s="83"/>
      <c r="X141" s="83"/>
      <c r="Y141" s="83"/>
      <c r="Z141" s="83"/>
      <c r="AA141" s="83"/>
      <c r="AB141" s="83"/>
      <c r="AC141" s="83"/>
    </row>
    <row r="142" ht="14" customHeight="1">
      <c r="A142" t="s" s="8">
        <f>LEFT(R142,6)&amp;IF(E142="Cold Foil","-CF",IF(E142="Rainbow Foil","-RF",IF(E142="Cold Foil - Golden","-GF",IF(E142="Extended Art Rainbow Foil","-EA",""))))</f>
        <v>5957</v>
      </c>
      <c r="B142" t="s" s="9">
        <v>111</v>
      </c>
      <c r="C142" t="s" s="82">
        <v>5958</v>
      </c>
      <c r="D142" t="s" s="9">
        <v>5959</v>
      </c>
      <c r="E142" t="s" s="9">
        <v>114</v>
      </c>
      <c r="F142" t="s" s="9">
        <v>5622</v>
      </c>
      <c r="G142" t="s" s="9">
        <v>130</v>
      </c>
      <c r="H142" t="s" s="9">
        <v>131</v>
      </c>
      <c r="I142" t="s" s="9">
        <v>5960</v>
      </c>
      <c r="J142" s="79">
        <v>0</v>
      </c>
      <c r="K142" s="79">
        <v>1</v>
      </c>
      <c r="L142" s="85">
        <v>4</v>
      </c>
      <c r="M142" s="79">
        <v>3</v>
      </c>
      <c r="N142" s="80"/>
      <c r="O142" s="80"/>
      <c r="P142" t="s" s="9">
        <v>223</v>
      </c>
      <c r="Q142" t="s" s="9">
        <v>2592</v>
      </c>
      <c r="R142" t="s" s="9">
        <v>5957</v>
      </c>
      <c r="S142" t="s" s="9">
        <v>5626</v>
      </c>
      <c r="T142" s="83"/>
      <c r="U142" s="83"/>
      <c r="V142" s="83"/>
      <c r="W142" s="83"/>
      <c r="X142" s="83"/>
      <c r="Y142" s="83"/>
      <c r="Z142" s="83"/>
      <c r="AA142" s="83"/>
      <c r="AB142" s="83"/>
      <c r="AC142" s="83"/>
    </row>
    <row r="143" ht="14" customHeight="1">
      <c r="A143" t="s" s="8">
        <f>LEFT(R143,6)&amp;IF(E143="Cold Foil","-CF",IF(E143="Rainbow Foil","-RF",IF(E143="Cold Foil - Golden","-GF",IF(E143="Extended Art Rainbow Foil","-EA",""))))</f>
        <v>5961</v>
      </c>
      <c r="B143" t="s" s="9">
        <v>111</v>
      </c>
      <c r="C143" t="s" s="82">
        <v>5958</v>
      </c>
      <c r="D143" t="s" s="9">
        <v>5959</v>
      </c>
      <c r="E143" t="s" s="9">
        <v>229</v>
      </c>
      <c r="F143" t="s" s="9">
        <v>5622</v>
      </c>
      <c r="G143" t="s" s="9">
        <v>130</v>
      </c>
      <c r="H143" t="s" s="9">
        <v>131</v>
      </c>
      <c r="I143" t="s" s="9">
        <v>5960</v>
      </c>
      <c r="J143" s="79">
        <v>0</v>
      </c>
      <c r="K143" s="79">
        <v>1</v>
      </c>
      <c r="L143" s="85">
        <v>4</v>
      </c>
      <c r="M143" s="79">
        <v>3</v>
      </c>
      <c r="N143" s="80"/>
      <c r="O143" s="80"/>
      <c r="P143" t="s" s="9">
        <v>223</v>
      </c>
      <c r="Q143" t="s" s="9">
        <v>2592</v>
      </c>
      <c r="R143" t="s" s="9">
        <v>5957</v>
      </c>
      <c r="S143" t="s" s="9">
        <v>5626</v>
      </c>
      <c r="T143" s="83"/>
      <c r="U143" s="83"/>
      <c r="V143" s="83"/>
      <c r="W143" s="83"/>
      <c r="X143" s="83"/>
      <c r="Y143" s="83"/>
      <c r="Z143" s="83"/>
      <c r="AA143" s="83"/>
      <c r="AB143" s="83"/>
      <c r="AC143" s="83"/>
    </row>
    <row r="144" ht="14" customHeight="1">
      <c r="A144" t="s" s="8">
        <f>LEFT(R144,6)&amp;IF(E144="Cold Foil","-CF",IF(E144="Rainbow Foil","-RF",IF(E144="Cold Foil - Golden","-GF",IF(E144="Extended Art Rainbow Foil","-EA",""))))</f>
        <v>5962</v>
      </c>
      <c r="B144" t="s" s="9">
        <v>111</v>
      </c>
      <c r="C144" t="s" s="82">
        <v>5963</v>
      </c>
      <c r="D144" t="s" s="9">
        <v>5964</v>
      </c>
      <c r="E144" t="s" s="9">
        <v>114</v>
      </c>
      <c r="F144" t="s" s="9">
        <v>5622</v>
      </c>
      <c r="G144" t="s" s="9">
        <v>130</v>
      </c>
      <c r="H144" t="s" s="9">
        <v>131</v>
      </c>
      <c r="I144" t="s" s="9">
        <v>5960</v>
      </c>
      <c r="J144" s="79">
        <v>0</v>
      </c>
      <c r="K144" s="79">
        <v>2</v>
      </c>
      <c r="L144" s="85">
        <v>3</v>
      </c>
      <c r="M144" s="79">
        <v>3</v>
      </c>
      <c r="N144" s="80"/>
      <c r="O144" s="80"/>
      <c r="P144" t="s" s="9">
        <v>223</v>
      </c>
      <c r="Q144" t="s" s="9">
        <v>2592</v>
      </c>
      <c r="R144" t="s" s="9">
        <v>5962</v>
      </c>
      <c r="S144" t="s" s="9">
        <v>5626</v>
      </c>
      <c r="T144" s="83"/>
      <c r="U144" s="83"/>
      <c r="V144" s="83"/>
      <c r="W144" s="83"/>
      <c r="X144" s="83"/>
      <c r="Y144" s="83"/>
      <c r="Z144" s="83"/>
      <c r="AA144" s="83"/>
      <c r="AB144" s="83"/>
      <c r="AC144" s="83"/>
    </row>
    <row r="145" ht="14" customHeight="1">
      <c r="A145" t="s" s="8">
        <f>LEFT(R145,6)&amp;IF(E145="Cold Foil","-CF",IF(E145="Rainbow Foil","-RF",IF(E145="Cold Foil - Golden","-GF",IF(E145="Extended Art Rainbow Foil","-EA",""))))</f>
        <v>5965</v>
      </c>
      <c r="B145" t="s" s="9">
        <v>111</v>
      </c>
      <c r="C145" t="s" s="82">
        <v>5963</v>
      </c>
      <c r="D145" t="s" s="9">
        <v>5964</v>
      </c>
      <c r="E145" t="s" s="9">
        <v>229</v>
      </c>
      <c r="F145" t="s" s="9">
        <v>5622</v>
      </c>
      <c r="G145" t="s" s="9">
        <v>130</v>
      </c>
      <c r="H145" t="s" s="9">
        <v>131</v>
      </c>
      <c r="I145" t="s" s="9">
        <v>5960</v>
      </c>
      <c r="J145" s="79">
        <v>0</v>
      </c>
      <c r="K145" s="79">
        <v>2</v>
      </c>
      <c r="L145" s="85">
        <v>3</v>
      </c>
      <c r="M145" s="79">
        <v>3</v>
      </c>
      <c r="N145" s="80"/>
      <c r="O145" s="80"/>
      <c r="P145" t="s" s="9">
        <v>223</v>
      </c>
      <c r="Q145" t="s" s="9">
        <v>2592</v>
      </c>
      <c r="R145" t="s" s="9">
        <v>5962</v>
      </c>
      <c r="S145" t="s" s="9">
        <v>5626</v>
      </c>
      <c r="T145" s="83"/>
      <c r="U145" s="83"/>
      <c r="V145" s="83"/>
      <c r="W145" s="83"/>
      <c r="X145" s="83"/>
      <c r="Y145" s="83"/>
      <c r="Z145" s="83"/>
      <c r="AA145" s="83"/>
      <c r="AB145" s="83"/>
      <c r="AC145" s="83"/>
    </row>
    <row r="146" ht="14" customHeight="1">
      <c r="A146" t="s" s="8">
        <f>LEFT(R146,6)&amp;IF(E146="Cold Foil","-CF",IF(E146="Rainbow Foil","-RF",IF(E146="Cold Foil - Golden","-GF",IF(E146="Extended Art Rainbow Foil","-EA",""))))</f>
        <v>5966</v>
      </c>
      <c r="B146" t="s" s="9">
        <v>111</v>
      </c>
      <c r="C146" t="s" s="82">
        <v>5967</v>
      </c>
      <c r="D146" t="s" s="9">
        <v>5968</v>
      </c>
      <c r="E146" t="s" s="9">
        <v>114</v>
      </c>
      <c r="F146" t="s" s="9">
        <v>5622</v>
      </c>
      <c r="G146" t="s" s="9">
        <v>130</v>
      </c>
      <c r="H146" t="s" s="9">
        <v>131</v>
      </c>
      <c r="I146" t="s" s="9">
        <v>5960</v>
      </c>
      <c r="J146" s="79">
        <v>0</v>
      </c>
      <c r="K146" s="79">
        <v>3</v>
      </c>
      <c r="L146" s="85">
        <v>2</v>
      </c>
      <c r="M146" s="79">
        <v>3</v>
      </c>
      <c r="N146" s="80"/>
      <c r="O146" s="80"/>
      <c r="P146" t="s" s="9">
        <v>223</v>
      </c>
      <c r="Q146" t="s" s="9">
        <v>2592</v>
      </c>
      <c r="R146" t="s" s="9">
        <v>5966</v>
      </c>
      <c r="S146" t="s" s="9">
        <v>5626</v>
      </c>
      <c r="T146" s="83"/>
      <c r="U146" s="83"/>
      <c r="V146" s="83"/>
      <c r="W146" s="83"/>
      <c r="X146" s="83"/>
      <c r="Y146" s="83"/>
      <c r="Z146" s="83"/>
      <c r="AA146" s="83"/>
      <c r="AB146" s="83"/>
      <c r="AC146" s="83"/>
    </row>
    <row r="147" ht="14" customHeight="1">
      <c r="A147" t="s" s="8">
        <f>LEFT(R147,6)&amp;IF(E147="Cold Foil","-CF",IF(E147="Rainbow Foil","-RF",IF(E147="Cold Foil - Golden","-GF",IF(E147="Extended Art Rainbow Foil","-EA",""))))</f>
        <v>5969</v>
      </c>
      <c r="B147" t="s" s="9">
        <v>111</v>
      </c>
      <c r="C147" t="s" s="82">
        <v>5967</v>
      </c>
      <c r="D147" t="s" s="9">
        <v>5968</v>
      </c>
      <c r="E147" t="s" s="9">
        <v>229</v>
      </c>
      <c r="F147" t="s" s="9">
        <v>5622</v>
      </c>
      <c r="G147" t="s" s="9">
        <v>130</v>
      </c>
      <c r="H147" t="s" s="9">
        <v>131</v>
      </c>
      <c r="I147" t="s" s="9">
        <v>5960</v>
      </c>
      <c r="J147" s="79">
        <v>0</v>
      </c>
      <c r="K147" s="79">
        <v>3</v>
      </c>
      <c r="L147" s="85">
        <v>2</v>
      </c>
      <c r="M147" s="79">
        <v>3</v>
      </c>
      <c r="N147" s="80"/>
      <c r="O147" s="80"/>
      <c r="P147" t="s" s="9">
        <v>223</v>
      </c>
      <c r="Q147" t="s" s="9">
        <v>2592</v>
      </c>
      <c r="R147" t="s" s="9">
        <v>5966</v>
      </c>
      <c r="S147" t="s" s="9">
        <v>5626</v>
      </c>
      <c r="T147" s="83"/>
      <c r="U147" s="83"/>
      <c r="V147" s="83"/>
      <c r="W147" s="83"/>
      <c r="X147" s="83"/>
      <c r="Y147" s="83"/>
      <c r="Z147" s="83"/>
      <c r="AA147" s="83"/>
      <c r="AB147" s="83"/>
      <c r="AC147" s="83"/>
    </row>
    <row r="148" ht="28" customHeight="1">
      <c r="A148" t="s" s="8">
        <f>LEFT(R148,6)&amp;IF(E148="Cold Foil","-CF",IF(E148="Rainbow Foil","-RF",IF(E148="Cold Foil - Golden","-GF",IF(E148="Extended Art Rainbow Foil","-EA",""))))</f>
        <v>5970</v>
      </c>
      <c r="B148" t="s" s="9">
        <v>111</v>
      </c>
      <c r="C148" t="s" s="82">
        <v>5971</v>
      </c>
      <c r="D148" t="s" s="9">
        <v>5972</v>
      </c>
      <c r="E148" t="s" s="9">
        <v>114</v>
      </c>
      <c r="F148" t="s" s="9">
        <v>5622</v>
      </c>
      <c r="G148" t="s" s="9">
        <v>130</v>
      </c>
      <c r="H148" t="s" s="9">
        <v>131</v>
      </c>
      <c r="I148" t="s" s="9">
        <v>5973</v>
      </c>
      <c r="J148" s="79">
        <v>2</v>
      </c>
      <c r="K148" s="79">
        <v>1</v>
      </c>
      <c r="L148" s="85">
        <v>5</v>
      </c>
      <c r="M148" s="79">
        <v>2</v>
      </c>
      <c r="N148" s="80"/>
      <c r="O148" s="80"/>
      <c r="P148" t="s" s="9">
        <v>223</v>
      </c>
      <c r="Q148" t="s" s="9">
        <v>2592</v>
      </c>
      <c r="R148" t="s" s="9">
        <v>5970</v>
      </c>
      <c r="S148" t="s" s="9">
        <v>5626</v>
      </c>
      <c r="T148" s="83"/>
      <c r="U148" s="83"/>
      <c r="V148" s="83"/>
      <c r="W148" s="83"/>
      <c r="X148" s="83"/>
      <c r="Y148" s="83"/>
      <c r="Z148" s="83"/>
      <c r="AA148" s="83"/>
      <c r="AB148" s="83"/>
      <c r="AC148" s="83"/>
    </row>
    <row r="149" ht="28" customHeight="1">
      <c r="A149" t="s" s="8">
        <f>LEFT(R149,6)&amp;IF(E149="Cold Foil","-CF",IF(E149="Rainbow Foil","-RF",IF(E149="Cold Foil - Golden","-GF",IF(E149="Extended Art Rainbow Foil","-EA",""))))</f>
        <v>5974</v>
      </c>
      <c r="B149" t="s" s="9">
        <v>111</v>
      </c>
      <c r="C149" t="s" s="82">
        <v>5971</v>
      </c>
      <c r="D149" t="s" s="9">
        <v>5972</v>
      </c>
      <c r="E149" t="s" s="9">
        <v>229</v>
      </c>
      <c r="F149" t="s" s="9">
        <v>5622</v>
      </c>
      <c r="G149" t="s" s="9">
        <v>130</v>
      </c>
      <c r="H149" t="s" s="9">
        <v>131</v>
      </c>
      <c r="I149" t="s" s="9">
        <v>5973</v>
      </c>
      <c r="J149" s="79">
        <v>2</v>
      </c>
      <c r="K149" s="79">
        <v>1</v>
      </c>
      <c r="L149" s="85">
        <v>5</v>
      </c>
      <c r="M149" s="79">
        <v>2</v>
      </c>
      <c r="N149" s="80"/>
      <c r="O149" s="80"/>
      <c r="P149" t="s" s="9">
        <v>223</v>
      </c>
      <c r="Q149" t="s" s="9">
        <v>2592</v>
      </c>
      <c r="R149" t="s" s="9">
        <v>5970</v>
      </c>
      <c r="S149" t="s" s="9">
        <v>5626</v>
      </c>
      <c r="T149" s="83"/>
      <c r="U149" s="83"/>
      <c r="V149" s="83"/>
      <c r="W149" s="83"/>
      <c r="X149" s="83"/>
      <c r="Y149" s="83"/>
      <c r="Z149" s="83"/>
      <c r="AA149" s="83"/>
      <c r="AB149" s="83"/>
      <c r="AC149" s="83"/>
    </row>
    <row r="150" ht="28" customHeight="1">
      <c r="A150" t="s" s="8">
        <f>LEFT(R150,6)&amp;IF(E150="Cold Foil","-CF",IF(E150="Rainbow Foil","-RF",IF(E150="Cold Foil - Golden","-GF",IF(E150="Extended Art Rainbow Foil","-EA",""))))</f>
        <v>5975</v>
      </c>
      <c r="B150" t="s" s="9">
        <v>111</v>
      </c>
      <c r="C150" t="s" s="82">
        <v>5976</v>
      </c>
      <c r="D150" t="s" s="9">
        <v>5977</v>
      </c>
      <c r="E150" t="s" s="9">
        <v>114</v>
      </c>
      <c r="F150" t="s" s="9">
        <v>5622</v>
      </c>
      <c r="G150" t="s" s="9">
        <v>130</v>
      </c>
      <c r="H150" t="s" s="9">
        <v>131</v>
      </c>
      <c r="I150" t="s" s="9">
        <v>5973</v>
      </c>
      <c r="J150" s="79">
        <v>2</v>
      </c>
      <c r="K150" s="79">
        <v>2</v>
      </c>
      <c r="L150" s="85">
        <v>4</v>
      </c>
      <c r="M150" s="79">
        <v>2</v>
      </c>
      <c r="N150" s="80"/>
      <c r="O150" s="80"/>
      <c r="P150" t="s" s="9">
        <v>223</v>
      </c>
      <c r="Q150" t="s" s="9">
        <v>2592</v>
      </c>
      <c r="R150" t="s" s="9">
        <v>5975</v>
      </c>
      <c r="S150" t="s" s="9">
        <v>5626</v>
      </c>
      <c r="T150" s="83"/>
      <c r="U150" s="83"/>
      <c r="V150" s="83"/>
      <c r="W150" s="83"/>
      <c r="X150" s="83"/>
      <c r="Y150" s="83"/>
      <c r="Z150" s="83"/>
      <c r="AA150" s="83"/>
      <c r="AB150" s="83"/>
      <c r="AC150" s="83"/>
    </row>
    <row r="151" ht="28" customHeight="1">
      <c r="A151" t="s" s="8">
        <f>LEFT(R151,6)&amp;IF(E151="Cold Foil","-CF",IF(E151="Rainbow Foil","-RF",IF(E151="Cold Foil - Golden","-GF",IF(E151="Extended Art Rainbow Foil","-EA",""))))</f>
        <v>5978</v>
      </c>
      <c r="B151" t="s" s="9">
        <v>111</v>
      </c>
      <c r="C151" t="s" s="82">
        <v>5976</v>
      </c>
      <c r="D151" t="s" s="9">
        <v>5977</v>
      </c>
      <c r="E151" t="s" s="9">
        <v>229</v>
      </c>
      <c r="F151" t="s" s="9">
        <v>5622</v>
      </c>
      <c r="G151" t="s" s="9">
        <v>130</v>
      </c>
      <c r="H151" t="s" s="9">
        <v>131</v>
      </c>
      <c r="I151" t="s" s="9">
        <v>5973</v>
      </c>
      <c r="J151" s="79">
        <v>2</v>
      </c>
      <c r="K151" s="79">
        <v>2</v>
      </c>
      <c r="L151" s="85">
        <v>4</v>
      </c>
      <c r="M151" s="79">
        <v>2</v>
      </c>
      <c r="N151" s="80"/>
      <c r="O151" s="80"/>
      <c r="P151" t="s" s="9">
        <v>223</v>
      </c>
      <c r="Q151" t="s" s="9">
        <v>2592</v>
      </c>
      <c r="R151" t="s" s="9">
        <v>5975</v>
      </c>
      <c r="S151" t="s" s="9">
        <v>5626</v>
      </c>
      <c r="T151" s="83"/>
      <c r="U151" s="83"/>
      <c r="V151" s="83"/>
      <c r="W151" s="83"/>
      <c r="X151" s="83"/>
      <c r="Y151" s="83"/>
      <c r="Z151" s="83"/>
      <c r="AA151" s="83"/>
      <c r="AB151" s="83"/>
      <c r="AC151" s="83"/>
    </row>
    <row r="152" ht="28" customHeight="1">
      <c r="A152" t="s" s="8">
        <f>LEFT(R152,6)&amp;IF(E152="Cold Foil","-CF",IF(E152="Rainbow Foil","-RF",IF(E152="Cold Foil - Golden","-GF",IF(E152="Extended Art Rainbow Foil","-EA",""))))</f>
        <v>5979</v>
      </c>
      <c r="B152" t="s" s="9">
        <v>111</v>
      </c>
      <c r="C152" t="s" s="82">
        <v>5980</v>
      </c>
      <c r="D152" t="s" s="9">
        <v>5981</v>
      </c>
      <c r="E152" t="s" s="9">
        <v>114</v>
      </c>
      <c r="F152" t="s" s="9">
        <v>5622</v>
      </c>
      <c r="G152" t="s" s="9">
        <v>130</v>
      </c>
      <c r="H152" t="s" s="9">
        <v>131</v>
      </c>
      <c r="I152" t="s" s="9">
        <v>5973</v>
      </c>
      <c r="J152" s="79">
        <v>2</v>
      </c>
      <c r="K152" s="79">
        <v>3</v>
      </c>
      <c r="L152" s="85">
        <v>3</v>
      </c>
      <c r="M152" s="79">
        <v>2</v>
      </c>
      <c r="N152" s="80"/>
      <c r="O152" s="80"/>
      <c r="P152" t="s" s="9">
        <v>223</v>
      </c>
      <c r="Q152" t="s" s="9">
        <v>2592</v>
      </c>
      <c r="R152" t="s" s="9">
        <v>5979</v>
      </c>
      <c r="S152" t="s" s="9">
        <v>5626</v>
      </c>
      <c r="T152" s="83"/>
      <c r="U152" s="83"/>
      <c r="V152" s="83"/>
      <c r="W152" s="83"/>
      <c r="X152" s="83"/>
      <c r="Y152" s="83"/>
      <c r="Z152" s="83"/>
      <c r="AA152" s="83"/>
      <c r="AB152" s="83"/>
      <c r="AC152" s="83"/>
    </row>
    <row r="153" ht="28" customHeight="1">
      <c r="A153" t="s" s="8">
        <f>LEFT(R153,6)&amp;IF(E153="Cold Foil","-CF",IF(E153="Rainbow Foil","-RF",IF(E153="Cold Foil - Golden","-GF",IF(E153="Extended Art Rainbow Foil","-EA",""))))</f>
        <v>5982</v>
      </c>
      <c r="B153" t="s" s="9">
        <v>111</v>
      </c>
      <c r="C153" t="s" s="82">
        <v>5980</v>
      </c>
      <c r="D153" t="s" s="9">
        <v>5981</v>
      </c>
      <c r="E153" t="s" s="9">
        <v>229</v>
      </c>
      <c r="F153" t="s" s="9">
        <v>5622</v>
      </c>
      <c r="G153" t="s" s="9">
        <v>130</v>
      </c>
      <c r="H153" t="s" s="9">
        <v>131</v>
      </c>
      <c r="I153" t="s" s="9">
        <v>5973</v>
      </c>
      <c r="J153" s="79">
        <v>2</v>
      </c>
      <c r="K153" s="79">
        <v>3</v>
      </c>
      <c r="L153" s="85">
        <v>3</v>
      </c>
      <c r="M153" s="79">
        <v>2</v>
      </c>
      <c r="N153" s="80"/>
      <c r="O153" s="80"/>
      <c r="P153" t="s" s="9">
        <v>223</v>
      </c>
      <c r="Q153" t="s" s="9">
        <v>2592</v>
      </c>
      <c r="R153" t="s" s="9">
        <v>5979</v>
      </c>
      <c r="S153" t="s" s="9">
        <v>5626</v>
      </c>
      <c r="T153" s="83"/>
      <c r="U153" s="83"/>
      <c r="V153" s="83"/>
      <c r="W153" s="83"/>
      <c r="X153" s="83"/>
      <c r="Y153" s="83"/>
      <c r="Z153" s="83"/>
      <c r="AA153" s="83"/>
      <c r="AB153" s="83"/>
      <c r="AC153" s="83"/>
    </row>
    <row r="154" ht="28" customHeight="1">
      <c r="A154" t="s" s="8">
        <f>LEFT(R154,6)&amp;IF(E154="Cold Foil","-CF",IF(E154="Rainbow Foil","-RF",IF(E154="Cold Foil - Golden","-GF",IF(E154="Extended Art Rainbow Foil","-EA",""))))</f>
        <v>5983</v>
      </c>
      <c r="B154" t="s" s="9">
        <v>111</v>
      </c>
      <c r="C154" t="s" s="82">
        <v>5984</v>
      </c>
      <c r="D154" t="s" s="9">
        <v>5985</v>
      </c>
      <c r="E154" t="s" s="9">
        <v>114</v>
      </c>
      <c r="F154" t="s" s="9">
        <v>5622</v>
      </c>
      <c r="G154" t="s" s="9">
        <v>130</v>
      </c>
      <c r="H154" t="s" s="9">
        <v>131</v>
      </c>
      <c r="I154" t="s" s="9">
        <v>5986</v>
      </c>
      <c r="J154" s="79">
        <v>1</v>
      </c>
      <c r="K154" s="79">
        <v>1</v>
      </c>
      <c r="L154" s="85">
        <v>5</v>
      </c>
      <c r="M154" s="79">
        <v>3</v>
      </c>
      <c r="N154" s="80"/>
      <c r="O154" s="80"/>
      <c r="P154" t="s" s="9">
        <v>223</v>
      </c>
      <c r="Q154" t="s" s="9">
        <v>2592</v>
      </c>
      <c r="R154" t="s" s="9">
        <v>5983</v>
      </c>
      <c r="S154" t="s" s="9">
        <v>5626</v>
      </c>
      <c r="T154" s="83"/>
      <c r="U154" s="83"/>
      <c r="V154" s="83"/>
      <c r="W154" s="83"/>
      <c r="X154" s="83"/>
      <c r="Y154" s="83"/>
      <c r="Z154" s="83"/>
      <c r="AA154" s="83"/>
      <c r="AB154" s="83"/>
      <c r="AC154" s="83"/>
    </row>
    <row r="155" ht="28" customHeight="1">
      <c r="A155" t="s" s="8">
        <f>LEFT(R155,6)&amp;IF(E155="Cold Foil","-CF",IF(E155="Rainbow Foil","-RF",IF(E155="Cold Foil - Golden","-GF",IF(E155="Extended Art Rainbow Foil","-EA",""))))</f>
        <v>5987</v>
      </c>
      <c r="B155" t="s" s="9">
        <v>111</v>
      </c>
      <c r="C155" t="s" s="82">
        <v>5984</v>
      </c>
      <c r="D155" t="s" s="9">
        <v>5985</v>
      </c>
      <c r="E155" t="s" s="9">
        <v>229</v>
      </c>
      <c r="F155" t="s" s="9">
        <v>5622</v>
      </c>
      <c r="G155" t="s" s="9">
        <v>130</v>
      </c>
      <c r="H155" t="s" s="9">
        <v>131</v>
      </c>
      <c r="I155" t="s" s="9">
        <v>5986</v>
      </c>
      <c r="J155" s="79">
        <v>1</v>
      </c>
      <c r="K155" s="79">
        <v>1</v>
      </c>
      <c r="L155" s="85">
        <v>5</v>
      </c>
      <c r="M155" s="79">
        <v>3</v>
      </c>
      <c r="N155" s="80"/>
      <c r="O155" s="80"/>
      <c r="P155" t="s" s="9">
        <v>223</v>
      </c>
      <c r="Q155" t="s" s="9">
        <v>2592</v>
      </c>
      <c r="R155" t="s" s="9">
        <v>5983</v>
      </c>
      <c r="S155" t="s" s="9">
        <v>5626</v>
      </c>
      <c r="T155" s="83"/>
      <c r="U155" s="83"/>
      <c r="V155" s="83"/>
      <c r="W155" s="83"/>
      <c r="X155" s="83"/>
      <c r="Y155" s="83"/>
      <c r="Z155" s="83"/>
      <c r="AA155" s="83"/>
      <c r="AB155" s="83"/>
      <c r="AC155" s="83"/>
    </row>
    <row r="156" ht="28" customHeight="1">
      <c r="A156" t="s" s="8">
        <f>LEFT(R156,6)&amp;IF(E156="Cold Foil","-CF",IF(E156="Rainbow Foil","-RF",IF(E156="Cold Foil - Golden","-GF",IF(E156="Extended Art Rainbow Foil","-EA",""))))</f>
        <v>5988</v>
      </c>
      <c r="B156" t="s" s="9">
        <v>111</v>
      </c>
      <c r="C156" t="s" s="82">
        <v>5989</v>
      </c>
      <c r="D156" t="s" s="9">
        <v>5990</v>
      </c>
      <c r="E156" t="s" s="9">
        <v>114</v>
      </c>
      <c r="F156" t="s" s="9">
        <v>5622</v>
      </c>
      <c r="G156" t="s" s="9">
        <v>130</v>
      </c>
      <c r="H156" t="s" s="9">
        <v>131</v>
      </c>
      <c r="I156" t="s" s="9">
        <v>5986</v>
      </c>
      <c r="J156" s="79">
        <v>1</v>
      </c>
      <c r="K156" s="79">
        <v>2</v>
      </c>
      <c r="L156" s="85">
        <v>4</v>
      </c>
      <c r="M156" s="79">
        <v>3</v>
      </c>
      <c r="N156" s="80"/>
      <c r="O156" s="80"/>
      <c r="P156" t="s" s="9">
        <v>223</v>
      </c>
      <c r="Q156" t="s" s="9">
        <v>2592</v>
      </c>
      <c r="R156" t="s" s="9">
        <v>5988</v>
      </c>
      <c r="S156" t="s" s="9">
        <v>5626</v>
      </c>
      <c r="T156" s="83"/>
      <c r="U156" s="83"/>
      <c r="V156" s="83"/>
      <c r="W156" s="83"/>
      <c r="X156" s="83"/>
      <c r="Y156" s="83"/>
      <c r="Z156" s="83"/>
      <c r="AA156" s="83"/>
      <c r="AB156" s="83"/>
      <c r="AC156" s="83"/>
    </row>
    <row r="157" ht="28" customHeight="1">
      <c r="A157" t="s" s="8">
        <f>LEFT(R157,6)&amp;IF(E157="Cold Foil","-CF",IF(E157="Rainbow Foil","-RF",IF(E157="Cold Foil - Golden","-GF",IF(E157="Extended Art Rainbow Foil","-EA",""))))</f>
        <v>5991</v>
      </c>
      <c r="B157" t="s" s="9">
        <v>111</v>
      </c>
      <c r="C157" t="s" s="82">
        <v>5989</v>
      </c>
      <c r="D157" t="s" s="9">
        <v>5990</v>
      </c>
      <c r="E157" t="s" s="9">
        <v>229</v>
      </c>
      <c r="F157" t="s" s="9">
        <v>5622</v>
      </c>
      <c r="G157" t="s" s="9">
        <v>130</v>
      </c>
      <c r="H157" t="s" s="9">
        <v>131</v>
      </c>
      <c r="I157" t="s" s="9">
        <v>5986</v>
      </c>
      <c r="J157" s="79">
        <v>1</v>
      </c>
      <c r="K157" s="79">
        <v>2</v>
      </c>
      <c r="L157" s="85">
        <v>4</v>
      </c>
      <c r="M157" s="79">
        <v>3</v>
      </c>
      <c r="N157" s="80"/>
      <c r="O157" s="80"/>
      <c r="P157" t="s" s="9">
        <v>223</v>
      </c>
      <c r="Q157" t="s" s="9">
        <v>2592</v>
      </c>
      <c r="R157" t="s" s="9">
        <v>5988</v>
      </c>
      <c r="S157" t="s" s="9">
        <v>5626</v>
      </c>
      <c r="T157" s="83"/>
      <c r="U157" s="83"/>
      <c r="V157" s="83"/>
      <c r="W157" s="83"/>
      <c r="X157" s="83"/>
      <c r="Y157" s="83"/>
      <c r="Z157" s="83"/>
      <c r="AA157" s="83"/>
      <c r="AB157" s="83"/>
      <c r="AC157" s="83"/>
    </row>
    <row r="158" ht="28" customHeight="1">
      <c r="A158" t="s" s="8">
        <f>LEFT(R158,6)&amp;IF(E158="Cold Foil","-CF",IF(E158="Rainbow Foil","-RF",IF(E158="Cold Foil - Golden","-GF",IF(E158="Extended Art Rainbow Foil","-EA",""))))</f>
        <v>5992</v>
      </c>
      <c r="B158" t="s" s="9">
        <v>111</v>
      </c>
      <c r="C158" t="s" s="82">
        <v>5993</v>
      </c>
      <c r="D158" t="s" s="9">
        <v>5994</v>
      </c>
      <c r="E158" t="s" s="9">
        <v>114</v>
      </c>
      <c r="F158" t="s" s="9">
        <v>5622</v>
      </c>
      <c r="G158" t="s" s="9">
        <v>130</v>
      </c>
      <c r="H158" t="s" s="9">
        <v>131</v>
      </c>
      <c r="I158" t="s" s="9">
        <v>5986</v>
      </c>
      <c r="J158" s="79">
        <v>1</v>
      </c>
      <c r="K158" s="79">
        <v>3</v>
      </c>
      <c r="L158" s="85">
        <v>3</v>
      </c>
      <c r="M158" s="79">
        <v>3</v>
      </c>
      <c r="N158" s="80"/>
      <c r="O158" s="80"/>
      <c r="P158" t="s" s="9">
        <v>223</v>
      </c>
      <c r="Q158" t="s" s="9">
        <v>2592</v>
      </c>
      <c r="R158" t="s" s="9">
        <v>5992</v>
      </c>
      <c r="S158" t="s" s="9">
        <v>5626</v>
      </c>
      <c r="T158" s="83"/>
      <c r="U158" s="83"/>
      <c r="V158" s="83"/>
      <c r="W158" s="83"/>
      <c r="X158" s="83"/>
      <c r="Y158" s="83"/>
      <c r="Z158" s="83"/>
      <c r="AA158" s="83"/>
      <c r="AB158" s="83"/>
      <c r="AC158" s="83"/>
    </row>
    <row r="159" ht="28" customHeight="1">
      <c r="A159" t="s" s="8">
        <f>LEFT(R159,6)&amp;IF(E159="Cold Foil","-CF",IF(E159="Rainbow Foil","-RF",IF(E159="Cold Foil - Golden","-GF",IF(E159="Extended Art Rainbow Foil","-EA",""))))</f>
        <v>5995</v>
      </c>
      <c r="B159" t="s" s="9">
        <v>111</v>
      </c>
      <c r="C159" t="s" s="82">
        <v>5993</v>
      </c>
      <c r="D159" t="s" s="9">
        <v>5994</v>
      </c>
      <c r="E159" t="s" s="9">
        <v>229</v>
      </c>
      <c r="F159" t="s" s="9">
        <v>5622</v>
      </c>
      <c r="G159" t="s" s="9">
        <v>130</v>
      </c>
      <c r="H159" t="s" s="9">
        <v>131</v>
      </c>
      <c r="I159" t="s" s="9">
        <v>5986</v>
      </c>
      <c r="J159" s="79">
        <v>1</v>
      </c>
      <c r="K159" s="79">
        <v>3</v>
      </c>
      <c r="L159" s="85">
        <v>3</v>
      </c>
      <c r="M159" s="79">
        <v>3</v>
      </c>
      <c r="N159" s="80"/>
      <c r="O159" s="80"/>
      <c r="P159" t="s" s="9">
        <v>223</v>
      </c>
      <c r="Q159" t="s" s="9">
        <v>2592</v>
      </c>
      <c r="R159" t="s" s="9">
        <v>5992</v>
      </c>
      <c r="S159" t="s" s="9">
        <v>5626</v>
      </c>
      <c r="T159" s="83"/>
      <c r="U159" s="83"/>
      <c r="V159" s="83"/>
      <c r="W159" s="83"/>
      <c r="X159" s="83"/>
      <c r="Y159" s="83"/>
      <c r="Z159" s="83"/>
      <c r="AA159" s="83"/>
      <c r="AB159" s="83"/>
      <c r="AC159" s="83"/>
    </row>
    <row r="160" ht="56" customHeight="1">
      <c r="A160" t="s" s="8">
        <f>LEFT(R160,6)&amp;IF(E160="Cold Foil","-CF",IF(E160="Rainbow Foil","-RF",IF(E160="Cold Foil - Golden","-GF",IF(E160="Extended Art Rainbow Foil","-EA",""))))</f>
        <v>5996</v>
      </c>
      <c r="B160" t="s" s="9">
        <v>111</v>
      </c>
      <c r="C160" t="s" s="82">
        <v>5997</v>
      </c>
      <c r="D160" t="s" s="9">
        <v>5998</v>
      </c>
      <c r="E160" t="s" s="9">
        <v>114</v>
      </c>
      <c r="F160" t="s" s="9">
        <v>5622</v>
      </c>
      <c r="G160" t="s" s="9">
        <v>130</v>
      </c>
      <c r="H160" s="80"/>
      <c r="I160" t="s" s="9">
        <v>5999</v>
      </c>
      <c r="J160" s="79">
        <v>1</v>
      </c>
      <c r="K160" s="79">
        <v>1</v>
      </c>
      <c r="L160" s="83"/>
      <c r="M160" s="79">
        <v>2</v>
      </c>
      <c r="N160" s="80"/>
      <c r="O160" s="80"/>
      <c r="P160" t="s" s="9">
        <v>223</v>
      </c>
      <c r="Q160" t="s" s="9">
        <v>2592</v>
      </c>
      <c r="R160" t="s" s="9">
        <v>5996</v>
      </c>
      <c r="S160" t="s" s="9">
        <v>5626</v>
      </c>
      <c r="T160" s="83"/>
      <c r="U160" s="83"/>
      <c r="V160" s="83"/>
      <c r="W160" s="83"/>
      <c r="X160" s="83"/>
      <c r="Y160" s="83"/>
      <c r="Z160" s="83"/>
      <c r="AA160" s="83"/>
      <c r="AB160" s="83"/>
      <c r="AC160" s="83"/>
    </row>
    <row r="161" ht="56" customHeight="1">
      <c r="A161" t="s" s="8">
        <f>LEFT(R161,6)&amp;IF(E161="Cold Foil","-CF",IF(E161="Rainbow Foil","-RF",IF(E161="Cold Foil - Golden","-GF",IF(E161="Extended Art Rainbow Foil","-EA",""))))</f>
        <v>6000</v>
      </c>
      <c r="B161" t="s" s="9">
        <v>111</v>
      </c>
      <c r="C161" t="s" s="82">
        <v>5997</v>
      </c>
      <c r="D161" t="s" s="9">
        <v>5998</v>
      </c>
      <c r="E161" t="s" s="9">
        <v>229</v>
      </c>
      <c r="F161" t="s" s="9">
        <v>5622</v>
      </c>
      <c r="G161" t="s" s="9">
        <v>130</v>
      </c>
      <c r="H161" s="80"/>
      <c r="I161" t="s" s="9">
        <v>5999</v>
      </c>
      <c r="J161" s="79">
        <v>1</v>
      </c>
      <c r="K161" s="79">
        <v>1</v>
      </c>
      <c r="L161" s="83"/>
      <c r="M161" s="79">
        <v>2</v>
      </c>
      <c r="N161" s="80"/>
      <c r="O161" s="80"/>
      <c r="P161" t="s" s="9">
        <v>223</v>
      </c>
      <c r="Q161" t="s" s="9">
        <v>2592</v>
      </c>
      <c r="R161" t="s" s="9">
        <v>5996</v>
      </c>
      <c r="S161" t="s" s="9">
        <v>5626</v>
      </c>
      <c r="T161" s="83"/>
      <c r="U161" s="83"/>
      <c r="V161" s="83"/>
      <c r="W161" s="83"/>
      <c r="X161" s="83"/>
      <c r="Y161" s="83"/>
      <c r="Z161" s="83"/>
      <c r="AA161" s="83"/>
      <c r="AB161" s="83"/>
      <c r="AC161" s="83"/>
    </row>
    <row r="162" ht="56" customHeight="1">
      <c r="A162" t="s" s="8">
        <f>LEFT(R162,6)&amp;IF(E162="Cold Foil","-CF",IF(E162="Rainbow Foil","-RF",IF(E162="Cold Foil - Golden","-GF",IF(E162="Extended Art Rainbow Foil","-EA",""))))</f>
        <v>6001</v>
      </c>
      <c r="B162" t="s" s="9">
        <v>111</v>
      </c>
      <c r="C162" t="s" s="82">
        <v>6002</v>
      </c>
      <c r="D162" t="s" s="9">
        <v>6003</v>
      </c>
      <c r="E162" t="s" s="9">
        <v>114</v>
      </c>
      <c r="F162" t="s" s="9">
        <v>5622</v>
      </c>
      <c r="G162" t="s" s="9">
        <v>130</v>
      </c>
      <c r="H162" s="80"/>
      <c r="I162" t="s" s="9">
        <v>6004</v>
      </c>
      <c r="J162" s="79">
        <v>1</v>
      </c>
      <c r="K162" s="79">
        <v>2</v>
      </c>
      <c r="L162" s="83"/>
      <c r="M162" s="79">
        <v>2</v>
      </c>
      <c r="N162" s="80"/>
      <c r="O162" s="80"/>
      <c r="P162" t="s" s="9">
        <v>223</v>
      </c>
      <c r="Q162" t="s" s="9">
        <v>2592</v>
      </c>
      <c r="R162" t="s" s="9">
        <v>6001</v>
      </c>
      <c r="S162" t="s" s="9">
        <v>5626</v>
      </c>
      <c r="T162" s="83"/>
      <c r="U162" s="83"/>
      <c r="V162" s="83"/>
      <c r="W162" s="83"/>
      <c r="X162" s="83"/>
      <c r="Y162" s="83"/>
      <c r="Z162" s="83"/>
      <c r="AA162" s="83"/>
      <c r="AB162" s="83"/>
      <c r="AC162" s="83"/>
    </row>
    <row r="163" ht="56" customHeight="1">
      <c r="A163" t="s" s="8">
        <f>LEFT(R163,6)&amp;IF(E163="Cold Foil","-CF",IF(E163="Rainbow Foil","-RF",IF(E163="Cold Foil - Golden","-GF",IF(E163="Extended Art Rainbow Foil","-EA",""))))</f>
        <v>6005</v>
      </c>
      <c r="B163" t="s" s="9">
        <v>111</v>
      </c>
      <c r="C163" t="s" s="82">
        <v>6002</v>
      </c>
      <c r="D163" t="s" s="9">
        <v>6003</v>
      </c>
      <c r="E163" t="s" s="9">
        <v>229</v>
      </c>
      <c r="F163" t="s" s="9">
        <v>5622</v>
      </c>
      <c r="G163" t="s" s="9">
        <v>130</v>
      </c>
      <c r="H163" s="80"/>
      <c r="I163" t="s" s="9">
        <v>6004</v>
      </c>
      <c r="J163" s="79">
        <v>1</v>
      </c>
      <c r="K163" s="79">
        <v>2</v>
      </c>
      <c r="L163" s="83"/>
      <c r="M163" s="79">
        <v>2</v>
      </c>
      <c r="N163" s="80"/>
      <c r="O163" s="80"/>
      <c r="P163" t="s" s="9">
        <v>223</v>
      </c>
      <c r="Q163" t="s" s="9">
        <v>2592</v>
      </c>
      <c r="R163" t="s" s="9">
        <v>6001</v>
      </c>
      <c r="S163" t="s" s="9">
        <v>5626</v>
      </c>
      <c r="T163" s="83"/>
      <c r="U163" s="83"/>
      <c r="V163" s="83"/>
      <c r="W163" s="83"/>
      <c r="X163" s="83"/>
      <c r="Y163" s="83"/>
      <c r="Z163" s="83"/>
      <c r="AA163" s="83"/>
      <c r="AB163" s="83"/>
      <c r="AC163" s="83"/>
    </row>
    <row r="164" ht="56" customHeight="1">
      <c r="A164" t="s" s="8">
        <f>LEFT(R164,6)&amp;IF(E164="Cold Foil","-CF",IF(E164="Rainbow Foil","-RF",IF(E164="Cold Foil - Golden","-GF",IF(E164="Extended Art Rainbow Foil","-EA",""))))</f>
        <v>6006</v>
      </c>
      <c r="B164" t="s" s="9">
        <v>111</v>
      </c>
      <c r="C164" t="s" s="82">
        <v>6007</v>
      </c>
      <c r="D164" t="s" s="9">
        <v>6008</v>
      </c>
      <c r="E164" t="s" s="9">
        <v>114</v>
      </c>
      <c r="F164" t="s" s="9">
        <v>5622</v>
      </c>
      <c r="G164" t="s" s="9">
        <v>130</v>
      </c>
      <c r="H164" s="80"/>
      <c r="I164" t="s" s="9">
        <v>6009</v>
      </c>
      <c r="J164" s="79">
        <v>1</v>
      </c>
      <c r="K164" s="79">
        <v>3</v>
      </c>
      <c r="L164" s="83"/>
      <c r="M164" s="79">
        <v>2</v>
      </c>
      <c r="N164" s="80"/>
      <c r="O164" s="80"/>
      <c r="P164" t="s" s="9">
        <v>223</v>
      </c>
      <c r="Q164" t="s" s="9">
        <v>2592</v>
      </c>
      <c r="R164" t="s" s="9">
        <v>6006</v>
      </c>
      <c r="S164" t="s" s="9">
        <v>5626</v>
      </c>
      <c r="T164" s="83"/>
      <c r="U164" s="83"/>
      <c r="V164" s="83"/>
      <c r="W164" s="83"/>
      <c r="X164" s="83"/>
      <c r="Y164" s="83"/>
      <c r="Z164" s="83"/>
      <c r="AA164" s="83"/>
      <c r="AB164" s="83"/>
      <c r="AC164" s="83"/>
    </row>
    <row r="165" ht="56" customHeight="1">
      <c r="A165" t="s" s="8">
        <f>LEFT(R165,6)&amp;IF(E165="Cold Foil","-CF",IF(E165="Rainbow Foil","-RF",IF(E165="Cold Foil - Golden","-GF",IF(E165="Extended Art Rainbow Foil","-EA",""))))</f>
        <v>6010</v>
      </c>
      <c r="B165" t="s" s="9">
        <v>111</v>
      </c>
      <c r="C165" t="s" s="82">
        <v>6007</v>
      </c>
      <c r="D165" t="s" s="9">
        <v>6008</v>
      </c>
      <c r="E165" t="s" s="9">
        <v>229</v>
      </c>
      <c r="F165" t="s" s="9">
        <v>5622</v>
      </c>
      <c r="G165" t="s" s="9">
        <v>130</v>
      </c>
      <c r="H165" s="80"/>
      <c r="I165" t="s" s="9">
        <v>6009</v>
      </c>
      <c r="J165" s="79">
        <v>1</v>
      </c>
      <c r="K165" s="79">
        <v>3</v>
      </c>
      <c r="L165" s="83"/>
      <c r="M165" s="79">
        <v>2</v>
      </c>
      <c r="N165" s="80"/>
      <c r="O165" s="80"/>
      <c r="P165" t="s" s="9">
        <v>223</v>
      </c>
      <c r="Q165" t="s" s="9">
        <v>2592</v>
      </c>
      <c r="R165" t="s" s="9">
        <v>6006</v>
      </c>
      <c r="S165" t="s" s="9">
        <v>5626</v>
      </c>
      <c r="T165" s="83"/>
      <c r="U165" s="83"/>
      <c r="V165" s="83"/>
      <c r="W165" s="83"/>
      <c r="X165" s="83"/>
      <c r="Y165" s="83"/>
      <c r="Z165" s="83"/>
      <c r="AA165" s="83"/>
      <c r="AB165" s="83"/>
      <c r="AC165" s="83"/>
    </row>
    <row r="166" ht="42" customHeight="1">
      <c r="A166" t="s" s="8">
        <f>LEFT(R166,6)&amp;IF(E166="Cold Foil","-CF",IF(E166="Rainbow Foil","-RF",IF(E166="Cold Foil - Golden","-GF",IF(E166="Extended Art Rainbow Foil","-EA",""))))</f>
        <v>6011</v>
      </c>
      <c r="B166" t="s" s="9">
        <v>111</v>
      </c>
      <c r="C166" t="s" s="82">
        <v>6012</v>
      </c>
      <c r="D166" t="s" s="9">
        <v>6013</v>
      </c>
      <c r="E166" t="s" s="9">
        <v>114</v>
      </c>
      <c r="F166" t="s" s="9">
        <v>5622</v>
      </c>
      <c r="G166" t="s" s="9">
        <v>256</v>
      </c>
      <c r="H166" s="80"/>
      <c r="I166" t="s" s="9">
        <v>6014</v>
      </c>
      <c r="J166" s="79">
        <v>1</v>
      </c>
      <c r="K166" s="79">
        <v>1</v>
      </c>
      <c r="L166" s="83"/>
      <c r="M166" s="79">
        <v>2</v>
      </c>
      <c r="N166" s="80"/>
      <c r="O166" s="80"/>
      <c r="P166" t="s" s="9">
        <v>223</v>
      </c>
      <c r="Q166" t="s" s="9">
        <v>2592</v>
      </c>
      <c r="R166" t="s" s="9">
        <v>6011</v>
      </c>
      <c r="S166" t="s" s="9">
        <v>5626</v>
      </c>
      <c r="T166" s="83"/>
      <c r="U166" s="83"/>
      <c r="V166" s="83"/>
      <c r="W166" s="83"/>
      <c r="X166" s="83"/>
      <c r="Y166" s="83"/>
      <c r="Z166" s="83"/>
      <c r="AA166" s="83"/>
      <c r="AB166" s="83"/>
      <c r="AC166" s="83"/>
    </row>
    <row r="167" ht="42" customHeight="1">
      <c r="A167" t="s" s="8">
        <f>LEFT(R167,6)&amp;IF(E167="Cold Foil","-CF",IF(E167="Rainbow Foil","-RF",IF(E167="Cold Foil - Golden","-GF",IF(E167="Extended Art Rainbow Foil","-EA",""))))</f>
        <v>6015</v>
      </c>
      <c r="B167" t="s" s="9">
        <v>111</v>
      </c>
      <c r="C167" t="s" s="82">
        <v>6012</v>
      </c>
      <c r="D167" t="s" s="9">
        <v>6013</v>
      </c>
      <c r="E167" t="s" s="9">
        <v>229</v>
      </c>
      <c r="F167" t="s" s="9">
        <v>5622</v>
      </c>
      <c r="G167" t="s" s="9">
        <v>256</v>
      </c>
      <c r="H167" s="80"/>
      <c r="I167" t="s" s="9">
        <v>6014</v>
      </c>
      <c r="J167" s="79">
        <v>1</v>
      </c>
      <c r="K167" s="79">
        <v>1</v>
      </c>
      <c r="L167" s="83"/>
      <c r="M167" s="79">
        <v>2</v>
      </c>
      <c r="N167" s="80"/>
      <c r="O167" s="80"/>
      <c r="P167" t="s" s="9">
        <v>223</v>
      </c>
      <c r="Q167" t="s" s="9">
        <v>2592</v>
      </c>
      <c r="R167" t="s" s="9">
        <v>6011</v>
      </c>
      <c r="S167" t="s" s="9">
        <v>5626</v>
      </c>
      <c r="T167" s="83"/>
      <c r="U167" s="83"/>
      <c r="V167" s="83"/>
      <c r="W167" s="83"/>
      <c r="X167" s="83"/>
      <c r="Y167" s="83"/>
      <c r="Z167" s="83"/>
      <c r="AA167" s="83"/>
      <c r="AB167" s="83"/>
      <c r="AC167" s="83"/>
    </row>
    <row r="168" ht="42" customHeight="1">
      <c r="A168" t="s" s="8">
        <f>LEFT(R168,6)&amp;IF(E168="Cold Foil","-CF",IF(E168="Rainbow Foil","-RF",IF(E168="Cold Foil - Golden","-GF",IF(E168="Extended Art Rainbow Foil","-EA",""))))</f>
        <v>6016</v>
      </c>
      <c r="B168" t="s" s="9">
        <v>111</v>
      </c>
      <c r="C168" t="s" s="82">
        <v>6017</v>
      </c>
      <c r="D168" t="s" s="9">
        <v>6018</v>
      </c>
      <c r="E168" t="s" s="9">
        <v>114</v>
      </c>
      <c r="F168" t="s" s="9">
        <v>5622</v>
      </c>
      <c r="G168" t="s" s="9">
        <v>256</v>
      </c>
      <c r="H168" s="80"/>
      <c r="I168" t="s" s="9">
        <v>6019</v>
      </c>
      <c r="J168" s="79">
        <v>1</v>
      </c>
      <c r="K168" s="79">
        <v>2</v>
      </c>
      <c r="L168" s="83"/>
      <c r="M168" s="79">
        <v>2</v>
      </c>
      <c r="N168" s="80"/>
      <c r="O168" s="80"/>
      <c r="P168" t="s" s="9">
        <v>223</v>
      </c>
      <c r="Q168" t="s" s="9">
        <v>2592</v>
      </c>
      <c r="R168" t="s" s="9">
        <v>6016</v>
      </c>
      <c r="S168" t="s" s="9">
        <v>5626</v>
      </c>
      <c r="T168" s="83"/>
      <c r="U168" s="83"/>
      <c r="V168" s="83"/>
      <c r="W168" s="83"/>
      <c r="X168" s="83"/>
      <c r="Y168" s="83"/>
      <c r="Z168" s="83"/>
      <c r="AA168" s="83"/>
      <c r="AB168" s="83"/>
      <c r="AC168" s="83"/>
    </row>
    <row r="169" ht="42" customHeight="1">
      <c r="A169" t="s" s="8">
        <f>LEFT(R169,6)&amp;IF(E169="Cold Foil","-CF",IF(E169="Rainbow Foil","-RF",IF(E169="Cold Foil - Golden","-GF",IF(E169="Extended Art Rainbow Foil","-EA",""))))</f>
        <v>6020</v>
      </c>
      <c r="B169" t="s" s="9">
        <v>111</v>
      </c>
      <c r="C169" t="s" s="82">
        <v>6017</v>
      </c>
      <c r="D169" t="s" s="9">
        <v>6018</v>
      </c>
      <c r="E169" t="s" s="9">
        <v>229</v>
      </c>
      <c r="F169" t="s" s="9">
        <v>5622</v>
      </c>
      <c r="G169" t="s" s="9">
        <v>256</v>
      </c>
      <c r="H169" s="80"/>
      <c r="I169" t="s" s="9">
        <v>6019</v>
      </c>
      <c r="J169" s="79">
        <v>1</v>
      </c>
      <c r="K169" s="79">
        <v>2</v>
      </c>
      <c r="L169" s="83"/>
      <c r="M169" s="79">
        <v>2</v>
      </c>
      <c r="N169" s="80"/>
      <c r="O169" s="80"/>
      <c r="P169" t="s" s="9">
        <v>223</v>
      </c>
      <c r="Q169" t="s" s="9">
        <v>2592</v>
      </c>
      <c r="R169" t="s" s="9">
        <v>6016</v>
      </c>
      <c r="S169" t="s" s="9">
        <v>5626</v>
      </c>
      <c r="T169" s="83"/>
      <c r="U169" s="83"/>
      <c r="V169" s="83"/>
      <c r="W169" s="83"/>
      <c r="X169" s="83"/>
      <c r="Y169" s="83"/>
      <c r="Z169" s="83"/>
      <c r="AA169" s="83"/>
      <c r="AB169" s="83"/>
      <c r="AC169" s="83"/>
    </row>
    <row r="170" ht="42" customHeight="1">
      <c r="A170" t="s" s="8">
        <f>LEFT(R170,6)&amp;IF(E170="Cold Foil","-CF",IF(E170="Rainbow Foil","-RF",IF(E170="Cold Foil - Golden","-GF",IF(E170="Extended Art Rainbow Foil","-EA",""))))</f>
        <v>6021</v>
      </c>
      <c r="B170" t="s" s="9">
        <v>111</v>
      </c>
      <c r="C170" t="s" s="82">
        <v>6022</v>
      </c>
      <c r="D170" t="s" s="9">
        <v>6023</v>
      </c>
      <c r="E170" t="s" s="9">
        <v>114</v>
      </c>
      <c r="F170" t="s" s="9">
        <v>5622</v>
      </c>
      <c r="G170" t="s" s="9">
        <v>256</v>
      </c>
      <c r="H170" s="80"/>
      <c r="I170" t="s" s="9">
        <v>6024</v>
      </c>
      <c r="J170" s="79">
        <v>1</v>
      </c>
      <c r="K170" s="79">
        <v>3</v>
      </c>
      <c r="L170" s="83"/>
      <c r="M170" s="79">
        <v>2</v>
      </c>
      <c r="N170" s="80"/>
      <c r="O170" s="80"/>
      <c r="P170" t="s" s="9">
        <v>223</v>
      </c>
      <c r="Q170" t="s" s="9">
        <v>2592</v>
      </c>
      <c r="R170" t="s" s="9">
        <v>6021</v>
      </c>
      <c r="S170" t="s" s="9">
        <v>5626</v>
      </c>
      <c r="T170" s="83"/>
      <c r="U170" s="83"/>
      <c r="V170" s="83"/>
      <c r="W170" s="83"/>
      <c r="X170" s="83"/>
      <c r="Y170" s="83"/>
      <c r="Z170" s="83"/>
      <c r="AA170" s="83"/>
      <c r="AB170" s="83"/>
      <c r="AC170" s="83"/>
    </row>
    <row r="171" ht="42" customHeight="1">
      <c r="A171" t="s" s="8">
        <f>LEFT(R171,6)&amp;IF(E171="Cold Foil","-CF",IF(E171="Rainbow Foil","-RF",IF(E171="Cold Foil - Golden","-GF",IF(E171="Extended Art Rainbow Foil","-EA",""))))</f>
        <v>6025</v>
      </c>
      <c r="B171" t="s" s="9">
        <v>111</v>
      </c>
      <c r="C171" t="s" s="82">
        <v>6022</v>
      </c>
      <c r="D171" t="s" s="9">
        <v>6023</v>
      </c>
      <c r="E171" t="s" s="9">
        <v>229</v>
      </c>
      <c r="F171" t="s" s="9">
        <v>5622</v>
      </c>
      <c r="G171" t="s" s="9">
        <v>256</v>
      </c>
      <c r="H171" s="80"/>
      <c r="I171" t="s" s="9">
        <v>6024</v>
      </c>
      <c r="J171" s="79">
        <v>1</v>
      </c>
      <c r="K171" s="79">
        <v>3</v>
      </c>
      <c r="L171" s="83"/>
      <c r="M171" s="79">
        <v>2</v>
      </c>
      <c r="N171" s="80"/>
      <c r="O171" s="80"/>
      <c r="P171" t="s" s="9">
        <v>223</v>
      </c>
      <c r="Q171" t="s" s="9">
        <v>2592</v>
      </c>
      <c r="R171" t="s" s="9">
        <v>6021</v>
      </c>
      <c r="S171" t="s" s="9">
        <v>5626</v>
      </c>
      <c r="T171" s="83"/>
      <c r="U171" s="83"/>
      <c r="V171" s="83"/>
      <c r="W171" s="83"/>
      <c r="X171" s="83"/>
      <c r="Y171" s="83"/>
      <c r="Z171" s="83"/>
      <c r="AA171" s="83"/>
      <c r="AB171" s="83"/>
      <c r="AC171" s="83"/>
    </row>
    <row r="172" ht="56" customHeight="1">
      <c r="A172" t="s" s="8">
        <f>LEFT(R172,6)&amp;IF(E172="Cold Foil","-CF",IF(E172="Rainbow Foil","-RF",IF(E172="Cold Foil - Golden","-GF",IF(E172="Extended Art Rainbow Foil","-EA",""))))</f>
        <v>6026</v>
      </c>
      <c r="B172" t="s" s="9">
        <v>111</v>
      </c>
      <c r="C172" t="s" s="82">
        <v>6027</v>
      </c>
      <c r="D172" t="s" s="9">
        <v>6028</v>
      </c>
      <c r="E172" t="s" s="9">
        <v>114</v>
      </c>
      <c r="F172" t="s" s="9">
        <v>5622</v>
      </c>
      <c r="G172" t="s" s="9">
        <v>256</v>
      </c>
      <c r="H172" s="80"/>
      <c r="I172" t="s" s="9">
        <v>6029</v>
      </c>
      <c r="J172" s="79">
        <v>1</v>
      </c>
      <c r="K172" s="79">
        <v>2</v>
      </c>
      <c r="L172" s="83"/>
      <c r="M172" s="80"/>
      <c r="N172" s="80"/>
      <c r="O172" s="80"/>
      <c r="P172" t="s" s="9">
        <v>223</v>
      </c>
      <c r="Q172" t="s" s="9">
        <v>2592</v>
      </c>
      <c r="R172" t="s" s="9">
        <v>6026</v>
      </c>
      <c r="S172" t="s" s="9">
        <v>5626</v>
      </c>
      <c r="T172" s="83"/>
      <c r="U172" s="83"/>
      <c r="V172" s="83"/>
      <c r="W172" s="83"/>
      <c r="X172" s="83"/>
      <c r="Y172" s="83"/>
      <c r="Z172" s="83"/>
      <c r="AA172" s="83"/>
      <c r="AB172" s="83"/>
      <c r="AC172" s="83"/>
    </row>
    <row r="173" ht="56" customHeight="1">
      <c r="A173" t="s" s="8">
        <f>LEFT(R173,6)&amp;IF(E173="Cold Foil","-CF",IF(E173="Rainbow Foil","-RF",IF(E173="Cold Foil - Golden","-GF",IF(E173="Extended Art Rainbow Foil","-EA",""))))</f>
        <v>6030</v>
      </c>
      <c r="B173" t="s" s="9">
        <v>111</v>
      </c>
      <c r="C173" t="s" s="82">
        <v>6027</v>
      </c>
      <c r="D173" t="s" s="9">
        <v>6028</v>
      </c>
      <c r="E173" t="s" s="9">
        <v>229</v>
      </c>
      <c r="F173" t="s" s="9">
        <v>5622</v>
      </c>
      <c r="G173" t="s" s="9">
        <v>256</v>
      </c>
      <c r="H173" s="80"/>
      <c r="I173" t="s" s="9">
        <v>6029</v>
      </c>
      <c r="J173" s="79">
        <v>1</v>
      </c>
      <c r="K173" s="79">
        <v>2</v>
      </c>
      <c r="L173" s="83"/>
      <c r="M173" s="80"/>
      <c r="N173" s="80"/>
      <c r="O173" s="80"/>
      <c r="P173" t="s" s="9">
        <v>223</v>
      </c>
      <c r="Q173" t="s" s="9">
        <v>2592</v>
      </c>
      <c r="R173" t="s" s="9">
        <v>6026</v>
      </c>
      <c r="S173" t="s" s="9">
        <v>5626</v>
      </c>
      <c r="T173" s="83"/>
      <c r="U173" s="83"/>
      <c r="V173" s="83"/>
      <c r="W173" s="83"/>
      <c r="X173" s="83"/>
      <c r="Y173" s="83"/>
      <c r="Z173" s="83"/>
      <c r="AA173" s="83"/>
      <c r="AB173" s="83"/>
      <c r="AC173" s="83"/>
    </row>
    <row r="174" ht="56" customHeight="1">
      <c r="A174" t="s" s="8">
        <f>LEFT(R174,6)&amp;IF(E174="Cold Foil","-CF",IF(E174="Rainbow Foil","-RF",IF(E174="Cold Foil - Golden","-GF",IF(E174="Extended Art Rainbow Foil","-EA",""))))</f>
        <v>6031</v>
      </c>
      <c r="B174" t="s" s="9">
        <v>111</v>
      </c>
      <c r="C174" t="s" s="82">
        <v>6032</v>
      </c>
      <c r="D174" t="s" s="9">
        <v>6033</v>
      </c>
      <c r="E174" t="s" s="9">
        <v>114</v>
      </c>
      <c r="F174" t="s" s="9">
        <v>6034</v>
      </c>
      <c r="G174" t="s" s="9">
        <v>123</v>
      </c>
      <c r="H174" t="s" s="9">
        <v>6035</v>
      </c>
      <c r="I174" t="s" s="9">
        <v>6036</v>
      </c>
      <c r="J174" s="80"/>
      <c r="K174" s="80"/>
      <c r="L174" s="83"/>
      <c r="M174" s="80"/>
      <c r="N174" s="80"/>
      <c r="O174" s="80"/>
      <c r="P174" t="s" s="9">
        <v>197</v>
      </c>
      <c r="Q174" t="s" s="9">
        <v>2592</v>
      </c>
      <c r="R174" t="s" s="9">
        <v>6031</v>
      </c>
      <c r="S174" t="s" s="9">
        <v>5626</v>
      </c>
      <c r="T174" s="83"/>
      <c r="U174" s="83"/>
      <c r="V174" s="83"/>
      <c r="W174" s="83"/>
      <c r="X174" s="83"/>
      <c r="Y174" s="83"/>
      <c r="Z174" s="83"/>
      <c r="AA174" s="83"/>
      <c r="AB174" s="83"/>
      <c r="AC174" s="83"/>
    </row>
    <row r="175" ht="112" customHeight="1">
      <c r="A175" t="s" s="8">
        <f>LEFT(R175,6)&amp;IF(E175="Cold Foil","-CF",IF(E175="Rainbow Foil","-RF",IF(E175="Cold Foil - Golden","-GF",IF(E175="Extended Art Rainbow Foil","-EA",""))))</f>
        <v>6037</v>
      </c>
      <c r="B175" t="s" s="9">
        <v>111</v>
      </c>
      <c r="C175" t="s" s="82">
        <v>6038</v>
      </c>
      <c r="D175" t="s" s="9">
        <v>6039</v>
      </c>
      <c r="E175" t="s" s="9">
        <v>184</v>
      </c>
      <c r="F175" t="s" s="9">
        <v>6034</v>
      </c>
      <c r="G175" t="s" s="9">
        <v>213</v>
      </c>
      <c r="H175" t="s" s="9">
        <v>214</v>
      </c>
      <c r="I175" t="s" s="9">
        <v>6040</v>
      </c>
      <c r="J175" s="80"/>
      <c r="K175" s="80"/>
      <c r="L175" s="83"/>
      <c r="M175" s="79">
        <v>0</v>
      </c>
      <c r="N175" s="80"/>
      <c r="O175" s="80"/>
      <c r="P175" t="s" s="9">
        <v>216</v>
      </c>
      <c r="Q175" t="s" s="9">
        <v>2592</v>
      </c>
      <c r="R175" t="s" s="9">
        <v>6041</v>
      </c>
      <c r="S175" t="s" s="9">
        <v>5626</v>
      </c>
      <c r="T175" s="83"/>
      <c r="U175" s="83"/>
      <c r="V175" s="83"/>
      <c r="W175" s="83"/>
      <c r="X175" s="83"/>
      <c r="Y175" s="83"/>
      <c r="Z175" s="83"/>
      <c r="AA175" s="83"/>
      <c r="AB175" s="83"/>
      <c r="AC175" s="83"/>
    </row>
    <row r="176" ht="70" customHeight="1">
      <c r="A176" t="s" s="8">
        <f>LEFT(R176,6)&amp;IF(E176="Cold Foil","-CF",IF(E176="Rainbow Foil","-RF",IF(E176="Cold Foil - Golden","-GF",IF(E176="Extended Art Rainbow Foil","-EA",""))))</f>
        <v>6042</v>
      </c>
      <c r="B176" t="s" s="9">
        <v>111</v>
      </c>
      <c r="C176" t="s" s="82">
        <v>6043</v>
      </c>
      <c r="D176" t="s" s="9">
        <v>6044</v>
      </c>
      <c r="E176" t="s" s="9">
        <v>114</v>
      </c>
      <c r="F176" t="s" s="9">
        <v>6034</v>
      </c>
      <c r="G176" t="s" s="9">
        <v>213</v>
      </c>
      <c r="H176" t="s" s="9">
        <v>429</v>
      </c>
      <c r="I176" t="s" s="9">
        <v>6045</v>
      </c>
      <c r="J176" s="80"/>
      <c r="K176" s="80"/>
      <c r="L176" s="83"/>
      <c r="M176" s="79">
        <v>0</v>
      </c>
      <c r="N176" s="80"/>
      <c r="O176" s="80"/>
      <c r="P176" t="s" s="9">
        <v>223</v>
      </c>
      <c r="Q176" t="s" s="9">
        <v>2592</v>
      </c>
      <c r="R176" t="s" s="9">
        <v>6042</v>
      </c>
      <c r="S176" t="s" s="9">
        <v>5626</v>
      </c>
      <c r="T176" s="83"/>
      <c r="U176" s="83"/>
      <c r="V176" s="83"/>
      <c r="W176" s="83"/>
      <c r="X176" s="83"/>
      <c r="Y176" s="83"/>
      <c r="Z176" s="83"/>
      <c r="AA176" s="83"/>
      <c r="AB176" s="83"/>
      <c r="AC176" s="83"/>
    </row>
    <row r="177" ht="70" customHeight="1">
      <c r="A177" t="s" s="8">
        <f>LEFT(R177,6)&amp;IF(E177="Cold Foil","-CF",IF(E177="Rainbow Foil","-RF",IF(E177="Cold Foil - Golden","-GF",IF(E177="Extended Art Rainbow Foil","-EA",""))))</f>
        <v>6046</v>
      </c>
      <c r="B177" t="s" s="9">
        <v>111</v>
      </c>
      <c r="C177" t="s" s="82">
        <v>6043</v>
      </c>
      <c r="D177" t="s" s="9">
        <v>6044</v>
      </c>
      <c r="E177" t="s" s="9">
        <v>184</v>
      </c>
      <c r="F177" t="s" s="9">
        <v>6034</v>
      </c>
      <c r="G177" t="s" s="9">
        <v>213</v>
      </c>
      <c r="H177" t="s" s="9">
        <v>429</v>
      </c>
      <c r="I177" t="s" s="9">
        <v>6045</v>
      </c>
      <c r="J177" s="80"/>
      <c r="K177" s="80"/>
      <c r="L177" s="83"/>
      <c r="M177" s="79">
        <v>0</v>
      </c>
      <c r="N177" s="80"/>
      <c r="O177" s="80"/>
      <c r="P177" t="s" s="9">
        <v>223</v>
      </c>
      <c r="Q177" t="s" s="9">
        <v>2592</v>
      </c>
      <c r="R177" t="s" s="9">
        <v>6042</v>
      </c>
      <c r="S177" t="s" s="9">
        <v>5626</v>
      </c>
      <c r="T177" s="83"/>
      <c r="U177" s="83"/>
      <c r="V177" s="83"/>
      <c r="W177" s="83"/>
      <c r="X177" s="83"/>
      <c r="Y177" s="83"/>
      <c r="Z177" s="83"/>
      <c r="AA177" s="83"/>
      <c r="AB177" s="83"/>
      <c r="AC177" s="83"/>
    </row>
    <row r="178" ht="70" customHeight="1">
      <c r="A178" t="s" s="8">
        <f>LEFT(R178,6)&amp;IF(E178="Cold Foil","-CF",IF(E178="Rainbow Foil","-RF",IF(E178="Cold Foil - Golden","-GF",IF(E178="Extended Art Rainbow Foil","-EA",""))))</f>
        <v>6047</v>
      </c>
      <c r="B178" t="s" s="9">
        <v>111</v>
      </c>
      <c r="C178" t="s" s="82">
        <v>6048</v>
      </c>
      <c r="D178" t="s" s="9">
        <v>6049</v>
      </c>
      <c r="E178" t="s" s="9">
        <v>114</v>
      </c>
      <c r="F178" t="s" s="9">
        <v>6034</v>
      </c>
      <c r="G178" t="s" s="9">
        <v>130</v>
      </c>
      <c r="H178" t="s" s="9">
        <v>131</v>
      </c>
      <c r="I178" t="s" s="9">
        <v>6050</v>
      </c>
      <c r="J178" s="79">
        <v>3</v>
      </c>
      <c r="K178" s="79">
        <v>1</v>
      </c>
      <c r="L178" s="85">
        <v>9</v>
      </c>
      <c r="M178" s="79">
        <v>3</v>
      </c>
      <c r="N178" s="80"/>
      <c r="O178" s="80"/>
      <c r="P178" t="s" s="9">
        <v>231</v>
      </c>
      <c r="Q178" t="s" s="9">
        <v>2592</v>
      </c>
      <c r="R178" t="s" s="9">
        <v>6047</v>
      </c>
      <c r="S178" t="s" s="9">
        <v>5626</v>
      </c>
      <c r="T178" s="83"/>
      <c r="U178" s="83"/>
      <c r="V178" s="83"/>
      <c r="W178" s="83"/>
      <c r="X178" s="83"/>
      <c r="Y178" s="83"/>
      <c r="Z178" s="83"/>
      <c r="AA178" s="83"/>
      <c r="AB178" s="83"/>
      <c r="AC178" s="83"/>
    </row>
    <row r="179" ht="70" customHeight="1">
      <c r="A179" t="s" s="8">
        <f>LEFT(R179,6)&amp;IF(E179="Cold Foil","-CF",IF(E179="Rainbow Foil","-RF",IF(E179="Cold Foil - Golden","-GF",IF(E179="Extended Art Rainbow Foil","-EA",""))))</f>
        <v>6051</v>
      </c>
      <c r="B179" t="s" s="9">
        <v>111</v>
      </c>
      <c r="C179" t="s" s="82">
        <v>6048</v>
      </c>
      <c r="D179" t="s" s="9">
        <v>6049</v>
      </c>
      <c r="E179" t="s" s="9">
        <v>229</v>
      </c>
      <c r="F179" t="s" s="9">
        <v>6034</v>
      </c>
      <c r="G179" t="s" s="9">
        <v>130</v>
      </c>
      <c r="H179" t="s" s="9">
        <v>131</v>
      </c>
      <c r="I179" t="s" s="9">
        <v>6050</v>
      </c>
      <c r="J179" s="79">
        <v>3</v>
      </c>
      <c r="K179" s="79">
        <v>1</v>
      </c>
      <c r="L179" s="85">
        <v>9</v>
      </c>
      <c r="M179" s="79">
        <v>3</v>
      </c>
      <c r="N179" s="80"/>
      <c r="O179" s="80"/>
      <c r="P179" t="s" s="9">
        <v>231</v>
      </c>
      <c r="Q179" t="s" s="9">
        <v>2592</v>
      </c>
      <c r="R179" t="s" s="9">
        <v>6047</v>
      </c>
      <c r="S179" t="s" s="9">
        <v>5626</v>
      </c>
      <c r="T179" s="83"/>
      <c r="U179" s="83"/>
      <c r="V179" s="83"/>
      <c r="W179" s="83"/>
      <c r="X179" s="83"/>
      <c r="Y179" s="83"/>
      <c r="Z179" s="83"/>
      <c r="AA179" s="83"/>
      <c r="AB179" s="83"/>
      <c r="AC179" s="83"/>
    </row>
    <row r="180" ht="28" customHeight="1">
      <c r="A180" t="s" s="8">
        <f>LEFT(R180,6)&amp;IF(E180="Cold Foil","-CF",IF(E180="Rainbow Foil","-RF",IF(E180="Cold Foil - Golden","-GF",IF(E180="Extended Art Rainbow Foil","-EA",""))))</f>
        <v>6052</v>
      </c>
      <c r="B180" t="s" s="9">
        <v>111</v>
      </c>
      <c r="C180" t="s" s="82">
        <v>6053</v>
      </c>
      <c r="D180" t="s" s="9">
        <v>6054</v>
      </c>
      <c r="E180" t="s" s="9">
        <v>114</v>
      </c>
      <c r="F180" t="s" s="9">
        <v>6034</v>
      </c>
      <c r="G180" t="s" s="9">
        <v>256</v>
      </c>
      <c r="H180" s="80"/>
      <c r="I180" t="s" s="9">
        <v>6055</v>
      </c>
      <c r="J180" s="79">
        <v>3</v>
      </c>
      <c r="K180" s="79">
        <v>1</v>
      </c>
      <c r="L180" s="83"/>
      <c r="M180" s="80"/>
      <c r="N180" s="80"/>
      <c r="O180" s="80"/>
      <c r="P180" t="s" s="9">
        <v>264</v>
      </c>
      <c r="Q180" t="s" s="9">
        <v>2592</v>
      </c>
      <c r="R180" t="s" s="9">
        <v>6052</v>
      </c>
      <c r="S180" t="s" s="9">
        <v>5626</v>
      </c>
      <c r="T180" s="83"/>
      <c r="U180" s="83"/>
      <c r="V180" s="83"/>
      <c r="W180" s="83"/>
      <c r="X180" s="83"/>
      <c r="Y180" s="83"/>
      <c r="Z180" s="83"/>
      <c r="AA180" s="83"/>
      <c r="AB180" s="83"/>
      <c r="AC180" s="83"/>
    </row>
    <row r="181" ht="28" customHeight="1">
      <c r="A181" t="s" s="8">
        <f>LEFT(R181,6)&amp;IF(E181="Cold Foil","-CF",IF(E181="Rainbow Foil","-RF",IF(E181="Cold Foil - Golden","-GF",IF(E181="Extended Art Rainbow Foil","-EA",""))))</f>
        <v>6056</v>
      </c>
      <c r="B181" t="s" s="9">
        <v>111</v>
      </c>
      <c r="C181" t="s" s="82">
        <v>6053</v>
      </c>
      <c r="D181" t="s" s="9">
        <v>6054</v>
      </c>
      <c r="E181" t="s" s="9">
        <v>229</v>
      </c>
      <c r="F181" t="s" s="9">
        <v>6034</v>
      </c>
      <c r="G181" t="s" s="9">
        <v>256</v>
      </c>
      <c r="H181" s="80"/>
      <c r="I181" t="s" s="9">
        <v>6055</v>
      </c>
      <c r="J181" s="79">
        <v>3</v>
      </c>
      <c r="K181" s="79">
        <v>1</v>
      </c>
      <c r="L181" s="83"/>
      <c r="M181" s="80"/>
      <c r="N181" s="80"/>
      <c r="O181" s="80"/>
      <c r="P181" t="s" s="9">
        <v>264</v>
      </c>
      <c r="Q181" t="s" s="9">
        <v>2592</v>
      </c>
      <c r="R181" t="s" s="9">
        <v>6052</v>
      </c>
      <c r="S181" t="s" s="9">
        <v>5626</v>
      </c>
      <c r="T181" s="83"/>
      <c r="U181" s="83"/>
      <c r="V181" s="83"/>
      <c r="W181" s="83"/>
      <c r="X181" s="83"/>
      <c r="Y181" s="83"/>
      <c r="Z181" s="83"/>
      <c r="AA181" s="83"/>
      <c r="AB181" s="83"/>
      <c r="AC181" s="83"/>
    </row>
    <row r="182" ht="28" customHeight="1">
      <c r="A182" t="s" s="8">
        <f>LEFT(R182,6)&amp;IF(E182="Cold Foil","-CF",IF(E182="Rainbow Foil","-RF",IF(E182="Cold Foil - Golden","-GF",IF(E182="Extended Art Rainbow Foil","-EA",""))))</f>
        <v>6057</v>
      </c>
      <c r="B182" t="s" s="9">
        <v>111</v>
      </c>
      <c r="C182" t="s" s="82">
        <v>6058</v>
      </c>
      <c r="D182" t="s" s="9">
        <v>6059</v>
      </c>
      <c r="E182" t="s" s="9">
        <v>114</v>
      </c>
      <c r="F182" t="s" s="9">
        <v>6034</v>
      </c>
      <c r="G182" t="s" s="9">
        <v>256</v>
      </c>
      <c r="H182" s="80"/>
      <c r="I182" t="s" s="9">
        <v>6060</v>
      </c>
      <c r="J182" s="79">
        <v>3</v>
      </c>
      <c r="K182" s="79">
        <v>2</v>
      </c>
      <c r="L182" s="83"/>
      <c r="M182" s="80"/>
      <c r="N182" s="80"/>
      <c r="O182" s="80"/>
      <c r="P182" t="s" s="9">
        <v>264</v>
      </c>
      <c r="Q182" t="s" s="9">
        <v>2592</v>
      </c>
      <c r="R182" t="s" s="9">
        <v>6057</v>
      </c>
      <c r="S182" t="s" s="9">
        <v>5626</v>
      </c>
      <c r="T182" s="83"/>
      <c r="U182" s="83"/>
      <c r="V182" s="83"/>
      <c r="W182" s="83"/>
      <c r="X182" s="83"/>
      <c r="Y182" s="83"/>
      <c r="Z182" s="83"/>
      <c r="AA182" s="83"/>
      <c r="AB182" s="83"/>
      <c r="AC182" s="83"/>
    </row>
    <row r="183" ht="28" customHeight="1">
      <c r="A183" t="s" s="8">
        <f>LEFT(R183,6)&amp;IF(E183="Cold Foil","-CF",IF(E183="Rainbow Foil","-RF",IF(E183="Cold Foil - Golden","-GF",IF(E183="Extended Art Rainbow Foil","-EA",""))))</f>
        <v>6061</v>
      </c>
      <c r="B183" t="s" s="9">
        <v>111</v>
      </c>
      <c r="C183" t="s" s="82">
        <v>6058</v>
      </c>
      <c r="D183" t="s" s="9">
        <v>6059</v>
      </c>
      <c r="E183" t="s" s="9">
        <v>229</v>
      </c>
      <c r="F183" t="s" s="9">
        <v>6034</v>
      </c>
      <c r="G183" t="s" s="9">
        <v>256</v>
      </c>
      <c r="H183" s="80"/>
      <c r="I183" t="s" s="9">
        <v>6060</v>
      </c>
      <c r="J183" s="79">
        <v>3</v>
      </c>
      <c r="K183" s="79">
        <v>2</v>
      </c>
      <c r="L183" s="83"/>
      <c r="M183" s="80"/>
      <c r="N183" s="80"/>
      <c r="O183" s="80"/>
      <c r="P183" t="s" s="9">
        <v>264</v>
      </c>
      <c r="Q183" t="s" s="9">
        <v>2592</v>
      </c>
      <c r="R183" t="s" s="9">
        <v>6057</v>
      </c>
      <c r="S183" t="s" s="9">
        <v>5626</v>
      </c>
      <c r="T183" s="83"/>
      <c r="U183" s="83"/>
      <c r="V183" s="83"/>
      <c r="W183" s="83"/>
      <c r="X183" s="83"/>
      <c r="Y183" s="83"/>
      <c r="Z183" s="83"/>
      <c r="AA183" s="83"/>
      <c r="AB183" s="83"/>
      <c r="AC183" s="83"/>
    </row>
    <row r="184" ht="28" customHeight="1">
      <c r="A184" t="s" s="8">
        <f>LEFT(R184,6)&amp;IF(E184="Cold Foil","-CF",IF(E184="Rainbow Foil","-RF",IF(E184="Cold Foil - Golden","-GF",IF(E184="Extended Art Rainbow Foil","-EA",""))))</f>
        <v>6062</v>
      </c>
      <c r="B184" t="s" s="9">
        <v>111</v>
      </c>
      <c r="C184" t="s" s="82">
        <v>6063</v>
      </c>
      <c r="D184" t="s" s="9">
        <v>6064</v>
      </c>
      <c r="E184" t="s" s="9">
        <v>114</v>
      </c>
      <c r="F184" t="s" s="9">
        <v>6034</v>
      </c>
      <c r="G184" t="s" s="9">
        <v>256</v>
      </c>
      <c r="H184" s="80"/>
      <c r="I184" t="s" s="9">
        <v>6065</v>
      </c>
      <c r="J184" s="79">
        <v>3</v>
      </c>
      <c r="K184" s="79">
        <v>3</v>
      </c>
      <c r="L184" s="83"/>
      <c r="M184" s="80"/>
      <c r="N184" s="80"/>
      <c r="O184" s="80"/>
      <c r="P184" t="s" s="9">
        <v>264</v>
      </c>
      <c r="Q184" t="s" s="9">
        <v>2592</v>
      </c>
      <c r="R184" t="s" s="9">
        <v>6062</v>
      </c>
      <c r="S184" t="s" s="9">
        <v>5626</v>
      </c>
      <c r="T184" s="83"/>
      <c r="U184" s="83"/>
      <c r="V184" s="83"/>
      <c r="W184" s="83"/>
      <c r="X184" s="83"/>
      <c r="Y184" s="83"/>
      <c r="Z184" s="83"/>
      <c r="AA184" s="83"/>
      <c r="AB184" s="83"/>
      <c r="AC184" s="83"/>
    </row>
    <row r="185" ht="28" customHeight="1">
      <c r="A185" t="s" s="8">
        <f>LEFT(R185,6)&amp;IF(E185="Cold Foil","-CF",IF(E185="Rainbow Foil","-RF",IF(E185="Cold Foil - Golden","-GF",IF(E185="Extended Art Rainbow Foil","-EA",""))))</f>
        <v>6066</v>
      </c>
      <c r="B185" t="s" s="9">
        <v>111</v>
      </c>
      <c r="C185" t="s" s="82">
        <v>6063</v>
      </c>
      <c r="D185" t="s" s="9">
        <v>6064</v>
      </c>
      <c r="E185" t="s" s="9">
        <v>229</v>
      </c>
      <c r="F185" t="s" s="9">
        <v>6034</v>
      </c>
      <c r="G185" t="s" s="9">
        <v>256</v>
      </c>
      <c r="H185" s="80"/>
      <c r="I185" t="s" s="9">
        <v>6065</v>
      </c>
      <c r="J185" s="79">
        <v>3</v>
      </c>
      <c r="K185" s="79">
        <v>3</v>
      </c>
      <c r="L185" s="83"/>
      <c r="M185" s="80"/>
      <c r="N185" s="80"/>
      <c r="O185" s="80"/>
      <c r="P185" t="s" s="9">
        <v>264</v>
      </c>
      <c r="Q185" t="s" s="9">
        <v>2592</v>
      </c>
      <c r="R185" t="s" s="9">
        <v>6062</v>
      </c>
      <c r="S185" t="s" s="9">
        <v>5626</v>
      </c>
      <c r="T185" s="83"/>
      <c r="U185" s="83"/>
      <c r="V185" s="83"/>
      <c r="W185" s="83"/>
      <c r="X185" s="83"/>
      <c r="Y185" s="83"/>
      <c r="Z185" s="83"/>
      <c r="AA185" s="83"/>
      <c r="AB185" s="83"/>
      <c r="AC185" s="83"/>
    </row>
    <row r="186" ht="70" customHeight="1">
      <c r="A186" t="s" s="8">
        <f>LEFT(R186,6)&amp;IF(E186="Cold Foil","-CF",IF(E186="Rainbow Foil","-RF",IF(E186="Cold Foil - Golden","-GF",IF(E186="Extended Art Rainbow Foil","-EA",""))))</f>
        <v>6067</v>
      </c>
      <c r="B186" t="s" s="9">
        <v>111</v>
      </c>
      <c r="C186" t="s" s="82">
        <v>6068</v>
      </c>
      <c r="D186" t="s" s="9">
        <v>6069</v>
      </c>
      <c r="E186" t="s" s="9">
        <v>114</v>
      </c>
      <c r="F186" t="s" s="9">
        <v>6034</v>
      </c>
      <c r="G186" t="s" s="9">
        <v>130</v>
      </c>
      <c r="H186" s="80"/>
      <c r="I186" t="s" s="9">
        <v>6070</v>
      </c>
      <c r="J186" s="79">
        <v>1</v>
      </c>
      <c r="K186" s="79">
        <v>1</v>
      </c>
      <c r="L186" s="83"/>
      <c r="M186" s="79">
        <v>2</v>
      </c>
      <c r="N186" s="80"/>
      <c r="O186" s="80"/>
      <c r="P186" t="s" s="9">
        <v>264</v>
      </c>
      <c r="Q186" t="s" s="9">
        <v>2592</v>
      </c>
      <c r="R186" t="s" s="9">
        <v>6067</v>
      </c>
      <c r="S186" t="s" s="9">
        <v>5626</v>
      </c>
      <c r="T186" s="83"/>
      <c r="U186" s="83"/>
      <c r="V186" s="83"/>
      <c r="W186" s="83"/>
      <c r="X186" s="83"/>
      <c r="Y186" s="83"/>
      <c r="Z186" s="83"/>
      <c r="AA186" s="83"/>
      <c r="AB186" s="83"/>
      <c r="AC186" s="83"/>
    </row>
    <row r="187" ht="70" customHeight="1">
      <c r="A187" t="s" s="8">
        <f>LEFT(R187,6)&amp;IF(E187="Cold Foil","-CF",IF(E187="Rainbow Foil","-RF",IF(E187="Cold Foil - Golden","-GF",IF(E187="Extended Art Rainbow Foil","-EA",""))))</f>
        <v>6071</v>
      </c>
      <c r="B187" t="s" s="9">
        <v>111</v>
      </c>
      <c r="C187" t="s" s="82">
        <v>6068</v>
      </c>
      <c r="D187" t="s" s="9">
        <v>6069</v>
      </c>
      <c r="E187" t="s" s="9">
        <v>229</v>
      </c>
      <c r="F187" t="s" s="9">
        <v>6034</v>
      </c>
      <c r="G187" t="s" s="9">
        <v>130</v>
      </c>
      <c r="H187" s="80"/>
      <c r="I187" t="s" s="9">
        <v>6070</v>
      </c>
      <c r="J187" s="79">
        <v>1</v>
      </c>
      <c r="K187" s="79">
        <v>1</v>
      </c>
      <c r="L187" s="83"/>
      <c r="M187" s="79">
        <v>2</v>
      </c>
      <c r="N187" s="80"/>
      <c r="O187" s="80"/>
      <c r="P187" t="s" s="9">
        <v>264</v>
      </c>
      <c r="Q187" t="s" s="9">
        <v>2592</v>
      </c>
      <c r="R187" t="s" s="9">
        <v>6067</v>
      </c>
      <c r="S187" t="s" s="9">
        <v>5626</v>
      </c>
      <c r="T187" s="83"/>
      <c r="U187" s="83"/>
      <c r="V187" s="83"/>
      <c r="W187" s="83"/>
      <c r="X187" s="83"/>
      <c r="Y187" s="83"/>
      <c r="Z187" s="83"/>
      <c r="AA187" s="83"/>
      <c r="AB187" s="83"/>
      <c r="AC187" s="83"/>
    </row>
    <row r="188" ht="70" customHeight="1">
      <c r="A188" t="s" s="8">
        <f>LEFT(R188,6)&amp;IF(E188="Cold Foil","-CF",IF(E188="Rainbow Foil","-RF",IF(E188="Cold Foil - Golden","-GF",IF(E188="Extended Art Rainbow Foil","-EA",""))))</f>
        <v>6072</v>
      </c>
      <c r="B188" t="s" s="9">
        <v>111</v>
      </c>
      <c r="C188" t="s" s="82">
        <v>6073</v>
      </c>
      <c r="D188" t="s" s="9">
        <v>6074</v>
      </c>
      <c r="E188" t="s" s="9">
        <v>114</v>
      </c>
      <c r="F188" t="s" s="9">
        <v>6034</v>
      </c>
      <c r="G188" t="s" s="9">
        <v>130</v>
      </c>
      <c r="H188" s="80"/>
      <c r="I188" t="s" s="9">
        <v>6075</v>
      </c>
      <c r="J188" s="79">
        <v>1</v>
      </c>
      <c r="K188" s="79">
        <v>2</v>
      </c>
      <c r="L188" s="83"/>
      <c r="M188" s="79">
        <v>2</v>
      </c>
      <c r="N188" s="80"/>
      <c r="O188" s="80"/>
      <c r="P188" t="s" s="9">
        <v>264</v>
      </c>
      <c r="Q188" t="s" s="9">
        <v>2592</v>
      </c>
      <c r="R188" t="s" s="9">
        <v>6072</v>
      </c>
      <c r="S188" t="s" s="9">
        <v>5626</v>
      </c>
      <c r="T188" s="83"/>
      <c r="U188" s="83"/>
      <c r="V188" s="83"/>
      <c r="W188" s="83"/>
      <c r="X188" s="83"/>
      <c r="Y188" s="83"/>
      <c r="Z188" s="83"/>
      <c r="AA188" s="83"/>
      <c r="AB188" s="83"/>
      <c r="AC188" s="83"/>
    </row>
    <row r="189" ht="70" customHeight="1">
      <c r="A189" t="s" s="8">
        <f>LEFT(R189,6)&amp;IF(E189="Cold Foil","-CF",IF(E189="Rainbow Foil","-RF",IF(E189="Cold Foil - Golden","-GF",IF(E189="Extended Art Rainbow Foil","-EA",""))))</f>
        <v>6076</v>
      </c>
      <c r="B189" t="s" s="9">
        <v>111</v>
      </c>
      <c r="C189" t="s" s="82">
        <v>6073</v>
      </c>
      <c r="D189" t="s" s="9">
        <v>6074</v>
      </c>
      <c r="E189" t="s" s="9">
        <v>229</v>
      </c>
      <c r="F189" t="s" s="9">
        <v>6034</v>
      </c>
      <c r="G189" t="s" s="9">
        <v>130</v>
      </c>
      <c r="H189" s="80"/>
      <c r="I189" t="s" s="9">
        <v>6075</v>
      </c>
      <c r="J189" s="79">
        <v>1</v>
      </c>
      <c r="K189" s="79">
        <v>2</v>
      </c>
      <c r="L189" s="83"/>
      <c r="M189" s="79">
        <v>2</v>
      </c>
      <c r="N189" s="80"/>
      <c r="O189" s="80"/>
      <c r="P189" t="s" s="9">
        <v>264</v>
      </c>
      <c r="Q189" t="s" s="9">
        <v>2592</v>
      </c>
      <c r="R189" t="s" s="9">
        <v>6072</v>
      </c>
      <c r="S189" t="s" s="9">
        <v>5626</v>
      </c>
      <c r="T189" s="83"/>
      <c r="U189" s="83"/>
      <c r="V189" s="83"/>
      <c r="W189" s="83"/>
      <c r="X189" s="83"/>
      <c r="Y189" s="83"/>
      <c r="Z189" s="83"/>
      <c r="AA189" s="83"/>
      <c r="AB189" s="83"/>
      <c r="AC189" s="83"/>
    </row>
    <row r="190" ht="70" customHeight="1">
      <c r="A190" t="s" s="8">
        <f>LEFT(R190,6)&amp;IF(E190="Cold Foil","-CF",IF(E190="Rainbow Foil","-RF",IF(E190="Cold Foil - Golden","-GF",IF(E190="Extended Art Rainbow Foil","-EA",""))))</f>
        <v>6077</v>
      </c>
      <c r="B190" t="s" s="9">
        <v>111</v>
      </c>
      <c r="C190" t="s" s="82">
        <v>6078</v>
      </c>
      <c r="D190" t="s" s="9">
        <v>6079</v>
      </c>
      <c r="E190" t="s" s="9">
        <v>114</v>
      </c>
      <c r="F190" t="s" s="9">
        <v>6034</v>
      </c>
      <c r="G190" t="s" s="9">
        <v>130</v>
      </c>
      <c r="H190" s="80"/>
      <c r="I190" t="s" s="9">
        <v>6080</v>
      </c>
      <c r="J190" s="79">
        <v>1</v>
      </c>
      <c r="K190" s="79">
        <v>3</v>
      </c>
      <c r="L190" s="83"/>
      <c r="M190" s="79">
        <v>2</v>
      </c>
      <c r="N190" s="80"/>
      <c r="O190" s="80"/>
      <c r="P190" t="s" s="9">
        <v>264</v>
      </c>
      <c r="Q190" t="s" s="9">
        <v>2592</v>
      </c>
      <c r="R190" t="s" s="9">
        <v>6077</v>
      </c>
      <c r="S190" t="s" s="9">
        <v>5626</v>
      </c>
      <c r="T190" s="83"/>
      <c r="U190" s="83"/>
      <c r="V190" s="83"/>
      <c r="W190" s="83"/>
      <c r="X190" s="83"/>
      <c r="Y190" s="83"/>
      <c r="Z190" s="83"/>
      <c r="AA190" s="83"/>
      <c r="AB190" s="83"/>
      <c r="AC190" s="83"/>
    </row>
    <row r="191" ht="70" customHeight="1">
      <c r="A191" t="s" s="8">
        <f>LEFT(R191,6)&amp;IF(E191="Cold Foil","-CF",IF(E191="Rainbow Foil","-RF",IF(E191="Cold Foil - Golden","-GF",IF(E191="Extended Art Rainbow Foil","-EA",""))))</f>
        <v>6081</v>
      </c>
      <c r="B191" t="s" s="9">
        <v>111</v>
      </c>
      <c r="C191" t="s" s="82">
        <v>6078</v>
      </c>
      <c r="D191" t="s" s="9">
        <v>6079</v>
      </c>
      <c r="E191" t="s" s="9">
        <v>229</v>
      </c>
      <c r="F191" t="s" s="9">
        <v>6034</v>
      </c>
      <c r="G191" t="s" s="9">
        <v>130</v>
      </c>
      <c r="H191" s="80"/>
      <c r="I191" t="s" s="9">
        <v>6080</v>
      </c>
      <c r="J191" s="79">
        <v>1</v>
      </c>
      <c r="K191" s="79">
        <v>3</v>
      </c>
      <c r="L191" s="83"/>
      <c r="M191" s="79">
        <v>2</v>
      </c>
      <c r="N191" s="80"/>
      <c r="O191" s="80"/>
      <c r="P191" t="s" s="9">
        <v>264</v>
      </c>
      <c r="Q191" t="s" s="9">
        <v>2592</v>
      </c>
      <c r="R191" t="s" s="9">
        <v>6077</v>
      </c>
      <c r="S191" t="s" s="9">
        <v>5626</v>
      </c>
      <c r="T191" s="83"/>
      <c r="U191" s="83"/>
      <c r="V191" s="83"/>
      <c r="W191" s="83"/>
      <c r="X191" s="83"/>
      <c r="Y191" s="83"/>
      <c r="Z191" s="83"/>
      <c r="AA191" s="83"/>
      <c r="AB191" s="83"/>
      <c r="AC191" s="83"/>
    </row>
    <row r="192" ht="28" customHeight="1">
      <c r="A192" t="s" s="8">
        <f>LEFT(R192,6)&amp;IF(E192="Cold Foil","-CF",IF(E192="Rainbow Foil","-RF",IF(E192="Cold Foil - Golden","-GF",IF(E192="Extended Art Rainbow Foil","-EA",""))))</f>
        <v>6082</v>
      </c>
      <c r="B192" t="s" s="9">
        <v>111</v>
      </c>
      <c r="C192" t="s" s="82">
        <v>6083</v>
      </c>
      <c r="D192" t="s" s="9">
        <v>6084</v>
      </c>
      <c r="E192" t="s" s="9">
        <v>114</v>
      </c>
      <c r="F192" t="s" s="9">
        <v>6034</v>
      </c>
      <c r="G192" t="s" s="9">
        <v>130</v>
      </c>
      <c r="H192" t="s" s="9">
        <v>131</v>
      </c>
      <c r="I192" t="s" s="9">
        <v>6085</v>
      </c>
      <c r="J192" s="79">
        <v>2</v>
      </c>
      <c r="K192" s="79">
        <v>1</v>
      </c>
      <c r="L192" s="85">
        <v>8</v>
      </c>
      <c r="M192" s="79">
        <v>3</v>
      </c>
      <c r="N192" s="80"/>
      <c r="O192" s="80"/>
      <c r="P192" t="s" s="9">
        <v>223</v>
      </c>
      <c r="Q192" t="s" s="9">
        <v>2592</v>
      </c>
      <c r="R192" t="s" s="9">
        <v>6082</v>
      </c>
      <c r="S192" t="s" s="9">
        <v>5626</v>
      </c>
      <c r="T192" s="83"/>
      <c r="U192" s="83"/>
      <c r="V192" s="83"/>
      <c r="W192" s="83"/>
      <c r="X192" s="83"/>
      <c r="Y192" s="83"/>
      <c r="Z192" s="83"/>
      <c r="AA192" s="83"/>
      <c r="AB192" s="83"/>
      <c r="AC192" s="83"/>
    </row>
    <row r="193" ht="28" customHeight="1">
      <c r="A193" t="s" s="8">
        <f>LEFT(R193,6)&amp;IF(E193="Cold Foil","-CF",IF(E193="Rainbow Foil","-RF",IF(E193="Cold Foil - Golden","-GF",IF(E193="Extended Art Rainbow Foil","-EA",""))))</f>
        <v>6086</v>
      </c>
      <c r="B193" t="s" s="9">
        <v>111</v>
      </c>
      <c r="C193" t="s" s="82">
        <v>6083</v>
      </c>
      <c r="D193" t="s" s="9">
        <v>6084</v>
      </c>
      <c r="E193" t="s" s="9">
        <v>229</v>
      </c>
      <c r="F193" t="s" s="9">
        <v>6034</v>
      </c>
      <c r="G193" t="s" s="9">
        <v>130</v>
      </c>
      <c r="H193" t="s" s="9">
        <v>131</v>
      </c>
      <c r="I193" t="s" s="9">
        <v>6085</v>
      </c>
      <c r="J193" s="79">
        <v>2</v>
      </c>
      <c r="K193" s="79">
        <v>1</v>
      </c>
      <c r="L193" s="85">
        <v>8</v>
      </c>
      <c r="M193" s="79">
        <v>3</v>
      </c>
      <c r="N193" s="80"/>
      <c r="O193" s="80"/>
      <c r="P193" t="s" s="9">
        <v>223</v>
      </c>
      <c r="Q193" t="s" s="9">
        <v>2592</v>
      </c>
      <c r="R193" t="s" s="9">
        <v>6082</v>
      </c>
      <c r="S193" t="s" s="9">
        <v>5626</v>
      </c>
      <c r="T193" s="83"/>
      <c r="U193" s="83"/>
      <c r="V193" s="83"/>
      <c r="W193" s="83"/>
      <c r="X193" s="83"/>
      <c r="Y193" s="83"/>
      <c r="Z193" s="83"/>
      <c r="AA193" s="83"/>
      <c r="AB193" s="83"/>
      <c r="AC193" s="83"/>
    </row>
    <row r="194" ht="28" customHeight="1">
      <c r="A194" t="s" s="8">
        <f>LEFT(R194,6)&amp;IF(E194="Cold Foil","-CF",IF(E194="Rainbow Foil","-RF",IF(E194="Cold Foil - Golden","-GF",IF(E194="Extended Art Rainbow Foil","-EA",""))))</f>
        <v>6087</v>
      </c>
      <c r="B194" t="s" s="9">
        <v>111</v>
      </c>
      <c r="C194" t="s" s="82">
        <v>6088</v>
      </c>
      <c r="D194" t="s" s="9">
        <v>6089</v>
      </c>
      <c r="E194" t="s" s="9">
        <v>114</v>
      </c>
      <c r="F194" t="s" s="9">
        <v>6034</v>
      </c>
      <c r="G194" t="s" s="9">
        <v>130</v>
      </c>
      <c r="H194" t="s" s="9">
        <v>131</v>
      </c>
      <c r="I194" t="s" s="9">
        <v>6085</v>
      </c>
      <c r="J194" s="79">
        <v>2</v>
      </c>
      <c r="K194" s="79">
        <v>2</v>
      </c>
      <c r="L194" s="85">
        <v>7</v>
      </c>
      <c r="M194" s="79">
        <v>3</v>
      </c>
      <c r="N194" s="80"/>
      <c r="O194" s="80"/>
      <c r="P194" t="s" s="9">
        <v>223</v>
      </c>
      <c r="Q194" t="s" s="9">
        <v>2592</v>
      </c>
      <c r="R194" t="s" s="9">
        <v>6087</v>
      </c>
      <c r="S194" t="s" s="9">
        <v>5626</v>
      </c>
      <c r="T194" s="83"/>
      <c r="U194" s="83"/>
      <c r="V194" s="83"/>
      <c r="W194" s="83"/>
      <c r="X194" s="83"/>
      <c r="Y194" s="83"/>
      <c r="Z194" s="83"/>
      <c r="AA194" s="83"/>
      <c r="AB194" s="83"/>
      <c r="AC194" s="83"/>
    </row>
    <row r="195" ht="28" customHeight="1">
      <c r="A195" t="s" s="8">
        <f>LEFT(R195,6)&amp;IF(E195="Cold Foil","-CF",IF(E195="Rainbow Foil","-RF",IF(E195="Cold Foil - Golden","-GF",IF(E195="Extended Art Rainbow Foil","-EA",""))))</f>
        <v>6090</v>
      </c>
      <c r="B195" t="s" s="9">
        <v>111</v>
      </c>
      <c r="C195" t="s" s="82">
        <v>6088</v>
      </c>
      <c r="D195" t="s" s="9">
        <v>6089</v>
      </c>
      <c r="E195" t="s" s="9">
        <v>229</v>
      </c>
      <c r="F195" t="s" s="9">
        <v>6034</v>
      </c>
      <c r="G195" t="s" s="9">
        <v>130</v>
      </c>
      <c r="H195" t="s" s="9">
        <v>131</v>
      </c>
      <c r="I195" t="s" s="9">
        <v>6085</v>
      </c>
      <c r="J195" s="79">
        <v>2</v>
      </c>
      <c r="K195" s="79">
        <v>2</v>
      </c>
      <c r="L195" s="85">
        <v>7</v>
      </c>
      <c r="M195" s="79">
        <v>3</v>
      </c>
      <c r="N195" s="80"/>
      <c r="O195" s="80"/>
      <c r="P195" t="s" s="9">
        <v>223</v>
      </c>
      <c r="Q195" t="s" s="9">
        <v>2592</v>
      </c>
      <c r="R195" t="s" s="9">
        <v>6087</v>
      </c>
      <c r="S195" t="s" s="9">
        <v>5626</v>
      </c>
      <c r="T195" s="83"/>
      <c r="U195" s="83"/>
      <c r="V195" s="83"/>
      <c r="W195" s="83"/>
      <c r="X195" s="83"/>
      <c r="Y195" s="83"/>
      <c r="Z195" s="83"/>
      <c r="AA195" s="83"/>
      <c r="AB195" s="83"/>
      <c r="AC195" s="83"/>
    </row>
    <row r="196" ht="28" customHeight="1">
      <c r="A196" t="s" s="8">
        <f>LEFT(R196,6)&amp;IF(E196="Cold Foil","-CF",IF(E196="Rainbow Foil","-RF",IF(E196="Cold Foil - Golden","-GF",IF(E196="Extended Art Rainbow Foil","-EA",""))))</f>
        <v>6091</v>
      </c>
      <c r="B196" t="s" s="9">
        <v>111</v>
      </c>
      <c r="C196" t="s" s="82">
        <v>6092</v>
      </c>
      <c r="D196" t="s" s="9">
        <v>6093</v>
      </c>
      <c r="E196" t="s" s="9">
        <v>114</v>
      </c>
      <c r="F196" t="s" s="9">
        <v>6034</v>
      </c>
      <c r="G196" t="s" s="9">
        <v>130</v>
      </c>
      <c r="H196" t="s" s="9">
        <v>131</v>
      </c>
      <c r="I196" t="s" s="9">
        <v>6085</v>
      </c>
      <c r="J196" s="79">
        <v>2</v>
      </c>
      <c r="K196" s="79">
        <v>3</v>
      </c>
      <c r="L196" s="85">
        <v>6</v>
      </c>
      <c r="M196" s="79">
        <v>3</v>
      </c>
      <c r="N196" s="80"/>
      <c r="O196" s="80"/>
      <c r="P196" t="s" s="9">
        <v>223</v>
      </c>
      <c r="Q196" t="s" s="9">
        <v>2592</v>
      </c>
      <c r="R196" t="s" s="9">
        <v>6091</v>
      </c>
      <c r="S196" t="s" s="9">
        <v>5626</v>
      </c>
      <c r="T196" s="83"/>
      <c r="U196" s="83"/>
      <c r="V196" s="83"/>
      <c r="W196" s="83"/>
      <c r="X196" s="83"/>
      <c r="Y196" s="83"/>
      <c r="Z196" s="83"/>
      <c r="AA196" s="83"/>
      <c r="AB196" s="83"/>
      <c r="AC196" s="83"/>
    </row>
    <row r="197" ht="28" customHeight="1">
      <c r="A197" t="s" s="8">
        <f>LEFT(R197,6)&amp;IF(E197="Cold Foil","-CF",IF(E197="Rainbow Foil","-RF",IF(E197="Cold Foil - Golden","-GF",IF(E197="Extended Art Rainbow Foil","-EA",""))))</f>
        <v>6094</v>
      </c>
      <c r="B197" t="s" s="9">
        <v>111</v>
      </c>
      <c r="C197" t="s" s="82">
        <v>6092</v>
      </c>
      <c r="D197" t="s" s="9">
        <v>6093</v>
      </c>
      <c r="E197" t="s" s="9">
        <v>229</v>
      </c>
      <c r="F197" t="s" s="9">
        <v>6034</v>
      </c>
      <c r="G197" t="s" s="9">
        <v>130</v>
      </c>
      <c r="H197" t="s" s="9">
        <v>131</v>
      </c>
      <c r="I197" t="s" s="9">
        <v>6085</v>
      </c>
      <c r="J197" s="79">
        <v>2</v>
      </c>
      <c r="K197" s="79">
        <v>3</v>
      </c>
      <c r="L197" s="85">
        <v>6</v>
      </c>
      <c r="M197" s="79">
        <v>3</v>
      </c>
      <c r="N197" s="80"/>
      <c r="O197" s="80"/>
      <c r="P197" t="s" s="9">
        <v>223</v>
      </c>
      <c r="Q197" t="s" s="9">
        <v>2592</v>
      </c>
      <c r="R197" t="s" s="9">
        <v>6091</v>
      </c>
      <c r="S197" t="s" s="9">
        <v>5626</v>
      </c>
      <c r="T197" s="83"/>
      <c r="U197" s="83"/>
      <c r="V197" s="83"/>
      <c r="W197" s="83"/>
      <c r="X197" s="83"/>
      <c r="Y197" s="83"/>
      <c r="Z197" s="83"/>
      <c r="AA197" s="83"/>
      <c r="AB197" s="83"/>
      <c r="AC197" s="83"/>
    </row>
    <row r="198" ht="56" customHeight="1">
      <c r="A198" t="s" s="8">
        <f>LEFT(R198,6)&amp;IF(E198="Cold Foil","-CF",IF(E198="Rainbow Foil","-RF",IF(E198="Cold Foil - Golden","-GF",IF(E198="Extended Art Rainbow Foil","-EA",""))))</f>
        <v>6095</v>
      </c>
      <c r="B198" t="s" s="9">
        <v>111</v>
      </c>
      <c r="C198" t="s" s="82">
        <v>6096</v>
      </c>
      <c r="D198" t="s" s="9">
        <v>6097</v>
      </c>
      <c r="E198" t="s" s="9">
        <v>114</v>
      </c>
      <c r="F198" t="s" s="9">
        <v>6034</v>
      </c>
      <c r="G198" t="s" s="9">
        <v>130</v>
      </c>
      <c r="H198" t="s" s="9">
        <v>131</v>
      </c>
      <c r="I198" t="s" s="9">
        <v>6098</v>
      </c>
      <c r="J198" s="79">
        <v>1</v>
      </c>
      <c r="K198" s="79">
        <v>1</v>
      </c>
      <c r="L198" s="85">
        <v>5</v>
      </c>
      <c r="M198" s="79">
        <v>3</v>
      </c>
      <c r="N198" s="80"/>
      <c r="O198" s="80"/>
      <c r="P198" t="s" s="9">
        <v>223</v>
      </c>
      <c r="Q198" t="s" s="9">
        <v>2592</v>
      </c>
      <c r="R198" t="s" s="9">
        <v>6095</v>
      </c>
      <c r="S198" t="s" s="9">
        <v>5626</v>
      </c>
      <c r="T198" s="83"/>
      <c r="U198" s="83"/>
      <c r="V198" s="83"/>
      <c r="W198" s="83"/>
      <c r="X198" s="83"/>
      <c r="Y198" s="83"/>
      <c r="Z198" s="83"/>
      <c r="AA198" s="83"/>
      <c r="AB198" s="83"/>
      <c r="AC198" s="83"/>
    </row>
    <row r="199" ht="56" customHeight="1">
      <c r="A199" t="s" s="8">
        <f>LEFT(R199,6)&amp;IF(E199="Cold Foil","-CF",IF(E199="Rainbow Foil","-RF",IF(E199="Cold Foil - Golden","-GF",IF(E199="Extended Art Rainbow Foil","-EA",""))))</f>
        <v>6099</v>
      </c>
      <c r="B199" t="s" s="9">
        <v>111</v>
      </c>
      <c r="C199" t="s" s="82">
        <v>6096</v>
      </c>
      <c r="D199" t="s" s="9">
        <v>6097</v>
      </c>
      <c r="E199" t="s" s="9">
        <v>229</v>
      </c>
      <c r="F199" t="s" s="9">
        <v>6034</v>
      </c>
      <c r="G199" t="s" s="9">
        <v>130</v>
      </c>
      <c r="H199" t="s" s="9">
        <v>131</v>
      </c>
      <c r="I199" t="s" s="9">
        <v>6098</v>
      </c>
      <c r="J199" s="79">
        <v>1</v>
      </c>
      <c r="K199" s="79">
        <v>1</v>
      </c>
      <c r="L199" s="85">
        <v>5</v>
      </c>
      <c r="M199" s="79">
        <v>3</v>
      </c>
      <c r="N199" s="80"/>
      <c r="O199" s="80"/>
      <c r="P199" t="s" s="9">
        <v>223</v>
      </c>
      <c r="Q199" t="s" s="9">
        <v>2592</v>
      </c>
      <c r="R199" t="s" s="9">
        <v>6095</v>
      </c>
      <c r="S199" t="s" s="9">
        <v>5626</v>
      </c>
      <c r="T199" s="83"/>
      <c r="U199" s="83"/>
      <c r="V199" s="83"/>
      <c r="W199" s="83"/>
      <c r="X199" s="83"/>
      <c r="Y199" s="83"/>
      <c r="Z199" s="83"/>
      <c r="AA199" s="83"/>
      <c r="AB199" s="83"/>
      <c r="AC199" s="83"/>
    </row>
    <row r="200" ht="56" customHeight="1">
      <c r="A200" t="s" s="8">
        <f>LEFT(R200,6)&amp;IF(E200="Cold Foil","-CF",IF(E200="Rainbow Foil","-RF",IF(E200="Cold Foil - Golden","-GF",IF(E200="Extended Art Rainbow Foil","-EA",""))))</f>
        <v>6100</v>
      </c>
      <c r="B200" t="s" s="9">
        <v>111</v>
      </c>
      <c r="C200" t="s" s="82">
        <v>6101</v>
      </c>
      <c r="D200" t="s" s="9">
        <v>6102</v>
      </c>
      <c r="E200" t="s" s="9">
        <v>114</v>
      </c>
      <c r="F200" t="s" s="9">
        <v>6034</v>
      </c>
      <c r="G200" t="s" s="9">
        <v>130</v>
      </c>
      <c r="H200" t="s" s="9">
        <v>131</v>
      </c>
      <c r="I200" t="s" s="9">
        <v>6098</v>
      </c>
      <c r="J200" s="79">
        <v>1</v>
      </c>
      <c r="K200" s="79">
        <v>2</v>
      </c>
      <c r="L200" s="85">
        <v>4</v>
      </c>
      <c r="M200" s="79">
        <v>3</v>
      </c>
      <c r="N200" s="80"/>
      <c r="O200" s="80"/>
      <c r="P200" t="s" s="9">
        <v>223</v>
      </c>
      <c r="Q200" t="s" s="9">
        <v>2592</v>
      </c>
      <c r="R200" t="s" s="9">
        <v>6100</v>
      </c>
      <c r="S200" t="s" s="9">
        <v>5626</v>
      </c>
      <c r="T200" s="83"/>
      <c r="U200" s="83"/>
      <c r="V200" s="83"/>
      <c r="W200" s="83"/>
      <c r="X200" s="83"/>
      <c r="Y200" s="83"/>
      <c r="Z200" s="83"/>
      <c r="AA200" s="83"/>
      <c r="AB200" s="83"/>
      <c r="AC200" s="83"/>
    </row>
    <row r="201" ht="56" customHeight="1">
      <c r="A201" t="s" s="8">
        <f>LEFT(R201,6)&amp;IF(E201="Cold Foil","-CF",IF(E201="Rainbow Foil","-RF",IF(E201="Cold Foil - Golden","-GF",IF(E201="Extended Art Rainbow Foil","-EA",""))))</f>
        <v>6103</v>
      </c>
      <c r="B201" t="s" s="9">
        <v>111</v>
      </c>
      <c r="C201" t="s" s="82">
        <v>6101</v>
      </c>
      <c r="D201" t="s" s="9">
        <v>6102</v>
      </c>
      <c r="E201" t="s" s="9">
        <v>229</v>
      </c>
      <c r="F201" t="s" s="9">
        <v>6034</v>
      </c>
      <c r="G201" t="s" s="9">
        <v>130</v>
      </c>
      <c r="H201" t="s" s="9">
        <v>131</v>
      </c>
      <c r="I201" t="s" s="9">
        <v>6098</v>
      </c>
      <c r="J201" s="79">
        <v>1</v>
      </c>
      <c r="K201" s="79">
        <v>2</v>
      </c>
      <c r="L201" s="85">
        <v>4</v>
      </c>
      <c r="M201" s="79">
        <v>3</v>
      </c>
      <c r="N201" s="80"/>
      <c r="O201" s="80"/>
      <c r="P201" t="s" s="9">
        <v>223</v>
      </c>
      <c r="Q201" t="s" s="9">
        <v>2592</v>
      </c>
      <c r="R201" t="s" s="9">
        <v>6100</v>
      </c>
      <c r="S201" t="s" s="9">
        <v>5626</v>
      </c>
      <c r="T201" s="83"/>
      <c r="U201" s="83"/>
      <c r="V201" s="83"/>
      <c r="W201" s="83"/>
      <c r="X201" s="83"/>
      <c r="Y201" s="83"/>
      <c r="Z201" s="83"/>
      <c r="AA201" s="83"/>
      <c r="AB201" s="83"/>
      <c r="AC201" s="83"/>
    </row>
    <row r="202" ht="56" customHeight="1">
      <c r="A202" t="s" s="8">
        <f>LEFT(R202,6)&amp;IF(E202="Cold Foil","-CF",IF(E202="Rainbow Foil","-RF",IF(E202="Cold Foil - Golden","-GF",IF(E202="Extended Art Rainbow Foil","-EA",""))))</f>
        <v>6104</v>
      </c>
      <c r="B202" t="s" s="9">
        <v>111</v>
      </c>
      <c r="C202" t="s" s="82">
        <v>6105</v>
      </c>
      <c r="D202" t="s" s="9">
        <v>6106</v>
      </c>
      <c r="E202" t="s" s="9">
        <v>114</v>
      </c>
      <c r="F202" t="s" s="9">
        <v>6034</v>
      </c>
      <c r="G202" t="s" s="9">
        <v>130</v>
      </c>
      <c r="H202" t="s" s="9">
        <v>131</v>
      </c>
      <c r="I202" t="s" s="9">
        <v>6098</v>
      </c>
      <c r="J202" s="79">
        <v>1</v>
      </c>
      <c r="K202" s="79">
        <v>3</v>
      </c>
      <c r="L202" s="85">
        <v>3</v>
      </c>
      <c r="M202" s="79">
        <v>3</v>
      </c>
      <c r="N202" s="80"/>
      <c r="O202" s="80"/>
      <c r="P202" t="s" s="9">
        <v>223</v>
      </c>
      <c r="Q202" t="s" s="9">
        <v>2592</v>
      </c>
      <c r="R202" t="s" s="9">
        <v>6104</v>
      </c>
      <c r="S202" t="s" s="9">
        <v>5626</v>
      </c>
      <c r="T202" s="83"/>
      <c r="U202" s="83"/>
      <c r="V202" s="83"/>
      <c r="W202" s="83"/>
      <c r="X202" s="83"/>
      <c r="Y202" s="83"/>
      <c r="Z202" s="83"/>
      <c r="AA202" s="83"/>
      <c r="AB202" s="83"/>
      <c r="AC202" s="83"/>
    </row>
    <row r="203" ht="56" customHeight="1">
      <c r="A203" t="s" s="8">
        <f>LEFT(R203,6)&amp;IF(E203="Cold Foil","-CF",IF(E203="Rainbow Foil","-RF",IF(E203="Cold Foil - Golden","-GF",IF(E203="Extended Art Rainbow Foil","-EA",""))))</f>
        <v>6107</v>
      </c>
      <c r="B203" t="s" s="9">
        <v>111</v>
      </c>
      <c r="C203" t="s" s="82">
        <v>6105</v>
      </c>
      <c r="D203" t="s" s="9">
        <v>6106</v>
      </c>
      <c r="E203" t="s" s="9">
        <v>229</v>
      </c>
      <c r="F203" t="s" s="9">
        <v>6034</v>
      </c>
      <c r="G203" t="s" s="9">
        <v>130</v>
      </c>
      <c r="H203" t="s" s="9">
        <v>131</v>
      </c>
      <c r="I203" t="s" s="9">
        <v>6098</v>
      </c>
      <c r="J203" s="79">
        <v>1</v>
      </c>
      <c r="K203" s="79">
        <v>3</v>
      </c>
      <c r="L203" s="85">
        <v>3</v>
      </c>
      <c r="M203" s="79">
        <v>3</v>
      </c>
      <c r="N203" s="80"/>
      <c r="O203" s="80"/>
      <c r="P203" t="s" s="9">
        <v>223</v>
      </c>
      <c r="Q203" t="s" s="9">
        <v>2592</v>
      </c>
      <c r="R203" t="s" s="9">
        <v>6104</v>
      </c>
      <c r="S203" t="s" s="9">
        <v>5626</v>
      </c>
      <c r="T203" s="83"/>
      <c r="U203" s="83"/>
      <c r="V203" s="83"/>
      <c r="W203" s="83"/>
      <c r="X203" s="83"/>
      <c r="Y203" s="83"/>
      <c r="Z203" s="83"/>
      <c r="AA203" s="83"/>
      <c r="AB203" s="83"/>
      <c r="AC203" s="83"/>
    </row>
    <row r="204" ht="56" customHeight="1">
      <c r="A204" t="s" s="8">
        <f>LEFT(R204,6)&amp;IF(E204="Cold Foil","-CF",IF(E204="Rainbow Foil","-RF",IF(E204="Cold Foil - Golden","-GF",IF(E204="Extended Art Rainbow Foil","-EA",""))))</f>
        <v>6108</v>
      </c>
      <c r="B204" t="s" s="9">
        <v>111</v>
      </c>
      <c r="C204" t="s" s="82">
        <v>6109</v>
      </c>
      <c r="D204" t="s" s="9">
        <v>6110</v>
      </c>
      <c r="E204" t="s" s="9">
        <v>114</v>
      </c>
      <c r="F204" t="s" s="9">
        <v>6034</v>
      </c>
      <c r="G204" t="s" s="9">
        <v>197</v>
      </c>
      <c r="H204" t="s" s="9">
        <v>460</v>
      </c>
      <c r="I204" t="s" s="9">
        <v>6111</v>
      </c>
      <c r="J204" s="80"/>
      <c r="K204" s="80"/>
      <c r="L204" s="83"/>
      <c r="M204" s="80"/>
      <c r="N204" s="80"/>
      <c r="O204" s="80"/>
      <c r="P204" t="s" s="9">
        <v>197</v>
      </c>
      <c r="Q204" t="s" s="9">
        <v>2592</v>
      </c>
      <c r="R204" t="s" s="9">
        <v>6108</v>
      </c>
      <c r="S204" t="s" s="9">
        <v>5626</v>
      </c>
      <c r="T204" s="83"/>
      <c r="U204" s="83"/>
      <c r="V204" s="83"/>
      <c r="W204" s="83"/>
      <c r="X204" s="83"/>
      <c r="Y204" s="83"/>
      <c r="Z204" s="83"/>
      <c r="AA204" s="83"/>
      <c r="AB204" s="83"/>
      <c r="AC204" s="83"/>
    </row>
    <row r="205" ht="56" customHeight="1">
      <c r="A205" t="s" s="8">
        <f>LEFT(R205,6)&amp;IF(E205="Cold Foil","-CF",IF(E205="Rainbow Foil","-RF",IF(E205="Cold Foil - Golden","-GF",IF(E205="Extended Art Rainbow Foil","-EA",""))))</f>
        <v>6112</v>
      </c>
      <c r="B205" t="s" s="9">
        <v>111</v>
      </c>
      <c r="C205" t="s" s="82">
        <v>6113</v>
      </c>
      <c r="D205" t="s" s="9">
        <v>6114</v>
      </c>
      <c r="E205" t="s" s="9">
        <v>114</v>
      </c>
      <c r="F205" t="s" s="9">
        <v>825</v>
      </c>
      <c r="G205" t="s" s="9">
        <v>123</v>
      </c>
      <c r="H205" t="s" s="9">
        <v>6115</v>
      </c>
      <c r="I205" t="s" s="9">
        <v>6116</v>
      </c>
      <c r="J205" s="80"/>
      <c r="K205" s="80"/>
      <c r="L205" s="85">
        <v>2</v>
      </c>
      <c r="M205" s="80"/>
      <c r="N205" s="80"/>
      <c r="O205" s="80"/>
      <c r="P205" t="s" s="9">
        <v>197</v>
      </c>
      <c r="Q205" t="s" s="9">
        <v>2592</v>
      </c>
      <c r="R205" t="s" s="9">
        <v>6112</v>
      </c>
      <c r="S205" t="s" s="9">
        <v>5626</v>
      </c>
      <c r="T205" s="83"/>
      <c r="U205" s="83"/>
      <c r="V205" s="83"/>
      <c r="W205" s="83"/>
      <c r="X205" s="83"/>
      <c r="Y205" s="83"/>
      <c r="Z205" s="83"/>
      <c r="AA205" s="83"/>
      <c r="AB205" s="83"/>
      <c r="AC205" s="83"/>
    </row>
    <row r="206" ht="56" customHeight="1">
      <c r="A206" t="s" s="8">
        <f>LEFT(R206,6)&amp;IF(E206="Cold Foil","-CF",IF(E206="Rainbow Foil","-RF",IF(E206="Cold Foil - Golden","-GF",IF(E206="Extended Art Rainbow Foil","-EA",""))))</f>
        <v>6117</v>
      </c>
      <c r="B206" t="s" s="9">
        <v>111</v>
      </c>
      <c r="C206" t="s" s="82">
        <v>6118</v>
      </c>
      <c r="D206" t="s" s="9">
        <v>6119</v>
      </c>
      <c r="E206" t="s" s="9">
        <v>114</v>
      </c>
      <c r="F206" t="s" s="9">
        <v>825</v>
      </c>
      <c r="G206" t="s" s="9">
        <v>123</v>
      </c>
      <c r="H206" t="s" s="9">
        <v>6115</v>
      </c>
      <c r="I206" t="s" s="9">
        <v>6120</v>
      </c>
      <c r="J206" s="80"/>
      <c r="K206" s="80"/>
      <c r="L206" s="85">
        <v>2</v>
      </c>
      <c r="M206" s="80"/>
      <c r="N206" s="80"/>
      <c r="O206" s="80"/>
      <c r="P206" t="s" s="9">
        <v>197</v>
      </c>
      <c r="Q206" t="s" s="9">
        <v>2592</v>
      </c>
      <c r="R206" t="s" s="9">
        <v>6117</v>
      </c>
      <c r="S206" t="s" s="9">
        <v>5626</v>
      </c>
      <c r="T206" s="83"/>
      <c r="U206" s="83"/>
      <c r="V206" s="83"/>
      <c r="W206" s="83"/>
      <c r="X206" s="83"/>
      <c r="Y206" s="83"/>
      <c r="Z206" s="83"/>
      <c r="AA206" s="83"/>
      <c r="AB206" s="83"/>
      <c r="AC206" s="83"/>
    </row>
    <row r="207" ht="70" customHeight="1">
      <c r="A207" t="s" s="8">
        <f>LEFT(R207,6)&amp;IF(E207="Cold Foil","-CF",IF(E207="Rainbow Foil","-RF",IF(E207="Cold Foil - Golden","-GF",IF(E207="Extended Art Rainbow Foil","-EA",""))))</f>
        <v>6121</v>
      </c>
      <c r="B207" t="s" s="9">
        <v>111</v>
      </c>
      <c r="C207" t="s" s="82">
        <v>6122</v>
      </c>
      <c r="D207" t="s" s="9">
        <v>6123</v>
      </c>
      <c r="E207" t="s" s="9">
        <v>184</v>
      </c>
      <c r="F207" t="s" s="9">
        <v>825</v>
      </c>
      <c r="G207" t="s" s="9">
        <v>213</v>
      </c>
      <c r="H207" t="s" s="9">
        <v>214</v>
      </c>
      <c r="I207" t="s" s="9">
        <v>6124</v>
      </c>
      <c r="J207" s="80"/>
      <c r="K207" s="80"/>
      <c r="L207" s="83"/>
      <c r="M207" s="79">
        <v>1</v>
      </c>
      <c r="N207" s="80"/>
      <c r="O207" s="80"/>
      <c r="P207" t="s" s="9">
        <v>216</v>
      </c>
      <c r="Q207" t="s" s="9">
        <v>2592</v>
      </c>
      <c r="R207" t="s" s="9">
        <v>6125</v>
      </c>
      <c r="S207" t="s" s="9">
        <v>5626</v>
      </c>
      <c r="T207" s="83"/>
      <c r="U207" s="83"/>
      <c r="V207" s="83"/>
      <c r="W207" s="83"/>
      <c r="X207" s="83"/>
      <c r="Y207" s="83"/>
      <c r="Z207" s="83"/>
      <c r="AA207" s="83"/>
      <c r="AB207" s="83"/>
      <c r="AC207" s="83"/>
    </row>
    <row r="208" ht="70" customHeight="1">
      <c r="A208" t="s" s="8">
        <f>LEFT(R208,6)&amp;IF(E208="Cold Foil","-CF",IF(E208="Rainbow Foil","-RF",IF(E208="Cold Foil - Golden","-GF",IF(E208="Extended Art Rainbow Foil","-EA",""))))</f>
        <v>6126</v>
      </c>
      <c r="B208" t="s" s="9">
        <v>111</v>
      </c>
      <c r="C208" t="s" s="82">
        <v>6127</v>
      </c>
      <c r="D208" t="s" s="9">
        <v>6128</v>
      </c>
      <c r="E208" t="s" s="9">
        <v>114</v>
      </c>
      <c r="F208" t="s" s="9">
        <v>825</v>
      </c>
      <c r="G208" t="s" s="9">
        <v>213</v>
      </c>
      <c r="H208" t="s" s="9">
        <v>429</v>
      </c>
      <c r="I208" t="s" s="9">
        <v>6129</v>
      </c>
      <c r="J208" s="80"/>
      <c r="K208" s="80"/>
      <c r="L208" s="83"/>
      <c r="M208" s="79">
        <v>1</v>
      </c>
      <c r="N208" s="80"/>
      <c r="O208" s="80"/>
      <c r="P208" t="s" s="9">
        <v>223</v>
      </c>
      <c r="Q208" t="s" s="9">
        <v>2592</v>
      </c>
      <c r="R208" t="s" s="9">
        <v>6126</v>
      </c>
      <c r="S208" t="s" s="9">
        <v>5626</v>
      </c>
      <c r="T208" s="83"/>
      <c r="U208" s="83"/>
      <c r="V208" s="83"/>
      <c r="W208" s="83"/>
      <c r="X208" s="83"/>
      <c r="Y208" s="83"/>
      <c r="Z208" s="83"/>
      <c r="AA208" s="83"/>
      <c r="AB208" s="83"/>
      <c r="AC208" s="83"/>
    </row>
    <row r="209" ht="70" customHeight="1">
      <c r="A209" t="s" s="8">
        <f>LEFT(R209,6)&amp;IF(E209="Cold Foil","-CF",IF(E209="Rainbow Foil","-RF",IF(E209="Cold Foil - Golden","-GF",IF(E209="Extended Art Rainbow Foil","-EA",""))))</f>
        <v>6130</v>
      </c>
      <c r="B209" t="s" s="9">
        <v>111</v>
      </c>
      <c r="C209" t="s" s="82">
        <v>6127</v>
      </c>
      <c r="D209" t="s" s="9">
        <v>6128</v>
      </c>
      <c r="E209" t="s" s="9">
        <v>184</v>
      </c>
      <c r="F209" t="s" s="9">
        <v>825</v>
      </c>
      <c r="G209" t="s" s="9">
        <v>213</v>
      </c>
      <c r="H209" t="s" s="9">
        <v>429</v>
      </c>
      <c r="I209" t="s" s="9">
        <v>6129</v>
      </c>
      <c r="J209" s="80"/>
      <c r="K209" s="80"/>
      <c r="L209" s="83"/>
      <c r="M209" s="79">
        <v>1</v>
      </c>
      <c r="N209" s="80"/>
      <c r="O209" s="80"/>
      <c r="P209" t="s" s="9">
        <v>223</v>
      </c>
      <c r="Q209" t="s" s="9">
        <v>2592</v>
      </c>
      <c r="R209" t="s" s="9">
        <v>6126</v>
      </c>
      <c r="S209" t="s" s="9">
        <v>5626</v>
      </c>
      <c r="T209" s="83"/>
      <c r="U209" s="83"/>
      <c r="V209" s="83"/>
      <c r="W209" s="83"/>
      <c r="X209" s="83"/>
      <c r="Y209" s="83"/>
      <c r="Z209" s="83"/>
      <c r="AA209" s="83"/>
      <c r="AB209" s="83"/>
      <c r="AC209" s="83"/>
    </row>
    <row r="210" ht="42" customHeight="1">
      <c r="A210" t="s" s="8">
        <f>LEFT(R210,6)&amp;IF(E210="Cold Foil","-CF",IF(E210="Rainbow Foil","-RF",IF(E210="Cold Foil - Golden","-GF",IF(E210="Extended Art Rainbow Foil","-EA",""))))</f>
        <v>6131</v>
      </c>
      <c r="B210" t="s" s="9">
        <v>111</v>
      </c>
      <c r="C210" t="s" s="82">
        <v>6132</v>
      </c>
      <c r="D210" t="s" s="9">
        <v>6133</v>
      </c>
      <c r="E210" t="s" s="9">
        <v>114</v>
      </c>
      <c r="F210" t="s" s="9">
        <v>825</v>
      </c>
      <c r="G210" t="s" s="9">
        <v>130</v>
      </c>
      <c r="H210" s="80"/>
      <c r="I210" t="s" s="9">
        <v>6134</v>
      </c>
      <c r="J210" s="79">
        <v>1</v>
      </c>
      <c r="K210" s="79">
        <v>1</v>
      </c>
      <c r="L210" s="83"/>
      <c r="M210" s="79">
        <v>3</v>
      </c>
      <c r="N210" s="80"/>
      <c r="O210" s="80"/>
      <c r="P210" t="s" s="9">
        <v>231</v>
      </c>
      <c r="Q210" t="s" s="9">
        <v>2592</v>
      </c>
      <c r="R210" t="s" s="9">
        <v>6131</v>
      </c>
      <c r="S210" t="s" s="9">
        <v>5626</v>
      </c>
      <c r="T210" s="83"/>
      <c r="U210" s="83"/>
      <c r="V210" s="83"/>
      <c r="W210" s="83"/>
      <c r="X210" s="83"/>
      <c r="Y210" s="83"/>
      <c r="Z210" s="83"/>
      <c r="AA210" s="83"/>
      <c r="AB210" s="83"/>
      <c r="AC210" s="83"/>
    </row>
    <row r="211" ht="42" customHeight="1">
      <c r="A211" t="s" s="8">
        <f>LEFT(R211,6)&amp;IF(E211="Cold Foil","-CF",IF(E211="Rainbow Foil","-RF",IF(E211="Cold Foil - Golden","-GF",IF(E211="Extended Art Rainbow Foil","-EA",""))))</f>
        <v>6135</v>
      </c>
      <c r="B211" t="s" s="9">
        <v>111</v>
      </c>
      <c r="C211" t="s" s="82">
        <v>6132</v>
      </c>
      <c r="D211" t="s" s="9">
        <v>6133</v>
      </c>
      <c r="E211" t="s" s="9">
        <v>229</v>
      </c>
      <c r="F211" t="s" s="9">
        <v>825</v>
      </c>
      <c r="G211" t="s" s="9">
        <v>130</v>
      </c>
      <c r="H211" s="80"/>
      <c r="I211" t="s" s="9">
        <v>6134</v>
      </c>
      <c r="J211" s="79">
        <v>1</v>
      </c>
      <c r="K211" s="79">
        <v>1</v>
      </c>
      <c r="L211" s="83"/>
      <c r="M211" s="79">
        <v>3</v>
      </c>
      <c r="N211" s="80"/>
      <c r="O211" s="80"/>
      <c r="P211" t="s" s="9">
        <v>231</v>
      </c>
      <c r="Q211" t="s" s="9">
        <v>2592</v>
      </c>
      <c r="R211" t="s" s="9">
        <v>6131</v>
      </c>
      <c r="S211" t="s" s="9">
        <v>5626</v>
      </c>
      <c r="T211" s="83"/>
      <c r="U211" s="83"/>
      <c r="V211" s="83"/>
      <c r="W211" s="83"/>
      <c r="X211" s="83"/>
      <c r="Y211" s="83"/>
      <c r="Z211" s="83"/>
      <c r="AA211" s="83"/>
      <c r="AB211" s="83"/>
      <c r="AC211" s="83"/>
    </row>
    <row r="212" ht="70" customHeight="1">
      <c r="A212" t="s" s="8">
        <f>LEFT(R212,6)&amp;IF(E212="Cold Foil","-CF",IF(E212="Rainbow Foil","-RF",IF(E212="Cold Foil - Golden","-GF",IF(E212="Extended Art Rainbow Foil","-EA",""))))</f>
        <v>6136</v>
      </c>
      <c r="B212" t="s" s="9">
        <v>111</v>
      </c>
      <c r="C212" t="s" s="82">
        <v>6137</v>
      </c>
      <c r="D212" t="s" s="9">
        <v>6138</v>
      </c>
      <c r="E212" t="s" s="9">
        <v>114</v>
      </c>
      <c r="F212" t="s" s="9">
        <v>825</v>
      </c>
      <c r="G212" t="s" s="9">
        <v>130</v>
      </c>
      <c r="H212" s="80"/>
      <c r="I212" t="s" s="9">
        <v>6139</v>
      </c>
      <c r="J212" s="79">
        <v>1</v>
      </c>
      <c r="K212" s="79">
        <v>1</v>
      </c>
      <c r="L212" s="83"/>
      <c r="M212" s="79">
        <v>3</v>
      </c>
      <c r="N212" s="80"/>
      <c r="O212" s="80"/>
      <c r="P212" t="s" s="9">
        <v>264</v>
      </c>
      <c r="Q212" t="s" s="9">
        <v>2592</v>
      </c>
      <c r="R212" t="s" s="9">
        <v>6136</v>
      </c>
      <c r="S212" t="s" s="9">
        <v>5626</v>
      </c>
      <c r="T212" s="83"/>
      <c r="U212" s="83"/>
      <c r="V212" s="83"/>
      <c r="W212" s="83"/>
      <c r="X212" s="83"/>
      <c r="Y212" s="83"/>
      <c r="Z212" s="83"/>
      <c r="AA212" s="83"/>
      <c r="AB212" s="83"/>
      <c r="AC212" s="83"/>
    </row>
    <row r="213" ht="70" customHeight="1">
      <c r="A213" t="s" s="8">
        <f>LEFT(R213,6)&amp;IF(E213="Cold Foil","-CF",IF(E213="Rainbow Foil","-RF",IF(E213="Cold Foil - Golden","-GF",IF(E213="Extended Art Rainbow Foil","-EA",""))))</f>
        <v>6140</v>
      </c>
      <c r="B213" t="s" s="9">
        <v>111</v>
      </c>
      <c r="C213" t="s" s="82">
        <v>6137</v>
      </c>
      <c r="D213" t="s" s="9">
        <v>6138</v>
      </c>
      <c r="E213" t="s" s="9">
        <v>229</v>
      </c>
      <c r="F213" t="s" s="9">
        <v>825</v>
      </c>
      <c r="G213" t="s" s="9">
        <v>130</v>
      </c>
      <c r="H213" s="80"/>
      <c r="I213" t="s" s="9">
        <v>6139</v>
      </c>
      <c r="J213" s="79">
        <v>1</v>
      </c>
      <c r="K213" s="79">
        <v>1</v>
      </c>
      <c r="L213" s="83"/>
      <c r="M213" s="79">
        <v>3</v>
      </c>
      <c r="N213" s="80"/>
      <c r="O213" s="80"/>
      <c r="P213" t="s" s="9">
        <v>264</v>
      </c>
      <c r="Q213" t="s" s="9">
        <v>2592</v>
      </c>
      <c r="R213" t="s" s="9">
        <v>6136</v>
      </c>
      <c r="S213" t="s" s="9">
        <v>5626</v>
      </c>
      <c r="T213" s="83"/>
      <c r="U213" s="83"/>
      <c r="V213" s="83"/>
      <c r="W213" s="83"/>
      <c r="X213" s="83"/>
      <c r="Y213" s="83"/>
      <c r="Z213" s="83"/>
      <c r="AA213" s="83"/>
      <c r="AB213" s="83"/>
      <c r="AC213" s="83"/>
    </row>
    <row r="214" ht="70" customHeight="1">
      <c r="A214" t="s" s="8">
        <f>LEFT(R214,6)&amp;IF(E214="Cold Foil","-CF",IF(E214="Rainbow Foil","-RF",IF(E214="Cold Foil - Golden","-GF",IF(E214="Extended Art Rainbow Foil","-EA",""))))</f>
        <v>6141</v>
      </c>
      <c r="B214" t="s" s="9">
        <v>111</v>
      </c>
      <c r="C214" t="s" s="82">
        <v>6142</v>
      </c>
      <c r="D214" t="s" s="9">
        <v>6143</v>
      </c>
      <c r="E214" t="s" s="9">
        <v>114</v>
      </c>
      <c r="F214" t="s" s="9">
        <v>825</v>
      </c>
      <c r="G214" t="s" s="9">
        <v>130</v>
      </c>
      <c r="H214" s="80"/>
      <c r="I214" t="s" s="9">
        <v>6144</v>
      </c>
      <c r="J214" s="79">
        <v>1</v>
      </c>
      <c r="K214" s="79">
        <v>2</v>
      </c>
      <c r="L214" s="83"/>
      <c r="M214" s="79">
        <v>3</v>
      </c>
      <c r="N214" s="80"/>
      <c r="O214" s="80"/>
      <c r="P214" t="s" s="9">
        <v>264</v>
      </c>
      <c r="Q214" t="s" s="9">
        <v>2592</v>
      </c>
      <c r="R214" t="s" s="9">
        <v>6141</v>
      </c>
      <c r="S214" t="s" s="9">
        <v>5626</v>
      </c>
      <c r="T214" s="83"/>
      <c r="U214" s="83"/>
      <c r="V214" s="83"/>
      <c r="W214" s="83"/>
      <c r="X214" s="83"/>
      <c r="Y214" s="83"/>
      <c r="Z214" s="83"/>
      <c r="AA214" s="83"/>
      <c r="AB214" s="83"/>
      <c r="AC214" s="83"/>
    </row>
    <row r="215" ht="70" customHeight="1">
      <c r="A215" t="s" s="8">
        <f>LEFT(R215,6)&amp;IF(E215="Cold Foil","-CF",IF(E215="Rainbow Foil","-RF",IF(E215="Cold Foil - Golden","-GF",IF(E215="Extended Art Rainbow Foil","-EA",""))))</f>
        <v>6145</v>
      </c>
      <c r="B215" t="s" s="9">
        <v>111</v>
      </c>
      <c r="C215" t="s" s="82">
        <v>6142</v>
      </c>
      <c r="D215" t="s" s="9">
        <v>6143</v>
      </c>
      <c r="E215" t="s" s="9">
        <v>229</v>
      </c>
      <c r="F215" t="s" s="9">
        <v>825</v>
      </c>
      <c r="G215" t="s" s="9">
        <v>130</v>
      </c>
      <c r="H215" s="80"/>
      <c r="I215" t="s" s="9">
        <v>6144</v>
      </c>
      <c r="J215" s="79">
        <v>1</v>
      </c>
      <c r="K215" s="79">
        <v>2</v>
      </c>
      <c r="L215" s="83"/>
      <c r="M215" s="79">
        <v>3</v>
      </c>
      <c r="N215" s="80"/>
      <c r="O215" s="80"/>
      <c r="P215" t="s" s="9">
        <v>264</v>
      </c>
      <c r="Q215" t="s" s="9">
        <v>2592</v>
      </c>
      <c r="R215" t="s" s="9">
        <v>6141</v>
      </c>
      <c r="S215" t="s" s="9">
        <v>5626</v>
      </c>
      <c r="T215" s="83"/>
      <c r="U215" s="83"/>
      <c r="V215" s="83"/>
      <c r="W215" s="83"/>
      <c r="X215" s="83"/>
      <c r="Y215" s="83"/>
      <c r="Z215" s="83"/>
      <c r="AA215" s="83"/>
      <c r="AB215" s="83"/>
      <c r="AC215" s="83"/>
    </row>
    <row r="216" ht="70" customHeight="1">
      <c r="A216" t="s" s="8">
        <f>LEFT(R216,6)&amp;IF(E216="Cold Foil","-CF",IF(E216="Rainbow Foil","-RF",IF(E216="Cold Foil - Golden","-GF",IF(E216="Extended Art Rainbow Foil","-EA",""))))</f>
        <v>6146</v>
      </c>
      <c r="B216" t="s" s="9">
        <v>111</v>
      </c>
      <c r="C216" t="s" s="82">
        <v>6147</v>
      </c>
      <c r="D216" t="s" s="9">
        <v>6148</v>
      </c>
      <c r="E216" t="s" s="9">
        <v>114</v>
      </c>
      <c r="F216" t="s" s="9">
        <v>825</v>
      </c>
      <c r="G216" t="s" s="9">
        <v>130</v>
      </c>
      <c r="H216" s="80"/>
      <c r="I216" t="s" s="9">
        <v>6149</v>
      </c>
      <c r="J216" s="79">
        <v>1</v>
      </c>
      <c r="K216" s="79">
        <v>3</v>
      </c>
      <c r="L216" s="83"/>
      <c r="M216" s="79">
        <v>3</v>
      </c>
      <c r="N216" s="80"/>
      <c r="O216" s="80"/>
      <c r="P216" t="s" s="9">
        <v>264</v>
      </c>
      <c r="Q216" t="s" s="9">
        <v>2592</v>
      </c>
      <c r="R216" t="s" s="9">
        <v>6146</v>
      </c>
      <c r="S216" t="s" s="9">
        <v>5626</v>
      </c>
      <c r="T216" s="83"/>
      <c r="U216" s="83"/>
      <c r="V216" s="83"/>
      <c r="W216" s="83"/>
      <c r="X216" s="83"/>
      <c r="Y216" s="83"/>
      <c r="Z216" s="83"/>
      <c r="AA216" s="83"/>
      <c r="AB216" s="83"/>
      <c r="AC216" s="83"/>
    </row>
    <row r="217" ht="70" customHeight="1">
      <c r="A217" t="s" s="8">
        <f>LEFT(R217,6)&amp;IF(E217="Cold Foil","-CF",IF(E217="Rainbow Foil","-RF",IF(E217="Cold Foil - Golden","-GF",IF(E217="Extended Art Rainbow Foil","-EA",""))))</f>
        <v>6150</v>
      </c>
      <c r="B217" t="s" s="9">
        <v>111</v>
      </c>
      <c r="C217" t="s" s="82">
        <v>6147</v>
      </c>
      <c r="D217" t="s" s="9">
        <v>6148</v>
      </c>
      <c r="E217" t="s" s="9">
        <v>229</v>
      </c>
      <c r="F217" t="s" s="9">
        <v>825</v>
      </c>
      <c r="G217" t="s" s="9">
        <v>130</v>
      </c>
      <c r="H217" s="80"/>
      <c r="I217" t="s" s="9">
        <v>6149</v>
      </c>
      <c r="J217" s="79">
        <v>1</v>
      </c>
      <c r="K217" s="79">
        <v>3</v>
      </c>
      <c r="L217" s="83"/>
      <c r="M217" s="79">
        <v>3</v>
      </c>
      <c r="N217" s="80"/>
      <c r="O217" s="80"/>
      <c r="P217" t="s" s="9">
        <v>264</v>
      </c>
      <c r="Q217" t="s" s="9">
        <v>2592</v>
      </c>
      <c r="R217" t="s" s="9">
        <v>6146</v>
      </c>
      <c r="S217" t="s" s="9">
        <v>5626</v>
      </c>
      <c r="T217" s="83"/>
      <c r="U217" s="83"/>
      <c r="V217" s="83"/>
      <c r="W217" s="83"/>
      <c r="X217" s="83"/>
      <c r="Y217" s="83"/>
      <c r="Z217" s="83"/>
      <c r="AA217" s="83"/>
      <c r="AB217" s="83"/>
      <c r="AC217" s="83"/>
    </row>
    <row r="218" ht="84" customHeight="1">
      <c r="A218" t="s" s="8">
        <f>LEFT(R218,6)&amp;IF(E218="Cold Foil","-CF",IF(E218="Rainbow Foil","-RF",IF(E218="Cold Foil - Golden","-GF",IF(E218="Extended Art Rainbow Foil","-EA",""))))</f>
        <v>6151</v>
      </c>
      <c r="B218" t="s" s="9">
        <v>111</v>
      </c>
      <c r="C218" t="s" s="82">
        <v>6152</v>
      </c>
      <c r="D218" t="s" s="9">
        <v>6153</v>
      </c>
      <c r="E218" t="s" s="9">
        <v>114</v>
      </c>
      <c r="F218" t="s" s="9">
        <v>825</v>
      </c>
      <c r="G218" t="s" s="9">
        <v>130</v>
      </c>
      <c r="H218" s="80"/>
      <c r="I218" t="s" s="9">
        <v>6154</v>
      </c>
      <c r="J218" s="79">
        <v>1</v>
      </c>
      <c r="K218" s="79">
        <v>1</v>
      </c>
      <c r="L218" s="83"/>
      <c r="M218" s="79">
        <v>3</v>
      </c>
      <c r="N218" s="80"/>
      <c r="O218" s="80"/>
      <c r="P218" t="s" s="9">
        <v>264</v>
      </c>
      <c r="Q218" t="s" s="9">
        <v>2592</v>
      </c>
      <c r="R218" t="s" s="9">
        <v>6151</v>
      </c>
      <c r="S218" t="s" s="9">
        <v>5626</v>
      </c>
      <c r="T218" s="83"/>
      <c r="U218" s="83"/>
      <c r="V218" s="83"/>
      <c r="W218" s="83"/>
      <c r="X218" s="83"/>
      <c r="Y218" s="83"/>
      <c r="Z218" s="83"/>
      <c r="AA218" s="83"/>
      <c r="AB218" s="83"/>
      <c r="AC218" s="83"/>
    </row>
    <row r="219" ht="84" customHeight="1">
      <c r="A219" t="s" s="8">
        <f>LEFT(R219,6)&amp;IF(E219="Cold Foil","-CF",IF(E219="Rainbow Foil","-RF",IF(E219="Cold Foil - Golden","-GF",IF(E219="Extended Art Rainbow Foil","-EA",""))))</f>
        <v>6155</v>
      </c>
      <c r="B219" t="s" s="9">
        <v>111</v>
      </c>
      <c r="C219" t="s" s="82">
        <v>6152</v>
      </c>
      <c r="D219" t="s" s="9">
        <v>6153</v>
      </c>
      <c r="E219" t="s" s="9">
        <v>229</v>
      </c>
      <c r="F219" t="s" s="9">
        <v>825</v>
      </c>
      <c r="G219" t="s" s="9">
        <v>130</v>
      </c>
      <c r="H219" s="80"/>
      <c r="I219" t="s" s="9">
        <v>6154</v>
      </c>
      <c r="J219" s="79">
        <v>1</v>
      </c>
      <c r="K219" s="79">
        <v>1</v>
      </c>
      <c r="L219" s="83"/>
      <c r="M219" s="79">
        <v>3</v>
      </c>
      <c r="N219" s="80"/>
      <c r="O219" s="80"/>
      <c r="P219" t="s" s="9">
        <v>264</v>
      </c>
      <c r="Q219" t="s" s="9">
        <v>2592</v>
      </c>
      <c r="R219" t="s" s="9">
        <v>6151</v>
      </c>
      <c r="S219" t="s" s="9">
        <v>5626</v>
      </c>
      <c r="T219" s="83"/>
      <c r="U219" s="83"/>
      <c r="V219" s="83"/>
      <c r="W219" s="83"/>
      <c r="X219" s="83"/>
      <c r="Y219" s="83"/>
      <c r="Z219" s="83"/>
      <c r="AA219" s="83"/>
      <c r="AB219" s="83"/>
      <c r="AC219" s="83"/>
    </row>
    <row r="220" ht="84" customHeight="1">
      <c r="A220" t="s" s="8">
        <f>LEFT(R220,6)&amp;IF(E220="Cold Foil","-CF",IF(E220="Rainbow Foil","-RF",IF(E220="Cold Foil - Golden","-GF",IF(E220="Extended Art Rainbow Foil","-EA",""))))</f>
        <v>6156</v>
      </c>
      <c r="B220" t="s" s="9">
        <v>111</v>
      </c>
      <c r="C220" t="s" s="82">
        <v>6157</v>
      </c>
      <c r="D220" t="s" s="9">
        <v>6158</v>
      </c>
      <c r="E220" t="s" s="9">
        <v>114</v>
      </c>
      <c r="F220" t="s" s="9">
        <v>825</v>
      </c>
      <c r="G220" t="s" s="9">
        <v>130</v>
      </c>
      <c r="H220" s="80"/>
      <c r="I220" t="s" s="9">
        <v>6159</v>
      </c>
      <c r="J220" s="79">
        <v>1</v>
      </c>
      <c r="K220" s="79">
        <v>2</v>
      </c>
      <c r="L220" s="83"/>
      <c r="M220" s="79">
        <v>3</v>
      </c>
      <c r="N220" s="80"/>
      <c r="O220" s="80"/>
      <c r="P220" t="s" s="9">
        <v>264</v>
      </c>
      <c r="Q220" t="s" s="9">
        <v>2592</v>
      </c>
      <c r="R220" t="s" s="9">
        <v>6156</v>
      </c>
      <c r="S220" t="s" s="9">
        <v>5626</v>
      </c>
      <c r="T220" s="83"/>
      <c r="U220" s="83"/>
      <c r="V220" s="83"/>
      <c r="W220" s="83"/>
      <c r="X220" s="83"/>
      <c r="Y220" s="83"/>
      <c r="Z220" s="83"/>
      <c r="AA220" s="83"/>
      <c r="AB220" s="83"/>
      <c r="AC220" s="83"/>
    </row>
    <row r="221" ht="84" customHeight="1">
      <c r="A221" t="s" s="8">
        <f>LEFT(R221,6)&amp;IF(E221="Cold Foil","-CF",IF(E221="Rainbow Foil","-RF",IF(E221="Cold Foil - Golden","-GF",IF(E221="Extended Art Rainbow Foil","-EA",""))))</f>
        <v>6160</v>
      </c>
      <c r="B221" t="s" s="9">
        <v>111</v>
      </c>
      <c r="C221" t="s" s="82">
        <v>6157</v>
      </c>
      <c r="D221" t="s" s="9">
        <v>6158</v>
      </c>
      <c r="E221" t="s" s="9">
        <v>229</v>
      </c>
      <c r="F221" t="s" s="9">
        <v>825</v>
      </c>
      <c r="G221" t="s" s="9">
        <v>130</v>
      </c>
      <c r="H221" s="80"/>
      <c r="I221" t="s" s="9">
        <v>6159</v>
      </c>
      <c r="J221" s="79">
        <v>1</v>
      </c>
      <c r="K221" s="79">
        <v>2</v>
      </c>
      <c r="L221" s="83"/>
      <c r="M221" s="79">
        <v>3</v>
      </c>
      <c r="N221" s="80"/>
      <c r="O221" s="80"/>
      <c r="P221" t="s" s="9">
        <v>264</v>
      </c>
      <c r="Q221" t="s" s="9">
        <v>2592</v>
      </c>
      <c r="R221" t="s" s="9">
        <v>6156</v>
      </c>
      <c r="S221" t="s" s="9">
        <v>5626</v>
      </c>
      <c r="T221" s="83"/>
      <c r="U221" s="83"/>
      <c r="V221" s="83"/>
      <c r="W221" s="83"/>
      <c r="X221" s="83"/>
      <c r="Y221" s="83"/>
      <c r="Z221" s="83"/>
      <c r="AA221" s="83"/>
      <c r="AB221" s="83"/>
      <c r="AC221" s="83"/>
    </row>
    <row r="222" ht="84" customHeight="1">
      <c r="A222" t="s" s="8">
        <f>LEFT(R222,6)&amp;IF(E222="Cold Foil","-CF",IF(E222="Rainbow Foil","-RF",IF(E222="Cold Foil - Golden","-GF",IF(E222="Extended Art Rainbow Foil","-EA",""))))</f>
        <v>6161</v>
      </c>
      <c r="B222" t="s" s="9">
        <v>111</v>
      </c>
      <c r="C222" t="s" s="82">
        <v>6162</v>
      </c>
      <c r="D222" t="s" s="9">
        <v>6163</v>
      </c>
      <c r="E222" t="s" s="9">
        <v>114</v>
      </c>
      <c r="F222" t="s" s="9">
        <v>825</v>
      </c>
      <c r="G222" t="s" s="9">
        <v>130</v>
      </c>
      <c r="H222" s="80"/>
      <c r="I222" t="s" s="9">
        <v>6164</v>
      </c>
      <c r="J222" s="79">
        <v>1</v>
      </c>
      <c r="K222" s="79">
        <v>3</v>
      </c>
      <c r="L222" s="83"/>
      <c r="M222" s="79">
        <v>3</v>
      </c>
      <c r="N222" s="80"/>
      <c r="O222" s="80"/>
      <c r="P222" t="s" s="9">
        <v>264</v>
      </c>
      <c r="Q222" t="s" s="9">
        <v>2592</v>
      </c>
      <c r="R222" t="s" s="9">
        <v>6161</v>
      </c>
      <c r="S222" t="s" s="9">
        <v>5626</v>
      </c>
      <c r="T222" s="83"/>
      <c r="U222" s="83"/>
      <c r="V222" s="83"/>
      <c r="W222" s="83"/>
      <c r="X222" s="83"/>
      <c r="Y222" s="83"/>
      <c r="Z222" s="83"/>
      <c r="AA222" s="83"/>
      <c r="AB222" s="83"/>
      <c r="AC222" s="83"/>
    </row>
    <row r="223" ht="84" customHeight="1">
      <c r="A223" t="s" s="8">
        <f>LEFT(R223,6)&amp;IF(E223="Cold Foil","-CF",IF(E223="Rainbow Foil","-RF",IF(E223="Cold Foil - Golden","-GF",IF(E223="Extended Art Rainbow Foil","-EA",""))))</f>
        <v>6165</v>
      </c>
      <c r="B223" t="s" s="9">
        <v>111</v>
      </c>
      <c r="C223" t="s" s="82">
        <v>6162</v>
      </c>
      <c r="D223" t="s" s="9">
        <v>6163</v>
      </c>
      <c r="E223" t="s" s="9">
        <v>229</v>
      </c>
      <c r="F223" t="s" s="9">
        <v>825</v>
      </c>
      <c r="G223" t="s" s="9">
        <v>130</v>
      </c>
      <c r="H223" s="80"/>
      <c r="I223" t="s" s="9">
        <v>6164</v>
      </c>
      <c r="J223" s="79">
        <v>1</v>
      </c>
      <c r="K223" s="79">
        <v>3</v>
      </c>
      <c r="L223" s="83"/>
      <c r="M223" s="79">
        <v>3</v>
      </c>
      <c r="N223" s="80"/>
      <c r="O223" s="80"/>
      <c r="P223" t="s" s="9">
        <v>264</v>
      </c>
      <c r="Q223" t="s" s="9">
        <v>2592</v>
      </c>
      <c r="R223" t="s" s="9">
        <v>6161</v>
      </c>
      <c r="S223" t="s" s="9">
        <v>5626</v>
      </c>
      <c r="T223" s="83"/>
      <c r="U223" s="83"/>
      <c r="V223" s="83"/>
      <c r="W223" s="83"/>
      <c r="X223" s="83"/>
      <c r="Y223" s="83"/>
      <c r="Z223" s="83"/>
      <c r="AA223" s="83"/>
      <c r="AB223" s="83"/>
      <c r="AC223" s="83"/>
    </row>
    <row r="224" ht="42" customHeight="1">
      <c r="A224" t="s" s="8">
        <f>LEFT(R224,6)&amp;IF(E224="Cold Foil","-CF",IF(E224="Rainbow Foil","-RF",IF(E224="Cold Foil - Golden","-GF",IF(E224="Extended Art Rainbow Foil","-EA",""))))</f>
        <v>6166</v>
      </c>
      <c r="B224" t="s" s="9">
        <v>111</v>
      </c>
      <c r="C224" t="s" s="82">
        <v>6167</v>
      </c>
      <c r="D224" t="s" s="9">
        <v>6168</v>
      </c>
      <c r="E224" t="s" s="9">
        <v>114</v>
      </c>
      <c r="F224" t="s" s="9">
        <v>825</v>
      </c>
      <c r="G224" t="s" s="9">
        <v>130</v>
      </c>
      <c r="H224" s="80"/>
      <c r="I224" t="s" s="9">
        <v>6169</v>
      </c>
      <c r="J224" s="79">
        <v>1</v>
      </c>
      <c r="K224" s="79">
        <v>1</v>
      </c>
      <c r="L224" s="83"/>
      <c r="M224" s="79">
        <v>3</v>
      </c>
      <c r="N224" s="80"/>
      <c r="O224" s="80"/>
      <c r="P224" t="s" s="9">
        <v>223</v>
      </c>
      <c r="Q224" t="s" s="9">
        <v>2592</v>
      </c>
      <c r="R224" t="s" s="9">
        <v>6166</v>
      </c>
      <c r="S224" t="s" s="9">
        <v>5626</v>
      </c>
      <c r="T224" s="83"/>
      <c r="U224" s="83"/>
      <c r="V224" s="83"/>
      <c r="W224" s="83"/>
      <c r="X224" s="83"/>
      <c r="Y224" s="83"/>
      <c r="Z224" s="83"/>
      <c r="AA224" s="83"/>
      <c r="AB224" s="83"/>
      <c r="AC224" s="83"/>
    </row>
    <row r="225" ht="42" customHeight="1">
      <c r="A225" t="s" s="8">
        <f>LEFT(R225,6)&amp;IF(E225="Cold Foil","-CF",IF(E225="Rainbow Foil","-RF",IF(E225="Cold Foil - Golden","-GF",IF(E225="Extended Art Rainbow Foil","-EA",""))))</f>
        <v>6170</v>
      </c>
      <c r="B225" t="s" s="9">
        <v>111</v>
      </c>
      <c r="C225" t="s" s="82">
        <v>6167</v>
      </c>
      <c r="D225" t="s" s="9">
        <v>6168</v>
      </c>
      <c r="E225" t="s" s="9">
        <v>229</v>
      </c>
      <c r="F225" t="s" s="9">
        <v>825</v>
      </c>
      <c r="G225" t="s" s="9">
        <v>130</v>
      </c>
      <c r="H225" s="80"/>
      <c r="I225" t="s" s="9">
        <v>6169</v>
      </c>
      <c r="J225" s="79">
        <v>1</v>
      </c>
      <c r="K225" s="79">
        <v>1</v>
      </c>
      <c r="L225" s="83"/>
      <c r="M225" s="79">
        <v>3</v>
      </c>
      <c r="N225" s="80"/>
      <c r="O225" s="80"/>
      <c r="P225" t="s" s="9">
        <v>223</v>
      </c>
      <c r="Q225" t="s" s="9">
        <v>2592</v>
      </c>
      <c r="R225" t="s" s="9">
        <v>6166</v>
      </c>
      <c r="S225" t="s" s="9">
        <v>5626</v>
      </c>
      <c r="T225" s="83"/>
      <c r="U225" s="83"/>
      <c r="V225" s="83"/>
      <c r="W225" s="83"/>
      <c r="X225" s="83"/>
      <c r="Y225" s="83"/>
      <c r="Z225" s="83"/>
      <c r="AA225" s="83"/>
      <c r="AB225" s="83"/>
      <c r="AC225" s="83"/>
    </row>
    <row r="226" ht="42" customHeight="1">
      <c r="A226" t="s" s="8">
        <f>LEFT(R226,6)&amp;IF(E226="Cold Foil","-CF",IF(E226="Rainbow Foil","-RF",IF(E226="Cold Foil - Golden","-GF",IF(E226="Extended Art Rainbow Foil","-EA",""))))</f>
        <v>6171</v>
      </c>
      <c r="B226" t="s" s="9">
        <v>111</v>
      </c>
      <c r="C226" t="s" s="82">
        <v>6172</v>
      </c>
      <c r="D226" t="s" s="9">
        <v>6173</v>
      </c>
      <c r="E226" t="s" s="9">
        <v>114</v>
      </c>
      <c r="F226" t="s" s="9">
        <v>825</v>
      </c>
      <c r="G226" t="s" s="9">
        <v>130</v>
      </c>
      <c r="H226" s="80"/>
      <c r="I226" t="s" s="9">
        <v>6174</v>
      </c>
      <c r="J226" s="79">
        <v>1</v>
      </c>
      <c r="K226" s="79">
        <v>2</v>
      </c>
      <c r="L226" s="83"/>
      <c r="M226" s="79">
        <v>3</v>
      </c>
      <c r="N226" s="80"/>
      <c r="O226" s="80"/>
      <c r="P226" t="s" s="9">
        <v>223</v>
      </c>
      <c r="Q226" t="s" s="9">
        <v>2592</v>
      </c>
      <c r="R226" t="s" s="9">
        <v>6171</v>
      </c>
      <c r="S226" t="s" s="9">
        <v>5626</v>
      </c>
      <c r="T226" s="83"/>
      <c r="U226" s="83"/>
      <c r="V226" s="83"/>
      <c r="W226" s="83"/>
      <c r="X226" s="83"/>
      <c r="Y226" s="83"/>
      <c r="Z226" s="83"/>
      <c r="AA226" s="83"/>
      <c r="AB226" s="83"/>
      <c r="AC226" s="83"/>
    </row>
    <row r="227" ht="42" customHeight="1">
      <c r="A227" t="s" s="8">
        <f>LEFT(R227,6)&amp;IF(E227="Cold Foil","-CF",IF(E227="Rainbow Foil","-RF",IF(E227="Cold Foil - Golden","-GF",IF(E227="Extended Art Rainbow Foil","-EA",""))))</f>
        <v>6175</v>
      </c>
      <c r="B227" t="s" s="9">
        <v>111</v>
      </c>
      <c r="C227" t="s" s="82">
        <v>6172</v>
      </c>
      <c r="D227" t="s" s="9">
        <v>6173</v>
      </c>
      <c r="E227" t="s" s="9">
        <v>229</v>
      </c>
      <c r="F227" t="s" s="9">
        <v>825</v>
      </c>
      <c r="G227" t="s" s="9">
        <v>130</v>
      </c>
      <c r="H227" s="80"/>
      <c r="I227" t="s" s="9">
        <v>6174</v>
      </c>
      <c r="J227" s="79">
        <v>1</v>
      </c>
      <c r="K227" s="79">
        <v>2</v>
      </c>
      <c r="L227" s="83"/>
      <c r="M227" s="79">
        <v>3</v>
      </c>
      <c r="N227" s="80"/>
      <c r="O227" s="80"/>
      <c r="P227" t="s" s="9">
        <v>223</v>
      </c>
      <c r="Q227" t="s" s="9">
        <v>2592</v>
      </c>
      <c r="R227" t="s" s="9">
        <v>6171</v>
      </c>
      <c r="S227" t="s" s="9">
        <v>5626</v>
      </c>
      <c r="T227" s="83"/>
      <c r="U227" s="83"/>
      <c r="V227" s="83"/>
      <c r="W227" s="83"/>
      <c r="X227" s="83"/>
      <c r="Y227" s="83"/>
      <c r="Z227" s="83"/>
      <c r="AA227" s="83"/>
      <c r="AB227" s="83"/>
      <c r="AC227" s="83"/>
    </row>
    <row r="228" ht="42" customHeight="1">
      <c r="A228" t="s" s="8">
        <f>LEFT(R228,6)&amp;IF(E228="Cold Foil","-CF",IF(E228="Rainbow Foil","-RF",IF(E228="Cold Foil - Golden","-GF",IF(E228="Extended Art Rainbow Foil","-EA",""))))</f>
        <v>6176</v>
      </c>
      <c r="B228" t="s" s="9">
        <v>111</v>
      </c>
      <c r="C228" t="s" s="82">
        <v>6177</v>
      </c>
      <c r="D228" t="s" s="9">
        <v>6178</v>
      </c>
      <c r="E228" t="s" s="9">
        <v>114</v>
      </c>
      <c r="F228" t="s" s="9">
        <v>825</v>
      </c>
      <c r="G228" t="s" s="9">
        <v>130</v>
      </c>
      <c r="H228" s="80"/>
      <c r="I228" t="s" s="9">
        <v>6179</v>
      </c>
      <c r="J228" s="79">
        <v>1</v>
      </c>
      <c r="K228" s="79">
        <v>3</v>
      </c>
      <c r="L228" s="83"/>
      <c r="M228" s="79">
        <v>3</v>
      </c>
      <c r="N228" s="80"/>
      <c r="O228" s="80"/>
      <c r="P228" t="s" s="9">
        <v>223</v>
      </c>
      <c r="Q228" t="s" s="9">
        <v>2592</v>
      </c>
      <c r="R228" t="s" s="9">
        <v>6176</v>
      </c>
      <c r="S228" t="s" s="9">
        <v>5626</v>
      </c>
      <c r="T228" s="83"/>
      <c r="U228" s="83"/>
      <c r="V228" s="83"/>
      <c r="W228" s="83"/>
      <c r="X228" s="83"/>
      <c r="Y228" s="83"/>
      <c r="Z228" s="83"/>
      <c r="AA228" s="83"/>
      <c r="AB228" s="83"/>
      <c r="AC228" s="83"/>
    </row>
    <row r="229" ht="42" customHeight="1">
      <c r="A229" t="s" s="8">
        <f>LEFT(R229,6)&amp;IF(E229="Cold Foil","-CF",IF(E229="Rainbow Foil","-RF",IF(E229="Cold Foil - Golden","-GF",IF(E229="Extended Art Rainbow Foil","-EA",""))))</f>
        <v>6180</v>
      </c>
      <c r="B229" t="s" s="9">
        <v>111</v>
      </c>
      <c r="C229" t="s" s="82">
        <v>6177</v>
      </c>
      <c r="D229" t="s" s="9">
        <v>6178</v>
      </c>
      <c r="E229" t="s" s="9">
        <v>229</v>
      </c>
      <c r="F229" t="s" s="9">
        <v>825</v>
      </c>
      <c r="G229" t="s" s="9">
        <v>130</v>
      </c>
      <c r="H229" s="80"/>
      <c r="I229" t="s" s="9">
        <v>6179</v>
      </c>
      <c r="J229" s="79">
        <v>1</v>
      </c>
      <c r="K229" s="79">
        <v>3</v>
      </c>
      <c r="L229" s="83"/>
      <c r="M229" s="79">
        <v>3</v>
      </c>
      <c r="N229" s="80"/>
      <c r="O229" s="80"/>
      <c r="P229" t="s" s="9">
        <v>223</v>
      </c>
      <c r="Q229" t="s" s="9">
        <v>2592</v>
      </c>
      <c r="R229" t="s" s="9">
        <v>6176</v>
      </c>
      <c r="S229" t="s" s="9">
        <v>5626</v>
      </c>
      <c r="T229" s="83"/>
      <c r="U229" s="83"/>
      <c r="V229" s="83"/>
      <c r="W229" s="83"/>
      <c r="X229" s="83"/>
      <c r="Y229" s="83"/>
      <c r="Z229" s="83"/>
      <c r="AA229" s="83"/>
      <c r="AB229" s="83"/>
      <c r="AC229" s="83"/>
    </row>
    <row r="230" ht="84" customHeight="1">
      <c r="A230" t="s" s="8">
        <f>LEFT(R230,6)&amp;IF(E230="Cold Foil","-CF",IF(E230="Rainbow Foil","-RF",IF(E230="Cold Foil - Golden","-GF",IF(E230="Extended Art Rainbow Foil","-EA",""))))</f>
        <v>6181</v>
      </c>
      <c r="B230" t="s" s="9">
        <v>111</v>
      </c>
      <c r="C230" t="s" s="82">
        <v>6182</v>
      </c>
      <c r="D230" t="s" s="9">
        <v>6183</v>
      </c>
      <c r="E230" t="s" s="9">
        <v>114</v>
      </c>
      <c r="F230" t="s" s="9">
        <v>6184</v>
      </c>
      <c r="G230" t="s" s="9">
        <v>116</v>
      </c>
      <c r="H230" s="80"/>
      <c r="I230" t="s" s="9">
        <v>6185</v>
      </c>
      <c r="J230" s="80"/>
      <c r="K230" s="80"/>
      <c r="L230" s="80"/>
      <c r="M230" s="80"/>
      <c r="N230" s="79">
        <v>4</v>
      </c>
      <c r="O230" s="79">
        <v>40</v>
      </c>
      <c r="P230" t="s" s="9">
        <v>197</v>
      </c>
      <c r="Q230" t="s" s="9">
        <v>2592</v>
      </c>
      <c r="R230" t="s" s="9">
        <v>6181</v>
      </c>
      <c r="S230" t="s" s="9">
        <v>5626</v>
      </c>
      <c r="T230" s="83"/>
      <c r="U230" s="83"/>
      <c r="V230" s="83"/>
      <c r="W230" s="83"/>
      <c r="X230" s="83"/>
      <c r="Y230" s="83"/>
      <c r="Z230" s="83"/>
      <c r="AA230" s="83"/>
      <c r="AB230" s="83"/>
      <c r="AC230" s="83"/>
    </row>
    <row r="231" ht="84" customHeight="1">
      <c r="A231" t="s" s="8">
        <f>LEFT(R231,6)&amp;IF(E231="Cold Foil","-CF",IF(E231="Rainbow Foil","-RF",IF(E231="Cold Foil - Golden","-GF",IF(E231="Extended Art Rainbow Foil","-EA",""))))</f>
        <v>6186</v>
      </c>
      <c r="B231" t="s" s="9">
        <v>111</v>
      </c>
      <c r="C231" t="s" s="82">
        <v>6187</v>
      </c>
      <c r="D231" t="s" s="9">
        <v>6188</v>
      </c>
      <c r="E231" t="s" s="9">
        <v>114</v>
      </c>
      <c r="F231" t="s" s="9">
        <v>6184</v>
      </c>
      <c r="G231" t="s" s="9">
        <v>116</v>
      </c>
      <c r="H231" t="s" s="9">
        <v>202</v>
      </c>
      <c r="I231" t="s" s="9">
        <v>6189</v>
      </c>
      <c r="J231" s="80"/>
      <c r="K231" s="80"/>
      <c r="L231" s="80"/>
      <c r="M231" s="80"/>
      <c r="N231" s="79">
        <v>4</v>
      </c>
      <c r="O231" s="79">
        <v>20</v>
      </c>
      <c r="P231" t="s" s="9">
        <v>197</v>
      </c>
      <c r="Q231" t="s" s="9">
        <v>2592</v>
      </c>
      <c r="R231" t="s" s="9">
        <v>6186</v>
      </c>
      <c r="S231" t="s" s="9">
        <v>5626</v>
      </c>
      <c r="T231" s="83"/>
      <c r="U231" s="83"/>
      <c r="V231" s="83"/>
      <c r="W231" s="83"/>
      <c r="X231" s="83"/>
      <c r="Y231" s="83"/>
      <c r="Z231" s="83"/>
      <c r="AA231" s="83"/>
      <c r="AB231" s="83"/>
      <c r="AC231" s="83"/>
    </row>
    <row r="232" ht="56" customHeight="1">
      <c r="A232" t="s" s="8">
        <f>LEFT(R232,6)&amp;IF(E232="Cold Foil","-CF",IF(E232="Rainbow Foil","-RF",IF(E232="Cold Foil - Golden","-GF",IF(E232="Extended Art Rainbow Foil","-EA",""))))</f>
        <v>6190</v>
      </c>
      <c r="B232" t="s" s="9">
        <v>111</v>
      </c>
      <c r="C232" t="s" s="82">
        <v>6191</v>
      </c>
      <c r="D232" t="s" s="9">
        <v>6192</v>
      </c>
      <c r="E232" t="s" s="9">
        <v>114</v>
      </c>
      <c r="F232" t="s" s="9">
        <v>6184</v>
      </c>
      <c r="G232" t="s" s="9">
        <v>5444</v>
      </c>
      <c r="H232" t="s" s="9">
        <v>6193</v>
      </c>
      <c r="I232" t="s" s="9">
        <v>6194</v>
      </c>
      <c r="J232" s="80"/>
      <c r="K232" s="80"/>
      <c r="L232" s="79">
        <v>6</v>
      </c>
      <c r="M232" s="80"/>
      <c r="N232" s="80"/>
      <c r="O232" s="80"/>
      <c r="P232" t="s" s="9">
        <v>231</v>
      </c>
      <c r="Q232" t="s" s="9">
        <v>2592</v>
      </c>
      <c r="R232" t="s" s="9">
        <v>6190</v>
      </c>
      <c r="S232" t="s" s="9">
        <v>5626</v>
      </c>
      <c r="T232" s="83"/>
      <c r="U232" s="83"/>
      <c r="V232" s="83"/>
      <c r="W232" s="83"/>
      <c r="X232" s="83"/>
      <c r="Y232" s="83"/>
      <c r="Z232" s="83"/>
      <c r="AA232" s="83"/>
      <c r="AB232" s="83"/>
      <c r="AC232" s="83"/>
    </row>
    <row r="233" ht="56" customHeight="1">
      <c r="A233" t="s" s="8">
        <f>LEFT(R233,6)&amp;IF(E233="Cold Foil","-CF",IF(E233="Rainbow Foil","-RF",IF(E233="Cold Foil - Golden","-GF",IF(E233="Extended Art Rainbow Foil","-EA",""))))</f>
        <v>6195</v>
      </c>
      <c r="B233" t="s" s="9">
        <v>111</v>
      </c>
      <c r="C233" t="s" s="82">
        <v>6191</v>
      </c>
      <c r="D233" t="s" s="9">
        <v>6192</v>
      </c>
      <c r="E233" t="s" s="9">
        <v>184</v>
      </c>
      <c r="F233" t="s" s="9">
        <v>6184</v>
      </c>
      <c r="G233" t="s" s="9">
        <v>5444</v>
      </c>
      <c r="H233" t="s" s="9">
        <v>6193</v>
      </c>
      <c r="I233" t="s" s="9">
        <v>6194</v>
      </c>
      <c r="J233" s="80"/>
      <c r="K233" s="80"/>
      <c r="L233" s="79">
        <v>6</v>
      </c>
      <c r="M233" s="80"/>
      <c r="N233" s="80"/>
      <c r="O233" s="80"/>
      <c r="P233" t="s" s="9">
        <v>231</v>
      </c>
      <c r="Q233" t="s" s="9">
        <v>2592</v>
      </c>
      <c r="R233" t="s" s="9">
        <v>6190</v>
      </c>
      <c r="S233" t="s" s="9">
        <v>5626</v>
      </c>
      <c r="T233" s="83"/>
      <c r="U233" s="83"/>
      <c r="V233" s="83"/>
      <c r="W233" s="83"/>
      <c r="X233" s="83"/>
      <c r="Y233" s="83"/>
      <c r="Z233" s="83"/>
      <c r="AA233" s="83"/>
      <c r="AB233" s="83"/>
      <c r="AC233" s="83"/>
    </row>
    <row r="234" ht="84" customHeight="1">
      <c r="A234" t="s" s="8">
        <f>LEFT(R234,6)&amp;IF(E234="Cold Foil","-CF",IF(E234="Rainbow Foil","-RF",IF(E234="Cold Foil - Golden","-GF",IF(E234="Extended Art Rainbow Foil","-EA",""))))</f>
        <v>6196</v>
      </c>
      <c r="B234" t="s" s="9">
        <v>111</v>
      </c>
      <c r="C234" t="s" s="82">
        <v>6197</v>
      </c>
      <c r="D234" t="s" s="9">
        <v>6198</v>
      </c>
      <c r="E234" t="s" s="9">
        <v>114</v>
      </c>
      <c r="F234" t="s" s="9">
        <v>6184</v>
      </c>
      <c r="G234" t="s" s="9">
        <v>213</v>
      </c>
      <c r="H234" t="s" s="9">
        <v>214</v>
      </c>
      <c r="I234" t="s" s="9">
        <v>6199</v>
      </c>
      <c r="J234" s="80"/>
      <c r="K234" s="80"/>
      <c r="L234" s="80"/>
      <c r="M234" s="79">
        <v>1</v>
      </c>
      <c r="N234" s="80"/>
      <c r="O234" s="80"/>
      <c r="P234" t="s" s="9">
        <v>223</v>
      </c>
      <c r="Q234" t="s" s="9">
        <v>2592</v>
      </c>
      <c r="R234" t="s" s="9">
        <v>6196</v>
      </c>
      <c r="S234" t="s" s="9">
        <v>5626</v>
      </c>
      <c r="T234" s="83"/>
      <c r="U234" s="83"/>
      <c r="V234" s="83"/>
      <c r="W234" s="83"/>
      <c r="X234" s="83"/>
      <c r="Y234" s="83"/>
      <c r="Z234" s="83"/>
      <c r="AA234" s="83"/>
      <c r="AB234" s="83"/>
      <c r="AC234" s="83"/>
    </row>
    <row r="235" ht="84" customHeight="1">
      <c r="A235" t="s" s="8">
        <f>LEFT(R235,6)&amp;IF(E235="Cold Foil","-CF",IF(E235="Rainbow Foil","-RF",IF(E235="Cold Foil - Golden","-GF",IF(E235="Extended Art Rainbow Foil","-EA",""))))</f>
        <v>6200</v>
      </c>
      <c r="B235" t="s" s="9">
        <v>111</v>
      </c>
      <c r="C235" t="s" s="82">
        <v>6197</v>
      </c>
      <c r="D235" t="s" s="9">
        <v>6198</v>
      </c>
      <c r="E235" t="s" s="9">
        <v>184</v>
      </c>
      <c r="F235" t="s" s="9">
        <v>6184</v>
      </c>
      <c r="G235" t="s" s="9">
        <v>213</v>
      </c>
      <c r="H235" t="s" s="9">
        <v>214</v>
      </c>
      <c r="I235" t="s" s="9">
        <v>6199</v>
      </c>
      <c r="J235" s="80"/>
      <c r="K235" s="80"/>
      <c r="L235" s="80"/>
      <c r="M235" s="79">
        <v>1</v>
      </c>
      <c r="N235" s="80"/>
      <c r="O235" s="80"/>
      <c r="P235" t="s" s="9">
        <v>223</v>
      </c>
      <c r="Q235" t="s" s="9">
        <v>2592</v>
      </c>
      <c r="R235" t="s" s="9">
        <v>6196</v>
      </c>
      <c r="S235" t="s" s="9">
        <v>5626</v>
      </c>
      <c r="T235" s="83"/>
      <c r="U235" s="83"/>
      <c r="V235" s="83"/>
      <c r="W235" s="83"/>
      <c r="X235" s="83"/>
      <c r="Y235" s="83"/>
      <c r="Z235" s="83"/>
      <c r="AA235" s="83"/>
      <c r="AB235" s="83"/>
      <c r="AC235" s="83"/>
    </row>
    <row r="236" ht="70" customHeight="1">
      <c r="A236" t="s" s="8">
        <f>LEFT(R236,6)&amp;IF(E236="Cold Foil","-CF",IF(E236="Rainbow Foil","-RF",IF(E236="Cold Foil - Golden","-GF",IF(E236="Extended Art Rainbow Foil","-EA",""))))</f>
        <v>6201</v>
      </c>
      <c r="B236" t="s" s="9">
        <v>111</v>
      </c>
      <c r="C236" t="s" s="82">
        <v>6202</v>
      </c>
      <c r="D236" t="s" s="9">
        <v>6203</v>
      </c>
      <c r="E236" t="s" s="9">
        <v>114</v>
      </c>
      <c r="F236" t="s" s="9">
        <v>6184</v>
      </c>
      <c r="G236" t="s" s="9">
        <v>130</v>
      </c>
      <c r="H236" t="s" s="9">
        <v>131</v>
      </c>
      <c r="I236" t="s" s="9">
        <v>6204</v>
      </c>
      <c r="J236" s="79">
        <v>3</v>
      </c>
      <c r="K236" s="79">
        <v>2</v>
      </c>
      <c r="L236" s="79">
        <v>6</v>
      </c>
      <c r="M236" s="80"/>
      <c r="N236" s="80"/>
      <c r="O236" s="80"/>
      <c r="P236" t="s" s="9">
        <v>231</v>
      </c>
      <c r="Q236" t="s" s="9">
        <v>2592</v>
      </c>
      <c r="R236" t="s" s="9">
        <v>6201</v>
      </c>
      <c r="S236" t="s" s="9">
        <v>5626</v>
      </c>
      <c r="T236" s="83"/>
      <c r="U236" s="83"/>
      <c r="V236" s="83"/>
      <c r="W236" s="83"/>
      <c r="X236" s="83"/>
      <c r="Y236" s="83"/>
      <c r="Z236" s="83"/>
      <c r="AA236" s="83"/>
      <c r="AB236" s="83"/>
      <c r="AC236" s="83"/>
    </row>
    <row r="237" ht="70" customHeight="1">
      <c r="A237" t="s" s="8">
        <f>LEFT(R237,6)&amp;IF(E237="Cold Foil","-CF",IF(E237="Rainbow Foil","-RF",IF(E237="Cold Foil - Golden","-GF",IF(E237="Extended Art Rainbow Foil","-EA",""))))</f>
        <v>6205</v>
      </c>
      <c r="B237" t="s" s="9">
        <v>111</v>
      </c>
      <c r="C237" t="s" s="82">
        <v>6202</v>
      </c>
      <c r="D237" t="s" s="9">
        <v>6203</v>
      </c>
      <c r="E237" t="s" s="9">
        <v>229</v>
      </c>
      <c r="F237" t="s" s="9">
        <v>6184</v>
      </c>
      <c r="G237" t="s" s="9">
        <v>130</v>
      </c>
      <c r="H237" t="s" s="9">
        <v>131</v>
      </c>
      <c r="I237" t="s" s="9">
        <v>6204</v>
      </c>
      <c r="J237" s="79">
        <v>3</v>
      </c>
      <c r="K237" s="79">
        <v>2</v>
      </c>
      <c r="L237" s="79">
        <v>6</v>
      </c>
      <c r="M237" s="80"/>
      <c r="N237" s="80"/>
      <c r="O237" s="80"/>
      <c r="P237" t="s" s="9">
        <v>231</v>
      </c>
      <c r="Q237" t="s" s="9">
        <v>2592</v>
      </c>
      <c r="R237" t="s" s="9">
        <v>6201</v>
      </c>
      <c r="S237" t="s" s="9">
        <v>5626</v>
      </c>
      <c r="T237" s="83"/>
      <c r="U237" s="83"/>
      <c r="V237" s="83"/>
      <c r="W237" s="83"/>
      <c r="X237" s="83"/>
      <c r="Y237" s="83"/>
      <c r="Z237" s="83"/>
      <c r="AA237" s="83"/>
      <c r="AB237" s="83"/>
      <c r="AC237" s="83"/>
    </row>
    <row r="238" ht="56" customHeight="1">
      <c r="A238" t="s" s="8">
        <f>LEFT(R238,6)&amp;IF(E238="Cold Foil","-CF",IF(E238="Rainbow Foil","-RF",IF(E238="Cold Foil - Golden","-GF",IF(E238="Extended Art Rainbow Foil","-EA",""))))</f>
        <v>6206</v>
      </c>
      <c r="B238" t="s" s="9">
        <v>111</v>
      </c>
      <c r="C238" t="s" s="82">
        <v>6207</v>
      </c>
      <c r="D238" t="s" s="9">
        <v>6208</v>
      </c>
      <c r="E238" t="s" s="9">
        <v>114</v>
      </c>
      <c r="F238" t="s" s="9">
        <v>6184</v>
      </c>
      <c r="G238" t="s" s="9">
        <v>130</v>
      </c>
      <c r="H238" t="s" s="9">
        <v>131</v>
      </c>
      <c r="I238" t="s" s="9">
        <v>6209</v>
      </c>
      <c r="J238" s="79">
        <v>2</v>
      </c>
      <c r="K238" s="79">
        <v>2</v>
      </c>
      <c r="L238" s="79">
        <v>6</v>
      </c>
      <c r="M238" s="79">
        <v>3</v>
      </c>
      <c r="N238" s="80"/>
      <c r="O238" s="80"/>
      <c r="P238" t="s" s="9">
        <v>231</v>
      </c>
      <c r="Q238" t="s" s="9">
        <v>2592</v>
      </c>
      <c r="R238" t="s" s="9">
        <v>6206</v>
      </c>
      <c r="S238" t="s" s="9">
        <v>5626</v>
      </c>
      <c r="T238" s="83"/>
      <c r="U238" s="83"/>
      <c r="V238" s="83"/>
      <c r="W238" s="83"/>
      <c r="X238" s="83"/>
      <c r="Y238" s="83"/>
      <c r="Z238" s="83"/>
      <c r="AA238" s="83"/>
      <c r="AB238" s="83"/>
      <c r="AC238" s="83"/>
    </row>
    <row r="239" ht="56" customHeight="1">
      <c r="A239" t="s" s="8">
        <f>LEFT(R239,6)&amp;IF(E239="Cold Foil","-CF",IF(E239="Rainbow Foil","-RF",IF(E239="Cold Foil - Golden","-GF",IF(E239="Extended Art Rainbow Foil","-EA",""))))</f>
        <v>6210</v>
      </c>
      <c r="B239" t="s" s="9">
        <v>111</v>
      </c>
      <c r="C239" t="s" s="84">
        <v>6211</v>
      </c>
      <c r="D239" t="s" s="9">
        <v>6208</v>
      </c>
      <c r="E239" t="s" s="9">
        <v>5214</v>
      </c>
      <c r="F239" t="s" s="9">
        <v>6184</v>
      </c>
      <c r="G239" t="s" s="9">
        <v>130</v>
      </c>
      <c r="H239" t="s" s="9">
        <v>131</v>
      </c>
      <c r="I239" t="s" s="9">
        <v>6209</v>
      </c>
      <c r="J239" s="79">
        <v>2</v>
      </c>
      <c r="K239" s="79">
        <v>2</v>
      </c>
      <c r="L239" s="79">
        <v>6</v>
      </c>
      <c r="M239" s="79">
        <v>3</v>
      </c>
      <c r="N239" s="80"/>
      <c r="O239" s="80"/>
      <c r="P239" t="s" s="9">
        <v>231</v>
      </c>
      <c r="Q239" t="s" s="9">
        <v>2592</v>
      </c>
      <c r="R239" t="s" s="9">
        <v>6206</v>
      </c>
      <c r="S239" t="s" s="9">
        <v>5626</v>
      </c>
      <c r="T239" s="83"/>
      <c r="U239" s="83"/>
      <c r="V239" s="83"/>
      <c r="W239" s="83"/>
      <c r="X239" s="83"/>
      <c r="Y239" s="83"/>
      <c r="Z239" s="83"/>
      <c r="AA239" s="83"/>
      <c r="AB239" s="83"/>
      <c r="AC239" s="83"/>
    </row>
    <row r="240" ht="56" customHeight="1">
      <c r="A240" t="s" s="8">
        <f>LEFT(R240,6)&amp;IF(E240="Cold Foil","-CF",IF(E240="Rainbow Foil","-RF",IF(E240="Cold Foil - Golden","-GF",IF(E240="Extended Art Rainbow Foil","-EA",""))))</f>
        <v>6212</v>
      </c>
      <c r="B240" t="s" s="9">
        <v>111</v>
      </c>
      <c r="C240" t="s" s="82">
        <v>6207</v>
      </c>
      <c r="D240" t="s" s="9">
        <v>6208</v>
      </c>
      <c r="E240" t="s" s="9">
        <v>229</v>
      </c>
      <c r="F240" t="s" s="9">
        <v>6184</v>
      </c>
      <c r="G240" t="s" s="9">
        <v>130</v>
      </c>
      <c r="H240" t="s" s="9">
        <v>131</v>
      </c>
      <c r="I240" t="s" s="9">
        <v>6209</v>
      </c>
      <c r="J240" s="79">
        <v>2</v>
      </c>
      <c r="K240" s="79">
        <v>2</v>
      </c>
      <c r="L240" s="79">
        <v>6</v>
      </c>
      <c r="M240" s="79">
        <v>3</v>
      </c>
      <c r="N240" s="80"/>
      <c r="O240" s="80"/>
      <c r="P240" t="s" s="9">
        <v>231</v>
      </c>
      <c r="Q240" t="s" s="9">
        <v>2592</v>
      </c>
      <c r="R240" t="s" s="9">
        <v>6206</v>
      </c>
      <c r="S240" t="s" s="9">
        <v>5626</v>
      </c>
      <c r="T240" s="83"/>
      <c r="U240" s="83"/>
      <c r="V240" s="83"/>
      <c r="W240" s="83"/>
      <c r="X240" s="83"/>
      <c r="Y240" s="83"/>
      <c r="Z240" s="83"/>
      <c r="AA240" s="83"/>
      <c r="AB240" s="83"/>
      <c r="AC240" s="83"/>
    </row>
    <row r="241" ht="70" customHeight="1">
      <c r="A241" t="s" s="8">
        <f>LEFT(R241,6)&amp;IF(E241="Cold Foil","-CF",IF(E241="Rainbow Foil","-RF",IF(E241="Cold Foil - Golden","-GF",IF(E241="Extended Art Rainbow Foil","-EA",""))))</f>
        <v>6213</v>
      </c>
      <c r="B241" t="s" s="9">
        <v>111</v>
      </c>
      <c r="C241" t="s" s="82">
        <v>6214</v>
      </c>
      <c r="D241" t="s" s="9">
        <v>6215</v>
      </c>
      <c r="E241" t="s" s="9">
        <v>114</v>
      </c>
      <c r="F241" t="s" s="9">
        <v>6184</v>
      </c>
      <c r="G241" t="s" s="9">
        <v>130</v>
      </c>
      <c r="H241" t="s" s="9">
        <v>131</v>
      </c>
      <c r="I241" t="s" s="9">
        <v>6216</v>
      </c>
      <c r="J241" s="79">
        <v>2</v>
      </c>
      <c r="K241" s="79">
        <v>1</v>
      </c>
      <c r="L241" s="79">
        <v>6</v>
      </c>
      <c r="M241" s="80"/>
      <c r="N241" s="80"/>
      <c r="O241" s="80"/>
      <c r="P241" t="s" s="9">
        <v>231</v>
      </c>
      <c r="Q241" t="s" s="9">
        <v>2592</v>
      </c>
      <c r="R241" t="s" s="9">
        <v>6213</v>
      </c>
      <c r="S241" t="s" s="9">
        <v>5626</v>
      </c>
      <c r="T241" s="83"/>
      <c r="U241" s="83"/>
      <c r="V241" s="83"/>
      <c r="W241" s="83"/>
      <c r="X241" s="83"/>
      <c r="Y241" s="83"/>
      <c r="Z241" s="83"/>
      <c r="AA241" s="83"/>
      <c r="AB241" s="83"/>
      <c r="AC241" s="83"/>
    </row>
    <row r="242" ht="70" customHeight="1">
      <c r="A242" t="s" s="8">
        <f>LEFT(R242,6)&amp;IF(E242="Cold Foil","-CF",IF(E242="Rainbow Foil","-RF",IF(E242="Cold Foil - Golden","-GF",IF(E242="Extended Art Rainbow Foil","-EA",""))))</f>
        <v>6217</v>
      </c>
      <c r="B242" t="s" s="9">
        <v>111</v>
      </c>
      <c r="C242" t="s" s="82">
        <v>6214</v>
      </c>
      <c r="D242" t="s" s="9">
        <v>6215</v>
      </c>
      <c r="E242" t="s" s="9">
        <v>229</v>
      </c>
      <c r="F242" t="s" s="9">
        <v>6184</v>
      </c>
      <c r="G242" t="s" s="9">
        <v>130</v>
      </c>
      <c r="H242" t="s" s="9">
        <v>131</v>
      </c>
      <c r="I242" t="s" s="9">
        <v>6216</v>
      </c>
      <c r="J242" s="79">
        <v>2</v>
      </c>
      <c r="K242" s="79">
        <v>1</v>
      </c>
      <c r="L242" s="79">
        <v>6</v>
      </c>
      <c r="M242" s="80"/>
      <c r="N242" s="80"/>
      <c r="O242" s="80"/>
      <c r="P242" t="s" s="9">
        <v>231</v>
      </c>
      <c r="Q242" t="s" s="9">
        <v>2592</v>
      </c>
      <c r="R242" t="s" s="9">
        <v>6213</v>
      </c>
      <c r="S242" t="s" s="9">
        <v>5626</v>
      </c>
      <c r="T242" s="83"/>
      <c r="U242" s="83"/>
      <c r="V242" s="83"/>
      <c r="W242" s="83"/>
      <c r="X242" s="83"/>
      <c r="Y242" s="83"/>
      <c r="Z242" s="83"/>
      <c r="AA242" s="83"/>
      <c r="AB242" s="83"/>
      <c r="AC242" s="83"/>
    </row>
    <row r="243" ht="84" customHeight="1">
      <c r="A243" t="s" s="8">
        <f>LEFT(R243,6)&amp;IF(E243="Cold Foil","-CF",IF(E243="Rainbow Foil","-RF",IF(E243="Cold Foil - Golden","-GF",IF(E243="Extended Art Rainbow Foil","-EA",""))))</f>
        <v>6218</v>
      </c>
      <c r="B243" t="s" s="9">
        <v>111</v>
      </c>
      <c r="C243" t="s" s="82">
        <v>6219</v>
      </c>
      <c r="D243" t="s" s="9">
        <v>6220</v>
      </c>
      <c r="E243" t="s" s="9">
        <v>114</v>
      </c>
      <c r="F243" t="s" s="9">
        <v>6184</v>
      </c>
      <c r="G243" t="s" s="9">
        <v>130</v>
      </c>
      <c r="H243" t="s" s="9">
        <v>131</v>
      </c>
      <c r="I243" t="s" s="9">
        <v>6221</v>
      </c>
      <c r="J243" s="79">
        <v>3</v>
      </c>
      <c r="K243" s="79">
        <v>1</v>
      </c>
      <c r="L243" s="79">
        <v>6</v>
      </c>
      <c r="M243" s="79">
        <v>3</v>
      </c>
      <c r="N243" s="80"/>
      <c r="O243" s="80"/>
      <c r="P243" t="s" s="9">
        <v>264</v>
      </c>
      <c r="Q243" t="s" s="9">
        <v>2592</v>
      </c>
      <c r="R243" t="s" s="9">
        <v>6218</v>
      </c>
      <c r="S243" t="s" s="9">
        <v>5626</v>
      </c>
      <c r="T243" s="83"/>
      <c r="U243" s="83"/>
      <c r="V243" s="83"/>
      <c r="W243" s="83"/>
      <c r="X243" s="83"/>
      <c r="Y243" s="83"/>
      <c r="Z243" s="83"/>
      <c r="AA243" s="83"/>
      <c r="AB243" s="83"/>
      <c r="AC243" s="83"/>
    </row>
    <row r="244" ht="84" customHeight="1">
      <c r="A244" t="s" s="8">
        <f>LEFT(R244,6)&amp;IF(E244="Cold Foil","-CF",IF(E244="Rainbow Foil","-RF",IF(E244="Cold Foil - Golden","-GF",IF(E244="Extended Art Rainbow Foil","-EA",""))))</f>
        <v>6222</v>
      </c>
      <c r="B244" t="s" s="9">
        <v>111</v>
      </c>
      <c r="C244" t="s" s="82">
        <v>6219</v>
      </c>
      <c r="D244" t="s" s="9">
        <v>6220</v>
      </c>
      <c r="E244" t="s" s="9">
        <v>229</v>
      </c>
      <c r="F244" t="s" s="9">
        <v>6184</v>
      </c>
      <c r="G244" t="s" s="9">
        <v>130</v>
      </c>
      <c r="H244" t="s" s="9">
        <v>131</v>
      </c>
      <c r="I244" t="s" s="9">
        <v>6221</v>
      </c>
      <c r="J244" s="79">
        <v>3</v>
      </c>
      <c r="K244" s="79">
        <v>1</v>
      </c>
      <c r="L244" s="79">
        <v>6</v>
      </c>
      <c r="M244" s="79">
        <v>3</v>
      </c>
      <c r="N244" s="80"/>
      <c r="O244" s="80"/>
      <c r="P244" t="s" s="9">
        <v>264</v>
      </c>
      <c r="Q244" t="s" s="9">
        <v>2592</v>
      </c>
      <c r="R244" t="s" s="9">
        <v>6218</v>
      </c>
      <c r="S244" t="s" s="9">
        <v>5626</v>
      </c>
      <c r="T244" s="83"/>
      <c r="U244" s="83"/>
      <c r="V244" s="83"/>
      <c r="W244" s="83"/>
      <c r="X244" s="83"/>
      <c r="Y244" s="83"/>
      <c r="Z244" s="83"/>
      <c r="AA244" s="83"/>
      <c r="AB244" s="83"/>
      <c r="AC244" s="83"/>
    </row>
    <row r="245" ht="84" customHeight="1">
      <c r="A245" t="s" s="8">
        <f>LEFT(R245,6)&amp;IF(E245="Cold Foil","-CF",IF(E245="Rainbow Foil","-RF",IF(E245="Cold Foil - Golden","-GF",IF(E245="Extended Art Rainbow Foil","-EA",""))))</f>
        <v>6223</v>
      </c>
      <c r="B245" t="s" s="9">
        <v>111</v>
      </c>
      <c r="C245" t="s" s="82">
        <v>6224</v>
      </c>
      <c r="D245" t="s" s="9">
        <v>6225</v>
      </c>
      <c r="E245" t="s" s="9">
        <v>114</v>
      </c>
      <c r="F245" t="s" s="9">
        <v>6184</v>
      </c>
      <c r="G245" t="s" s="9">
        <v>130</v>
      </c>
      <c r="H245" t="s" s="9">
        <v>131</v>
      </c>
      <c r="I245" t="s" s="9">
        <v>6221</v>
      </c>
      <c r="J245" s="79">
        <v>3</v>
      </c>
      <c r="K245" s="79">
        <v>2</v>
      </c>
      <c r="L245" s="79">
        <v>5</v>
      </c>
      <c r="M245" s="79">
        <v>3</v>
      </c>
      <c r="N245" s="80"/>
      <c r="O245" s="80"/>
      <c r="P245" t="s" s="9">
        <v>264</v>
      </c>
      <c r="Q245" t="s" s="9">
        <v>2592</v>
      </c>
      <c r="R245" t="s" s="9">
        <v>6223</v>
      </c>
      <c r="S245" t="s" s="9">
        <v>5626</v>
      </c>
      <c r="T245" s="83"/>
      <c r="U245" s="83"/>
      <c r="V245" s="83"/>
      <c r="W245" s="83"/>
      <c r="X245" s="83"/>
      <c r="Y245" s="83"/>
      <c r="Z245" s="83"/>
      <c r="AA245" s="83"/>
      <c r="AB245" s="83"/>
      <c r="AC245" s="83"/>
    </row>
    <row r="246" ht="84" customHeight="1">
      <c r="A246" t="s" s="8">
        <f>LEFT(R246,6)&amp;IF(E246="Cold Foil","-CF",IF(E246="Rainbow Foil","-RF",IF(E246="Cold Foil - Golden","-GF",IF(E246="Extended Art Rainbow Foil","-EA",""))))</f>
        <v>6226</v>
      </c>
      <c r="B246" t="s" s="9">
        <v>111</v>
      </c>
      <c r="C246" t="s" s="82">
        <v>6224</v>
      </c>
      <c r="D246" t="s" s="9">
        <v>6225</v>
      </c>
      <c r="E246" t="s" s="9">
        <v>229</v>
      </c>
      <c r="F246" t="s" s="9">
        <v>6184</v>
      </c>
      <c r="G246" t="s" s="9">
        <v>130</v>
      </c>
      <c r="H246" t="s" s="9">
        <v>131</v>
      </c>
      <c r="I246" t="s" s="9">
        <v>6221</v>
      </c>
      <c r="J246" s="79">
        <v>3</v>
      </c>
      <c r="K246" s="79">
        <v>2</v>
      </c>
      <c r="L246" s="79">
        <v>5</v>
      </c>
      <c r="M246" s="79">
        <v>3</v>
      </c>
      <c r="N246" s="80"/>
      <c r="O246" s="80"/>
      <c r="P246" t="s" s="9">
        <v>264</v>
      </c>
      <c r="Q246" t="s" s="9">
        <v>2592</v>
      </c>
      <c r="R246" t="s" s="9">
        <v>6223</v>
      </c>
      <c r="S246" t="s" s="9">
        <v>5626</v>
      </c>
      <c r="T246" s="83"/>
      <c r="U246" s="83"/>
      <c r="V246" s="83"/>
      <c r="W246" s="83"/>
      <c r="X246" s="83"/>
      <c r="Y246" s="83"/>
      <c r="Z246" s="83"/>
      <c r="AA246" s="83"/>
      <c r="AB246" s="83"/>
      <c r="AC246" s="83"/>
    </row>
    <row r="247" ht="84" customHeight="1">
      <c r="A247" t="s" s="8">
        <f>LEFT(R247,6)&amp;IF(E247="Cold Foil","-CF",IF(E247="Rainbow Foil","-RF",IF(E247="Cold Foil - Golden","-GF",IF(E247="Extended Art Rainbow Foil","-EA",""))))</f>
        <v>6227</v>
      </c>
      <c r="B247" t="s" s="9">
        <v>111</v>
      </c>
      <c r="C247" t="s" s="82">
        <v>6228</v>
      </c>
      <c r="D247" t="s" s="9">
        <v>6229</v>
      </c>
      <c r="E247" t="s" s="9">
        <v>114</v>
      </c>
      <c r="F247" t="s" s="9">
        <v>6184</v>
      </c>
      <c r="G247" t="s" s="9">
        <v>130</v>
      </c>
      <c r="H247" t="s" s="9">
        <v>131</v>
      </c>
      <c r="I247" t="s" s="9">
        <v>6221</v>
      </c>
      <c r="J247" s="79">
        <v>3</v>
      </c>
      <c r="K247" s="79">
        <v>3</v>
      </c>
      <c r="L247" s="79">
        <v>4</v>
      </c>
      <c r="M247" s="79">
        <v>3</v>
      </c>
      <c r="N247" s="80"/>
      <c r="O247" s="80"/>
      <c r="P247" t="s" s="9">
        <v>264</v>
      </c>
      <c r="Q247" t="s" s="9">
        <v>2592</v>
      </c>
      <c r="R247" t="s" s="9">
        <v>6227</v>
      </c>
      <c r="S247" t="s" s="9">
        <v>5626</v>
      </c>
      <c r="T247" s="83"/>
      <c r="U247" s="83"/>
      <c r="V247" s="83"/>
      <c r="W247" s="83"/>
      <c r="X247" s="83"/>
      <c r="Y247" s="83"/>
      <c r="Z247" s="83"/>
      <c r="AA247" s="83"/>
      <c r="AB247" s="83"/>
      <c r="AC247" s="83"/>
    </row>
    <row r="248" ht="84" customHeight="1">
      <c r="A248" t="s" s="8">
        <f>LEFT(R248,6)&amp;IF(E248="Cold Foil","-CF",IF(E248="Rainbow Foil","-RF",IF(E248="Cold Foil - Golden","-GF",IF(E248="Extended Art Rainbow Foil","-EA",""))))</f>
        <v>6230</v>
      </c>
      <c r="B248" t="s" s="9">
        <v>111</v>
      </c>
      <c r="C248" t="s" s="82">
        <v>6228</v>
      </c>
      <c r="D248" t="s" s="9">
        <v>6229</v>
      </c>
      <c r="E248" t="s" s="9">
        <v>229</v>
      </c>
      <c r="F248" t="s" s="9">
        <v>6184</v>
      </c>
      <c r="G248" t="s" s="9">
        <v>130</v>
      </c>
      <c r="H248" t="s" s="9">
        <v>131</v>
      </c>
      <c r="I248" t="s" s="9">
        <v>6221</v>
      </c>
      <c r="J248" s="79">
        <v>3</v>
      </c>
      <c r="K248" s="79">
        <v>3</v>
      </c>
      <c r="L248" s="79">
        <v>4</v>
      </c>
      <c r="M248" s="79">
        <v>3</v>
      </c>
      <c r="N248" s="80"/>
      <c r="O248" s="80"/>
      <c r="P248" t="s" s="9">
        <v>264</v>
      </c>
      <c r="Q248" t="s" s="9">
        <v>2592</v>
      </c>
      <c r="R248" t="s" s="9">
        <v>6227</v>
      </c>
      <c r="S248" t="s" s="9">
        <v>5626</v>
      </c>
      <c r="T248" s="83"/>
      <c r="U248" s="83"/>
      <c r="V248" s="83"/>
      <c r="W248" s="83"/>
      <c r="X248" s="83"/>
      <c r="Y248" s="83"/>
      <c r="Z248" s="83"/>
      <c r="AA248" s="83"/>
      <c r="AB248" s="83"/>
      <c r="AC248" s="83"/>
    </row>
    <row r="249" ht="112" customHeight="1">
      <c r="A249" t="s" s="8">
        <f>LEFT(R249,6)&amp;IF(E249="Cold Foil","-CF",IF(E249="Rainbow Foil","-RF",IF(E249="Cold Foil - Golden","-GF",IF(E249="Extended Art Rainbow Foil","-EA",""))))</f>
        <v>6231</v>
      </c>
      <c r="B249" t="s" s="9">
        <v>111</v>
      </c>
      <c r="C249" t="s" s="82">
        <v>6232</v>
      </c>
      <c r="D249" t="s" s="9">
        <v>6233</v>
      </c>
      <c r="E249" t="s" s="9">
        <v>114</v>
      </c>
      <c r="F249" t="s" s="9">
        <v>6184</v>
      </c>
      <c r="G249" t="s" s="9">
        <v>130</v>
      </c>
      <c r="H249" t="s" s="9">
        <v>131</v>
      </c>
      <c r="I249" t="s" s="9">
        <v>6234</v>
      </c>
      <c r="J249" s="79">
        <v>2</v>
      </c>
      <c r="K249" s="79">
        <v>1</v>
      </c>
      <c r="L249" s="79">
        <v>6</v>
      </c>
      <c r="M249" s="79">
        <v>3</v>
      </c>
      <c r="N249" s="80"/>
      <c r="O249" s="80"/>
      <c r="P249" t="s" s="9">
        <v>264</v>
      </c>
      <c r="Q249" t="s" s="9">
        <v>2592</v>
      </c>
      <c r="R249" t="s" s="9">
        <v>6231</v>
      </c>
      <c r="S249" t="s" s="9">
        <v>5626</v>
      </c>
      <c r="T249" s="83"/>
      <c r="U249" s="83"/>
      <c r="V249" s="83"/>
      <c r="W249" s="83"/>
      <c r="X249" s="83"/>
      <c r="Y249" s="83"/>
      <c r="Z249" s="83"/>
      <c r="AA249" s="83"/>
      <c r="AB249" s="83"/>
      <c r="AC249" s="83"/>
    </row>
    <row r="250" ht="112" customHeight="1">
      <c r="A250" t="s" s="8">
        <f>LEFT(R250,6)&amp;IF(E250="Cold Foil","-CF",IF(E250="Rainbow Foil","-RF",IF(E250="Cold Foil - Golden","-GF",IF(E250="Extended Art Rainbow Foil","-EA",""))))</f>
        <v>6235</v>
      </c>
      <c r="B250" t="s" s="9">
        <v>111</v>
      </c>
      <c r="C250" t="s" s="82">
        <v>6232</v>
      </c>
      <c r="D250" t="s" s="9">
        <v>6233</v>
      </c>
      <c r="E250" t="s" s="9">
        <v>229</v>
      </c>
      <c r="F250" t="s" s="9">
        <v>6184</v>
      </c>
      <c r="G250" t="s" s="9">
        <v>130</v>
      </c>
      <c r="H250" t="s" s="9">
        <v>131</v>
      </c>
      <c r="I250" t="s" s="9">
        <v>6234</v>
      </c>
      <c r="J250" s="79">
        <v>2</v>
      </c>
      <c r="K250" s="79">
        <v>1</v>
      </c>
      <c r="L250" s="79">
        <v>6</v>
      </c>
      <c r="M250" s="79">
        <v>3</v>
      </c>
      <c r="N250" s="80"/>
      <c r="O250" s="80"/>
      <c r="P250" t="s" s="9">
        <v>264</v>
      </c>
      <c r="Q250" t="s" s="9">
        <v>2592</v>
      </c>
      <c r="R250" t="s" s="9">
        <v>6231</v>
      </c>
      <c r="S250" t="s" s="9">
        <v>5626</v>
      </c>
      <c r="T250" s="83"/>
      <c r="U250" s="83"/>
      <c r="V250" s="83"/>
      <c r="W250" s="83"/>
      <c r="X250" s="83"/>
      <c r="Y250" s="83"/>
      <c r="Z250" s="83"/>
      <c r="AA250" s="83"/>
      <c r="AB250" s="83"/>
      <c r="AC250" s="83"/>
    </row>
    <row r="251" ht="112" customHeight="1">
      <c r="A251" t="s" s="8">
        <f>LEFT(R251,6)&amp;IF(E251="Cold Foil","-CF",IF(E251="Rainbow Foil","-RF",IF(E251="Cold Foil - Golden","-GF",IF(E251="Extended Art Rainbow Foil","-EA",""))))</f>
        <v>6236</v>
      </c>
      <c r="B251" t="s" s="9">
        <v>111</v>
      </c>
      <c r="C251" t="s" s="82">
        <v>6237</v>
      </c>
      <c r="D251" t="s" s="9">
        <v>6238</v>
      </c>
      <c r="E251" t="s" s="9">
        <v>114</v>
      </c>
      <c r="F251" t="s" s="9">
        <v>6184</v>
      </c>
      <c r="G251" t="s" s="9">
        <v>130</v>
      </c>
      <c r="H251" t="s" s="9">
        <v>131</v>
      </c>
      <c r="I251" t="s" s="9">
        <v>6234</v>
      </c>
      <c r="J251" s="79">
        <v>2</v>
      </c>
      <c r="K251" s="79">
        <v>2</v>
      </c>
      <c r="L251" s="79">
        <v>5</v>
      </c>
      <c r="M251" s="79">
        <v>3</v>
      </c>
      <c r="N251" s="80"/>
      <c r="O251" s="80"/>
      <c r="P251" t="s" s="9">
        <v>264</v>
      </c>
      <c r="Q251" t="s" s="9">
        <v>2592</v>
      </c>
      <c r="R251" t="s" s="9">
        <v>6236</v>
      </c>
      <c r="S251" t="s" s="9">
        <v>5626</v>
      </c>
      <c r="T251" s="83"/>
      <c r="U251" s="83"/>
      <c r="V251" s="83"/>
      <c r="W251" s="83"/>
      <c r="X251" s="83"/>
      <c r="Y251" s="83"/>
      <c r="Z251" s="83"/>
      <c r="AA251" s="83"/>
      <c r="AB251" s="83"/>
      <c r="AC251" s="83"/>
    </row>
    <row r="252" ht="112" customHeight="1">
      <c r="A252" t="s" s="8">
        <f>LEFT(R252,6)&amp;IF(E252="Cold Foil","-CF",IF(E252="Rainbow Foil","-RF",IF(E252="Cold Foil - Golden","-GF",IF(E252="Extended Art Rainbow Foil","-EA",""))))</f>
        <v>6239</v>
      </c>
      <c r="B252" t="s" s="9">
        <v>111</v>
      </c>
      <c r="C252" t="s" s="82">
        <v>6237</v>
      </c>
      <c r="D252" t="s" s="9">
        <v>6238</v>
      </c>
      <c r="E252" t="s" s="9">
        <v>229</v>
      </c>
      <c r="F252" t="s" s="9">
        <v>6184</v>
      </c>
      <c r="G252" t="s" s="9">
        <v>130</v>
      </c>
      <c r="H252" t="s" s="9">
        <v>131</v>
      </c>
      <c r="I252" t="s" s="9">
        <v>6234</v>
      </c>
      <c r="J252" s="79">
        <v>2</v>
      </c>
      <c r="K252" s="79">
        <v>2</v>
      </c>
      <c r="L252" s="79">
        <v>5</v>
      </c>
      <c r="M252" s="79">
        <v>3</v>
      </c>
      <c r="N252" s="80"/>
      <c r="O252" s="80"/>
      <c r="P252" t="s" s="9">
        <v>264</v>
      </c>
      <c r="Q252" t="s" s="9">
        <v>2592</v>
      </c>
      <c r="R252" t="s" s="9">
        <v>6236</v>
      </c>
      <c r="S252" t="s" s="9">
        <v>5626</v>
      </c>
      <c r="T252" s="83"/>
      <c r="U252" s="83"/>
      <c r="V252" s="83"/>
      <c r="W252" s="83"/>
      <c r="X252" s="83"/>
      <c r="Y252" s="83"/>
      <c r="Z252" s="83"/>
      <c r="AA252" s="83"/>
      <c r="AB252" s="83"/>
      <c r="AC252" s="83"/>
    </row>
    <row r="253" ht="112" customHeight="1">
      <c r="A253" t="s" s="8">
        <f>LEFT(R253,6)&amp;IF(E253="Cold Foil","-CF",IF(E253="Rainbow Foil","-RF",IF(E253="Cold Foil - Golden","-GF",IF(E253="Extended Art Rainbow Foil","-EA",""))))</f>
        <v>6240</v>
      </c>
      <c r="B253" t="s" s="9">
        <v>111</v>
      </c>
      <c r="C253" t="s" s="82">
        <v>6241</v>
      </c>
      <c r="D253" t="s" s="9">
        <v>6242</v>
      </c>
      <c r="E253" t="s" s="9">
        <v>114</v>
      </c>
      <c r="F253" t="s" s="9">
        <v>6184</v>
      </c>
      <c r="G253" t="s" s="9">
        <v>130</v>
      </c>
      <c r="H253" t="s" s="9">
        <v>131</v>
      </c>
      <c r="I253" t="s" s="9">
        <v>6234</v>
      </c>
      <c r="J253" s="79">
        <v>2</v>
      </c>
      <c r="K253" s="79">
        <v>3</v>
      </c>
      <c r="L253" s="79">
        <v>4</v>
      </c>
      <c r="M253" s="79">
        <v>3</v>
      </c>
      <c r="N253" s="80"/>
      <c r="O253" s="80"/>
      <c r="P253" t="s" s="9">
        <v>264</v>
      </c>
      <c r="Q253" t="s" s="9">
        <v>2592</v>
      </c>
      <c r="R253" t="s" s="9">
        <v>6240</v>
      </c>
      <c r="S253" t="s" s="9">
        <v>5626</v>
      </c>
      <c r="T253" s="83"/>
      <c r="U253" s="83"/>
      <c r="V253" s="83"/>
      <c r="W253" s="83"/>
      <c r="X253" s="83"/>
      <c r="Y253" s="83"/>
      <c r="Z253" s="83"/>
      <c r="AA253" s="83"/>
      <c r="AB253" s="83"/>
      <c r="AC253" s="83"/>
    </row>
    <row r="254" ht="112" customHeight="1">
      <c r="A254" t="s" s="8">
        <f>LEFT(R254,6)&amp;IF(E254="Cold Foil","-CF",IF(E254="Rainbow Foil","-RF",IF(E254="Cold Foil - Golden","-GF",IF(E254="Extended Art Rainbow Foil","-EA",""))))</f>
        <v>6243</v>
      </c>
      <c r="B254" t="s" s="9">
        <v>111</v>
      </c>
      <c r="C254" t="s" s="82">
        <v>6241</v>
      </c>
      <c r="D254" t="s" s="9">
        <v>6242</v>
      </c>
      <c r="E254" t="s" s="9">
        <v>229</v>
      </c>
      <c r="F254" t="s" s="9">
        <v>6184</v>
      </c>
      <c r="G254" t="s" s="9">
        <v>130</v>
      </c>
      <c r="H254" t="s" s="9">
        <v>131</v>
      </c>
      <c r="I254" t="s" s="9">
        <v>6234</v>
      </c>
      <c r="J254" s="79">
        <v>2</v>
      </c>
      <c r="K254" s="79">
        <v>3</v>
      </c>
      <c r="L254" s="79">
        <v>4</v>
      </c>
      <c r="M254" s="79">
        <v>3</v>
      </c>
      <c r="N254" s="80"/>
      <c r="O254" s="80"/>
      <c r="P254" t="s" s="9">
        <v>264</v>
      </c>
      <c r="Q254" t="s" s="9">
        <v>2592</v>
      </c>
      <c r="R254" t="s" s="9">
        <v>6240</v>
      </c>
      <c r="S254" t="s" s="9">
        <v>5626</v>
      </c>
      <c r="T254" s="83"/>
      <c r="U254" s="83"/>
      <c r="V254" s="83"/>
      <c r="W254" s="83"/>
      <c r="X254" s="83"/>
      <c r="Y254" s="83"/>
      <c r="Z254" s="83"/>
      <c r="AA254" s="83"/>
      <c r="AB254" s="83"/>
      <c r="AC254" s="83"/>
    </row>
    <row r="255" ht="112" customHeight="1">
      <c r="A255" t="s" s="8">
        <f>LEFT(R255,6)&amp;IF(E255="Cold Foil","-CF",IF(E255="Rainbow Foil","-RF",IF(E255="Cold Foil - Golden","-GF",IF(E255="Extended Art Rainbow Foil","-EA",""))))</f>
        <v>6244</v>
      </c>
      <c r="B255" t="s" s="9">
        <v>111</v>
      </c>
      <c r="C255" t="s" s="82">
        <v>6245</v>
      </c>
      <c r="D255" t="s" s="9">
        <v>6246</v>
      </c>
      <c r="E255" t="s" s="9">
        <v>114</v>
      </c>
      <c r="F255" t="s" s="9">
        <v>6184</v>
      </c>
      <c r="G255" t="s" s="9">
        <v>130</v>
      </c>
      <c r="H255" s="80"/>
      <c r="I255" t="s" s="9">
        <v>6247</v>
      </c>
      <c r="J255" s="79">
        <v>2</v>
      </c>
      <c r="K255" s="79">
        <v>1</v>
      </c>
      <c r="L255" s="80"/>
      <c r="M255" s="79">
        <v>3</v>
      </c>
      <c r="N255" s="80"/>
      <c r="O255" s="80"/>
      <c r="P255" t="s" s="9">
        <v>264</v>
      </c>
      <c r="Q255" t="s" s="9">
        <v>2592</v>
      </c>
      <c r="R255" t="s" s="9">
        <v>6244</v>
      </c>
      <c r="S255" t="s" s="9">
        <v>5626</v>
      </c>
      <c r="T255" s="83"/>
      <c r="U255" s="83"/>
      <c r="V255" s="83"/>
      <c r="W255" s="83"/>
      <c r="X255" s="83"/>
      <c r="Y255" s="83"/>
      <c r="Z255" s="83"/>
      <c r="AA255" s="83"/>
      <c r="AB255" s="83"/>
      <c r="AC255" s="83"/>
    </row>
    <row r="256" ht="112" customHeight="1">
      <c r="A256" t="s" s="8">
        <f>LEFT(R256,6)&amp;IF(E256="Cold Foil","-CF",IF(E256="Rainbow Foil","-RF",IF(E256="Cold Foil - Golden","-GF",IF(E256="Extended Art Rainbow Foil","-EA",""))))</f>
        <v>6248</v>
      </c>
      <c r="B256" t="s" s="9">
        <v>111</v>
      </c>
      <c r="C256" t="s" s="82">
        <v>6245</v>
      </c>
      <c r="D256" t="s" s="9">
        <v>6246</v>
      </c>
      <c r="E256" t="s" s="9">
        <v>229</v>
      </c>
      <c r="F256" t="s" s="9">
        <v>6184</v>
      </c>
      <c r="G256" t="s" s="9">
        <v>130</v>
      </c>
      <c r="H256" s="80"/>
      <c r="I256" t="s" s="9">
        <v>6247</v>
      </c>
      <c r="J256" s="79">
        <v>2</v>
      </c>
      <c r="K256" s="79">
        <v>1</v>
      </c>
      <c r="L256" s="80"/>
      <c r="M256" s="79">
        <v>3</v>
      </c>
      <c r="N256" s="80"/>
      <c r="O256" s="80"/>
      <c r="P256" t="s" s="9">
        <v>264</v>
      </c>
      <c r="Q256" t="s" s="9">
        <v>2592</v>
      </c>
      <c r="R256" t="s" s="9">
        <v>6244</v>
      </c>
      <c r="S256" t="s" s="9">
        <v>5626</v>
      </c>
      <c r="T256" s="83"/>
      <c r="U256" s="83"/>
      <c r="V256" s="83"/>
      <c r="W256" s="83"/>
      <c r="X256" s="83"/>
      <c r="Y256" s="83"/>
      <c r="Z256" s="83"/>
      <c r="AA256" s="83"/>
      <c r="AB256" s="83"/>
      <c r="AC256" s="83"/>
    </row>
    <row r="257" ht="112" customHeight="1">
      <c r="A257" t="s" s="8">
        <f>LEFT(R257,6)&amp;IF(E257="Cold Foil","-CF",IF(E257="Rainbow Foil","-RF",IF(E257="Cold Foil - Golden","-GF",IF(E257="Extended Art Rainbow Foil","-EA",""))))</f>
        <v>6249</v>
      </c>
      <c r="B257" t="s" s="9">
        <v>111</v>
      </c>
      <c r="C257" t="s" s="82">
        <v>6250</v>
      </c>
      <c r="D257" t="s" s="9">
        <v>6251</v>
      </c>
      <c r="E257" t="s" s="9">
        <v>114</v>
      </c>
      <c r="F257" t="s" s="9">
        <v>6184</v>
      </c>
      <c r="G257" t="s" s="9">
        <v>130</v>
      </c>
      <c r="H257" s="80"/>
      <c r="I257" t="s" s="9">
        <v>6252</v>
      </c>
      <c r="J257" s="79">
        <v>2</v>
      </c>
      <c r="K257" s="79">
        <v>2</v>
      </c>
      <c r="L257" s="80"/>
      <c r="M257" s="79">
        <v>3</v>
      </c>
      <c r="N257" s="80"/>
      <c r="O257" s="80"/>
      <c r="P257" t="s" s="9">
        <v>264</v>
      </c>
      <c r="Q257" t="s" s="9">
        <v>2592</v>
      </c>
      <c r="R257" t="s" s="9">
        <v>6249</v>
      </c>
      <c r="S257" t="s" s="9">
        <v>5626</v>
      </c>
      <c r="T257" s="83"/>
      <c r="U257" s="83"/>
      <c r="V257" s="83"/>
      <c r="W257" s="83"/>
      <c r="X257" s="83"/>
      <c r="Y257" s="83"/>
      <c r="Z257" s="83"/>
      <c r="AA257" s="83"/>
      <c r="AB257" s="83"/>
      <c r="AC257" s="83"/>
    </row>
    <row r="258" ht="112" customHeight="1">
      <c r="A258" t="s" s="8">
        <f>LEFT(R258,6)&amp;IF(E258="Cold Foil","-CF",IF(E258="Rainbow Foil","-RF",IF(E258="Cold Foil - Golden","-GF",IF(E258="Extended Art Rainbow Foil","-EA",""))))</f>
        <v>6253</v>
      </c>
      <c r="B258" t="s" s="9">
        <v>111</v>
      </c>
      <c r="C258" t="s" s="82">
        <v>6250</v>
      </c>
      <c r="D258" t="s" s="9">
        <v>6251</v>
      </c>
      <c r="E258" t="s" s="9">
        <v>229</v>
      </c>
      <c r="F258" t="s" s="9">
        <v>6184</v>
      </c>
      <c r="G258" t="s" s="9">
        <v>130</v>
      </c>
      <c r="H258" s="80"/>
      <c r="I258" t="s" s="9">
        <v>6252</v>
      </c>
      <c r="J258" s="79">
        <v>2</v>
      </c>
      <c r="K258" s="79">
        <v>2</v>
      </c>
      <c r="L258" s="80"/>
      <c r="M258" s="79">
        <v>3</v>
      </c>
      <c r="N258" s="80"/>
      <c r="O258" s="80"/>
      <c r="P258" t="s" s="9">
        <v>264</v>
      </c>
      <c r="Q258" t="s" s="9">
        <v>2592</v>
      </c>
      <c r="R258" t="s" s="9">
        <v>6249</v>
      </c>
      <c r="S258" t="s" s="9">
        <v>5626</v>
      </c>
      <c r="T258" s="83"/>
      <c r="U258" s="83"/>
      <c r="V258" s="83"/>
      <c r="W258" s="83"/>
      <c r="X258" s="83"/>
      <c r="Y258" s="83"/>
      <c r="Z258" s="83"/>
      <c r="AA258" s="83"/>
      <c r="AB258" s="83"/>
      <c r="AC258" s="83"/>
    </row>
    <row r="259" ht="112" customHeight="1">
      <c r="A259" t="s" s="8">
        <f>LEFT(R259,6)&amp;IF(E259="Cold Foil","-CF",IF(E259="Rainbow Foil","-RF",IF(E259="Cold Foil - Golden","-GF",IF(E259="Extended Art Rainbow Foil","-EA",""))))</f>
        <v>6254</v>
      </c>
      <c r="B259" t="s" s="9">
        <v>111</v>
      </c>
      <c r="C259" t="s" s="82">
        <v>6255</v>
      </c>
      <c r="D259" t="s" s="9">
        <v>6256</v>
      </c>
      <c r="E259" t="s" s="9">
        <v>114</v>
      </c>
      <c r="F259" t="s" s="9">
        <v>6184</v>
      </c>
      <c r="G259" t="s" s="9">
        <v>130</v>
      </c>
      <c r="H259" s="80"/>
      <c r="I259" t="s" s="9">
        <v>6257</v>
      </c>
      <c r="J259" s="79">
        <v>2</v>
      </c>
      <c r="K259" s="79">
        <v>3</v>
      </c>
      <c r="L259" s="80"/>
      <c r="M259" s="79">
        <v>3</v>
      </c>
      <c r="N259" s="80"/>
      <c r="O259" s="80"/>
      <c r="P259" t="s" s="9">
        <v>264</v>
      </c>
      <c r="Q259" t="s" s="9">
        <v>2592</v>
      </c>
      <c r="R259" t="s" s="9">
        <v>6254</v>
      </c>
      <c r="S259" t="s" s="9">
        <v>5626</v>
      </c>
      <c r="T259" s="83"/>
      <c r="U259" s="83"/>
      <c r="V259" s="83"/>
      <c r="W259" s="83"/>
      <c r="X259" s="83"/>
      <c r="Y259" s="83"/>
      <c r="Z259" s="83"/>
      <c r="AA259" s="83"/>
      <c r="AB259" s="83"/>
      <c r="AC259" s="83"/>
    </row>
    <row r="260" ht="112" customHeight="1">
      <c r="A260" t="s" s="8">
        <f>LEFT(R260,6)&amp;IF(E260="Cold Foil","-CF",IF(E260="Rainbow Foil","-RF",IF(E260="Cold Foil - Golden","-GF",IF(E260="Extended Art Rainbow Foil","-EA",""))))</f>
        <v>6258</v>
      </c>
      <c r="B260" t="s" s="9">
        <v>111</v>
      </c>
      <c r="C260" t="s" s="82">
        <v>6255</v>
      </c>
      <c r="D260" t="s" s="9">
        <v>6256</v>
      </c>
      <c r="E260" t="s" s="9">
        <v>229</v>
      </c>
      <c r="F260" t="s" s="9">
        <v>6184</v>
      </c>
      <c r="G260" t="s" s="9">
        <v>130</v>
      </c>
      <c r="H260" s="80"/>
      <c r="I260" t="s" s="9">
        <v>6257</v>
      </c>
      <c r="J260" s="79">
        <v>2</v>
      </c>
      <c r="K260" s="79">
        <v>3</v>
      </c>
      <c r="L260" s="80"/>
      <c r="M260" s="79">
        <v>3</v>
      </c>
      <c r="N260" s="80"/>
      <c r="O260" s="80"/>
      <c r="P260" t="s" s="9">
        <v>264</v>
      </c>
      <c r="Q260" t="s" s="9">
        <v>2592</v>
      </c>
      <c r="R260" t="s" s="9">
        <v>6254</v>
      </c>
      <c r="S260" t="s" s="9">
        <v>5626</v>
      </c>
      <c r="T260" s="83"/>
      <c r="U260" s="83"/>
      <c r="V260" s="83"/>
      <c r="W260" s="83"/>
      <c r="X260" s="83"/>
      <c r="Y260" s="83"/>
      <c r="Z260" s="83"/>
      <c r="AA260" s="83"/>
      <c r="AB260" s="83"/>
      <c r="AC260" s="83"/>
    </row>
    <row r="261" ht="70" customHeight="1">
      <c r="A261" t="s" s="8">
        <f>LEFT(R261,6)&amp;IF(E261="Cold Foil","-CF",IF(E261="Rainbow Foil","-RF",IF(E261="Cold Foil - Golden","-GF",IF(E261="Extended Art Rainbow Foil","-EA",""))))</f>
        <v>6259</v>
      </c>
      <c r="B261" t="s" s="9">
        <v>111</v>
      </c>
      <c r="C261" t="s" s="82">
        <v>6260</v>
      </c>
      <c r="D261" t="s" s="9">
        <v>6261</v>
      </c>
      <c r="E261" t="s" s="9">
        <v>114</v>
      </c>
      <c r="F261" t="s" s="9">
        <v>6184</v>
      </c>
      <c r="G261" t="s" s="9">
        <v>130</v>
      </c>
      <c r="H261" t="s" s="9">
        <v>131</v>
      </c>
      <c r="I261" t="s" s="9">
        <v>6262</v>
      </c>
      <c r="J261" s="79">
        <v>1</v>
      </c>
      <c r="K261" s="79">
        <v>1</v>
      </c>
      <c r="L261" s="79">
        <v>7</v>
      </c>
      <c r="M261" s="79">
        <v>3</v>
      </c>
      <c r="N261" s="80"/>
      <c r="O261" s="80"/>
      <c r="P261" t="s" s="9">
        <v>223</v>
      </c>
      <c r="Q261" t="s" s="9">
        <v>2592</v>
      </c>
      <c r="R261" t="s" s="9">
        <v>6259</v>
      </c>
      <c r="S261" t="s" s="9">
        <v>5626</v>
      </c>
      <c r="T261" s="83"/>
      <c r="U261" s="83"/>
      <c r="V261" s="83"/>
      <c r="W261" s="83"/>
      <c r="X261" s="83"/>
      <c r="Y261" s="83"/>
      <c r="Z261" s="83"/>
      <c r="AA261" s="83"/>
      <c r="AB261" s="83"/>
      <c r="AC261" s="83"/>
    </row>
    <row r="262" ht="70" customHeight="1">
      <c r="A262" t="s" s="8">
        <f>LEFT(R262,6)&amp;IF(E262="Cold Foil","-CF",IF(E262="Rainbow Foil","-RF",IF(E262="Cold Foil - Golden","-GF",IF(E262="Extended Art Rainbow Foil","-EA",""))))</f>
        <v>6263</v>
      </c>
      <c r="B262" t="s" s="9">
        <v>111</v>
      </c>
      <c r="C262" t="s" s="82">
        <v>6260</v>
      </c>
      <c r="D262" t="s" s="9">
        <v>6261</v>
      </c>
      <c r="E262" t="s" s="9">
        <v>229</v>
      </c>
      <c r="F262" t="s" s="9">
        <v>6184</v>
      </c>
      <c r="G262" t="s" s="9">
        <v>130</v>
      </c>
      <c r="H262" t="s" s="9">
        <v>131</v>
      </c>
      <c r="I262" t="s" s="9">
        <v>6262</v>
      </c>
      <c r="J262" s="79">
        <v>1</v>
      </c>
      <c r="K262" s="79">
        <v>1</v>
      </c>
      <c r="L262" s="79">
        <v>7</v>
      </c>
      <c r="M262" s="79">
        <v>3</v>
      </c>
      <c r="N262" s="80"/>
      <c r="O262" s="80"/>
      <c r="P262" t="s" s="9">
        <v>223</v>
      </c>
      <c r="Q262" t="s" s="9">
        <v>2592</v>
      </c>
      <c r="R262" t="s" s="9">
        <v>6259</v>
      </c>
      <c r="S262" t="s" s="9">
        <v>5626</v>
      </c>
      <c r="T262" s="83"/>
      <c r="U262" s="83"/>
      <c r="V262" s="83"/>
      <c r="W262" s="83"/>
      <c r="X262" s="83"/>
      <c r="Y262" s="83"/>
      <c r="Z262" s="83"/>
      <c r="AA262" s="83"/>
      <c r="AB262" s="83"/>
      <c r="AC262" s="83"/>
    </row>
    <row r="263" ht="70" customHeight="1">
      <c r="A263" t="s" s="8">
        <f>LEFT(R263,6)&amp;IF(E263="Cold Foil","-CF",IF(E263="Rainbow Foil","-RF",IF(E263="Cold Foil - Golden","-GF",IF(E263="Extended Art Rainbow Foil","-EA",""))))</f>
        <v>6264</v>
      </c>
      <c r="B263" t="s" s="9">
        <v>111</v>
      </c>
      <c r="C263" t="s" s="82">
        <v>6265</v>
      </c>
      <c r="D263" t="s" s="9">
        <v>6266</v>
      </c>
      <c r="E263" t="s" s="9">
        <v>114</v>
      </c>
      <c r="F263" t="s" s="9">
        <v>6184</v>
      </c>
      <c r="G263" t="s" s="9">
        <v>130</v>
      </c>
      <c r="H263" t="s" s="9">
        <v>131</v>
      </c>
      <c r="I263" t="s" s="9">
        <v>6262</v>
      </c>
      <c r="J263" s="79">
        <v>1</v>
      </c>
      <c r="K263" s="79">
        <v>2</v>
      </c>
      <c r="L263" s="79">
        <v>6</v>
      </c>
      <c r="M263" s="79">
        <v>3</v>
      </c>
      <c r="N263" s="80"/>
      <c r="O263" s="80"/>
      <c r="P263" t="s" s="9">
        <v>223</v>
      </c>
      <c r="Q263" t="s" s="9">
        <v>2592</v>
      </c>
      <c r="R263" t="s" s="9">
        <v>6264</v>
      </c>
      <c r="S263" t="s" s="9">
        <v>5626</v>
      </c>
      <c r="T263" s="83"/>
      <c r="U263" s="83"/>
      <c r="V263" s="83"/>
      <c r="W263" s="83"/>
      <c r="X263" s="83"/>
      <c r="Y263" s="83"/>
      <c r="Z263" s="83"/>
      <c r="AA263" s="83"/>
      <c r="AB263" s="83"/>
      <c r="AC263" s="83"/>
    </row>
    <row r="264" ht="70" customHeight="1">
      <c r="A264" t="s" s="8">
        <f>LEFT(R264,6)&amp;IF(E264="Cold Foil","-CF",IF(E264="Rainbow Foil","-RF",IF(E264="Cold Foil - Golden","-GF",IF(E264="Extended Art Rainbow Foil","-EA",""))))</f>
        <v>6267</v>
      </c>
      <c r="B264" t="s" s="9">
        <v>111</v>
      </c>
      <c r="C264" t="s" s="82">
        <v>6265</v>
      </c>
      <c r="D264" t="s" s="9">
        <v>6266</v>
      </c>
      <c r="E264" t="s" s="9">
        <v>229</v>
      </c>
      <c r="F264" t="s" s="9">
        <v>6184</v>
      </c>
      <c r="G264" t="s" s="9">
        <v>130</v>
      </c>
      <c r="H264" t="s" s="9">
        <v>131</v>
      </c>
      <c r="I264" t="s" s="9">
        <v>6262</v>
      </c>
      <c r="J264" s="79">
        <v>1</v>
      </c>
      <c r="K264" s="79">
        <v>2</v>
      </c>
      <c r="L264" s="79">
        <v>6</v>
      </c>
      <c r="M264" s="79">
        <v>3</v>
      </c>
      <c r="N264" s="80"/>
      <c r="O264" s="80"/>
      <c r="P264" t="s" s="9">
        <v>223</v>
      </c>
      <c r="Q264" t="s" s="9">
        <v>2592</v>
      </c>
      <c r="R264" t="s" s="9">
        <v>6264</v>
      </c>
      <c r="S264" t="s" s="9">
        <v>5626</v>
      </c>
      <c r="T264" s="83"/>
      <c r="U264" s="83"/>
      <c r="V264" s="83"/>
      <c r="W264" s="83"/>
      <c r="X264" s="83"/>
      <c r="Y264" s="83"/>
      <c r="Z264" s="83"/>
      <c r="AA264" s="83"/>
      <c r="AB264" s="83"/>
      <c r="AC264" s="83"/>
    </row>
    <row r="265" ht="70" customHeight="1">
      <c r="A265" t="s" s="8">
        <f>LEFT(R265,6)&amp;IF(E265="Cold Foil","-CF",IF(E265="Rainbow Foil","-RF",IF(E265="Cold Foil - Golden","-GF",IF(E265="Extended Art Rainbow Foil","-EA",""))))</f>
        <v>6268</v>
      </c>
      <c r="B265" t="s" s="9">
        <v>111</v>
      </c>
      <c r="C265" t="s" s="82">
        <v>6269</v>
      </c>
      <c r="D265" t="s" s="9">
        <v>6270</v>
      </c>
      <c r="E265" t="s" s="9">
        <v>114</v>
      </c>
      <c r="F265" t="s" s="9">
        <v>6184</v>
      </c>
      <c r="G265" t="s" s="9">
        <v>130</v>
      </c>
      <c r="H265" t="s" s="9">
        <v>131</v>
      </c>
      <c r="I265" t="s" s="9">
        <v>6262</v>
      </c>
      <c r="J265" s="79">
        <v>1</v>
      </c>
      <c r="K265" s="79">
        <v>3</v>
      </c>
      <c r="L265" s="79">
        <v>5</v>
      </c>
      <c r="M265" s="79">
        <v>3</v>
      </c>
      <c r="N265" s="80"/>
      <c r="O265" s="80"/>
      <c r="P265" t="s" s="9">
        <v>223</v>
      </c>
      <c r="Q265" t="s" s="9">
        <v>2592</v>
      </c>
      <c r="R265" t="s" s="9">
        <v>6268</v>
      </c>
      <c r="S265" t="s" s="9">
        <v>5626</v>
      </c>
      <c r="T265" s="83"/>
      <c r="U265" s="83"/>
      <c r="V265" s="83"/>
      <c r="W265" s="83"/>
      <c r="X265" s="83"/>
      <c r="Y265" s="83"/>
      <c r="Z265" s="83"/>
      <c r="AA265" s="83"/>
      <c r="AB265" s="83"/>
      <c r="AC265" s="83"/>
    </row>
    <row r="266" ht="70" customHeight="1">
      <c r="A266" t="s" s="8">
        <f>LEFT(R266,6)&amp;IF(E266="Cold Foil","-CF",IF(E266="Rainbow Foil","-RF",IF(E266="Cold Foil - Golden","-GF",IF(E266="Extended Art Rainbow Foil","-EA",""))))</f>
        <v>6271</v>
      </c>
      <c r="B266" t="s" s="9">
        <v>111</v>
      </c>
      <c r="C266" t="s" s="82">
        <v>6269</v>
      </c>
      <c r="D266" t="s" s="9">
        <v>6270</v>
      </c>
      <c r="E266" t="s" s="9">
        <v>229</v>
      </c>
      <c r="F266" t="s" s="9">
        <v>6184</v>
      </c>
      <c r="G266" t="s" s="9">
        <v>130</v>
      </c>
      <c r="H266" t="s" s="9">
        <v>131</v>
      </c>
      <c r="I266" t="s" s="9">
        <v>6262</v>
      </c>
      <c r="J266" s="79">
        <v>1</v>
      </c>
      <c r="K266" s="79">
        <v>3</v>
      </c>
      <c r="L266" s="79">
        <v>5</v>
      </c>
      <c r="M266" s="79">
        <v>3</v>
      </c>
      <c r="N266" s="80"/>
      <c r="O266" s="80"/>
      <c r="P266" t="s" s="9">
        <v>223</v>
      </c>
      <c r="Q266" t="s" s="9">
        <v>2592</v>
      </c>
      <c r="R266" t="s" s="9">
        <v>6268</v>
      </c>
      <c r="S266" t="s" s="9">
        <v>5626</v>
      </c>
      <c r="T266" s="83"/>
      <c r="U266" s="83"/>
      <c r="V266" s="83"/>
      <c r="W266" s="83"/>
      <c r="X266" s="83"/>
      <c r="Y266" s="83"/>
      <c r="Z266" s="83"/>
      <c r="AA266" s="83"/>
      <c r="AB266" s="83"/>
      <c r="AC266" s="83"/>
    </row>
    <row r="267" ht="70" customHeight="1">
      <c r="A267" t="s" s="8">
        <f>LEFT(R267,6)&amp;IF(E267="Cold Foil","-CF",IF(E267="Rainbow Foil","-RF",IF(E267="Cold Foil - Golden","-GF",IF(E267="Extended Art Rainbow Foil","-EA",""))))</f>
        <v>6272</v>
      </c>
      <c r="B267" t="s" s="9">
        <v>111</v>
      </c>
      <c r="C267" t="s" s="82">
        <v>6273</v>
      </c>
      <c r="D267" t="s" s="9">
        <v>6274</v>
      </c>
      <c r="E267" t="s" s="9">
        <v>114</v>
      </c>
      <c r="F267" t="s" s="9">
        <v>6184</v>
      </c>
      <c r="G267" t="s" s="9">
        <v>130</v>
      </c>
      <c r="H267" t="s" s="9">
        <v>131</v>
      </c>
      <c r="I267" t="s" s="9">
        <v>6275</v>
      </c>
      <c r="J267" s="79">
        <v>3</v>
      </c>
      <c r="K267" s="79">
        <v>1</v>
      </c>
      <c r="L267" s="79">
        <v>8</v>
      </c>
      <c r="M267" s="80"/>
      <c r="N267" s="80"/>
      <c r="O267" s="80"/>
      <c r="P267" t="s" s="9">
        <v>223</v>
      </c>
      <c r="Q267" t="s" s="9">
        <v>2592</v>
      </c>
      <c r="R267" t="s" s="9">
        <v>6272</v>
      </c>
      <c r="S267" t="s" s="9">
        <v>5626</v>
      </c>
      <c r="T267" s="83"/>
      <c r="U267" s="83"/>
      <c r="V267" s="83"/>
      <c r="W267" s="83"/>
      <c r="X267" s="83"/>
      <c r="Y267" s="83"/>
      <c r="Z267" s="83"/>
      <c r="AA267" s="83"/>
      <c r="AB267" s="83"/>
      <c r="AC267" s="83"/>
    </row>
    <row r="268" ht="70" customHeight="1">
      <c r="A268" t="s" s="8">
        <f>LEFT(R268,6)&amp;IF(E268="Cold Foil","-CF",IF(E268="Rainbow Foil","-RF",IF(E268="Cold Foil - Golden","-GF",IF(E268="Extended Art Rainbow Foil","-EA",""))))</f>
        <v>6276</v>
      </c>
      <c r="B268" t="s" s="9">
        <v>111</v>
      </c>
      <c r="C268" t="s" s="82">
        <v>6273</v>
      </c>
      <c r="D268" t="s" s="9">
        <v>6274</v>
      </c>
      <c r="E268" t="s" s="9">
        <v>229</v>
      </c>
      <c r="F268" t="s" s="9">
        <v>6184</v>
      </c>
      <c r="G268" t="s" s="9">
        <v>130</v>
      </c>
      <c r="H268" t="s" s="9">
        <v>131</v>
      </c>
      <c r="I268" t="s" s="9">
        <v>6275</v>
      </c>
      <c r="J268" s="79">
        <v>3</v>
      </c>
      <c r="K268" s="79">
        <v>1</v>
      </c>
      <c r="L268" s="79">
        <v>8</v>
      </c>
      <c r="M268" s="80"/>
      <c r="N268" s="80"/>
      <c r="O268" s="80"/>
      <c r="P268" t="s" s="9">
        <v>223</v>
      </c>
      <c r="Q268" t="s" s="9">
        <v>2592</v>
      </c>
      <c r="R268" t="s" s="9">
        <v>6272</v>
      </c>
      <c r="S268" t="s" s="9">
        <v>5626</v>
      </c>
      <c r="T268" s="83"/>
      <c r="U268" s="83"/>
      <c r="V268" s="83"/>
      <c r="W268" s="83"/>
      <c r="X268" s="83"/>
      <c r="Y268" s="83"/>
      <c r="Z268" s="83"/>
      <c r="AA268" s="83"/>
      <c r="AB268" s="83"/>
      <c r="AC268" s="83"/>
    </row>
    <row r="269" ht="70" customHeight="1">
      <c r="A269" t="s" s="8">
        <f>LEFT(R269,6)&amp;IF(E269="Cold Foil","-CF",IF(E269="Rainbow Foil","-RF",IF(E269="Cold Foil - Golden","-GF",IF(E269="Extended Art Rainbow Foil","-EA",""))))</f>
        <v>6277</v>
      </c>
      <c r="B269" t="s" s="9">
        <v>111</v>
      </c>
      <c r="C269" t="s" s="82">
        <v>6278</v>
      </c>
      <c r="D269" t="s" s="9">
        <v>6279</v>
      </c>
      <c r="E269" t="s" s="9">
        <v>114</v>
      </c>
      <c r="F269" t="s" s="9">
        <v>6184</v>
      </c>
      <c r="G269" t="s" s="9">
        <v>130</v>
      </c>
      <c r="H269" t="s" s="9">
        <v>131</v>
      </c>
      <c r="I269" t="s" s="9">
        <v>6275</v>
      </c>
      <c r="J269" s="79">
        <v>3</v>
      </c>
      <c r="K269" s="79">
        <v>2</v>
      </c>
      <c r="L269" s="79">
        <v>7</v>
      </c>
      <c r="M269" s="80"/>
      <c r="N269" s="80"/>
      <c r="O269" s="80"/>
      <c r="P269" t="s" s="9">
        <v>223</v>
      </c>
      <c r="Q269" t="s" s="9">
        <v>2592</v>
      </c>
      <c r="R269" t="s" s="9">
        <v>6277</v>
      </c>
      <c r="S269" t="s" s="9">
        <v>5626</v>
      </c>
      <c r="T269" s="83"/>
      <c r="U269" s="83"/>
      <c r="V269" s="83"/>
      <c r="W269" s="83"/>
      <c r="X269" s="83"/>
      <c r="Y269" s="83"/>
      <c r="Z269" s="83"/>
      <c r="AA269" s="83"/>
      <c r="AB269" s="83"/>
      <c r="AC269" s="83"/>
    </row>
    <row r="270" ht="70" customHeight="1">
      <c r="A270" t="s" s="8">
        <f>LEFT(R270,6)&amp;IF(E270="Cold Foil","-CF",IF(E270="Rainbow Foil","-RF",IF(E270="Cold Foil - Golden","-GF",IF(E270="Extended Art Rainbow Foil","-EA",""))))</f>
        <v>6280</v>
      </c>
      <c r="B270" t="s" s="9">
        <v>111</v>
      </c>
      <c r="C270" t="s" s="82">
        <v>6278</v>
      </c>
      <c r="D270" t="s" s="9">
        <v>6279</v>
      </c>
      <c r="E270" t="s" s="9">
        <v>229</v>
      </c>
      <c r="F270" t="s" s="9">
        <v>6184</v>
      </c>
      <c r="G270" t="s" s="9">
        <v>130</v>
      </c>
      <c r="H270" t="s" s="9">
        <v>131</v>
      </c>
      <c r="I270" t="s" s="9">
        <v>6275</v>
      </c>
      <c r="J270" s="79">
        <v>3</v>
      </c>
      <c r="K270" s="79">
        <v>2</v>
      </c>
      <c r="L270" s="79">
        <v>7</v>
      </c>
      <c r="M270" s="80"/>
      <c r="N270" s="80"/>
      <c r="O270" s="80"/>
      <c r="P270" t="s" s="9">
        <v>223</v>
      </c>
      <c r="Q270" t="s" s="9">
        <v>2592</v>
      </c>
      <c r="R270" t="s" s="9">
        <v>6277</v>
      </c>
      <c r="S270" t="s" s="9">
        <v>5626</v>
      </c>
      <c r="T270" s="83"/>
      <c r="U270" s="83"/>
      <c r="V270" s="83"/>
      <c r="W270" s="83"/>
      <c r="X270" s="83"/>
      <c r="Y270" s="83"/>
      <c r="Z270" s="83"/>
      <c r="AA270" s="83"/>
      <c r="AB270" s="83"/>
      <c r="AC270" s="83"/>
    </row>
    <row r="271" ht="70" customHeight="1">
      <c r="A271" t="s" s="8">
        <f>LEFT(R271,6)&amp;IF(E271="Cold Foil","-CF",IF(E271="Rainbow Foil","-RF",IF(E271="Cold Foil - Golden","-GF",IF(E271="Extended Art Rainbow Foil","-EA",""))))</f>
        <v>6281</v>
      </c>
      <c r="B271" t="s" s="9">
        <v>111</v>
      </c>
      <c r="C271" t="s" s="82">
        <v>6282</v>
      </c>
      <c r="D271" t="s" s="9">
        <v>6283</v>
      </c>
      <c r="E271" t="s" s="9">
        <v>114</v>
      </c>
      <c r="F271" t="s" s="9">
        <v>6184</v>
      </c>
      <c r="G271" t="s" s="9">
        <v>130</v>
      </c>
      <c r="H271" t="s" s="9">
        <v>131</v>
      </c>
      <c r="I271" t="s" s="9">
        <v>6275</v>
      </c>
      <c r="J271" s="79">
        <v>3</v>
      </c>
      <c r="K271" s="79">
        <v>3</v>
      </c>
      <c r="L271" s="79">
        <v>6</v>
      </c>
      <c r="M271" s="80"/>
      <c r="N271" s="80"/>
      <c r="O271" s="80"/>
      <c r="P271" t="s" s="9">
        <v>223</v>
      </c>
      <c r="Q271" t="s" s="9">
        <v>2592</v>
      </c>
      <c r="R271" t="s" s="9">
        <v>6281</v>
      </c>
      <c r="S271" t="s" s="9">
        <v>5626</v>
      </c>
      <c r="T271" s="83"/>
      <c r="U271" s="83"/>
      <c r="V271" s="83"/>
      <c r="W271" s="83"/>
      <c r="X271" s="83"/>
      <c r="Y271" s="83"/>
      <c r="Z271" s="83"/>
      <c r="AA271" s="83"/>
      <c r="AB271" s="83"/>
      <c r="AC271" s="83"/>
    </row>
    <row r="272" ht="70" customHeight="1">
      <c r="A272" t="s" s="8">
        <f>LEFT(R272,6)&amp;IF(E272="Cold Foil","-CF",IF(E272="Rainbow Foil","-RF",IF(E272="Cold Foil - Golden","-GF",IF(E272="Extended Art Rainbow Foil","-EA",""))))</f>
        <v>6284</v>
      </c>
      <c r="B272" t="s" s="9">
        <v>111</v>
      </c>
      <c r="C272" t="s" s="82">
        <v>6282</v>
      </c>
      <c r="D272" t="s" s="9">
        <v>6283</v>
      </c>
      <c r="E272" t="s" s="9">
        <v>229</v>
      </c>
      <c r="F272" t="s" s="9">
        <v>6184</v>
      </c>
      <c r="G272" t="s" s="9">
        <v>130</v>
      </c>
      <c r="H272" t="s" s="9">
        <v>131</v>
      </c>
      <c r="I272" t="s" s="9">
        <v>6275</v>
      </c>
      <c r="J272" s="79">
        <v>3</v>
      </c>
      <c r="K272" s="79">
        <v>3</v>
      </c>
      <c r="L272" s="79">
        <v>6</v>
      </c>
      <c r="M272" s="80"/>
      <c r="N272" s="80"/>
      <c r="O272" s="80"/>
      <c r="P272" t="s" s="9">
        <v>223</v>
      </c>
      <c r="Q272" t="s" s="9">
        <v>2592</v>
      </c>
      <c r="R272" t="s" s="9">
        <v>6281</v>
      </c>
      <c r="S272" t="s" s="9">
        <v>5626</v>
      </c>
      <c r="T272" s="83"/>
      <c r="U272" s="83"/>
      <c r="V272" s="83"/>
      <c r="W272" s="83"/>
      <c r="X272" s="83"/>
      <c r="Y272" s="83"/>
      <c r="Z272" s="83"/>
      <c r="AA272" s="83"/>
      <c r="AB272" s="83"/>
      <c r="AC272" s="83"/>
    </row>
    <row r="273" ht="84" customHeight="1">
      <c r="A273" t="s" s="8">
        <f>LEFT(R273,6)&amp;IF(E273="Cold Foil","-CF",IF(E273="Rainbow Foil","-RF",IF(E273="Cold Foil - Golden","-GF",IF(E273="Extended Art Rainbow Foil","-EA",""))))</f>
        <v>6285</v>
      </c>
      <c r="B273" t="s" s="9">
        <v>111</v>
      </c>
      <c r="C273" t="s" s="82">
        <v>6286</v>
      </c>
      <c r="D273" t="s" s="9">
        <v>6287</v>
      </c>
      <c r="E273" t="s" s="9">
        <v>114</v>
      </c>
      <c r="F273" t="s" s="9">
        <v>6184</v>
      </c>
      <c r="G273" t="s" s="9">
        <v>130</v>
      </c>
      <c r="H273" t="s" s="9">
        <v>131</v>
      </c>
      <c r="I273" t="s" s="9">
        <v>6288</v>
      </c>
      <c r="J273" s="79">
        <v>2</v>
      </c>
      <c r="K273" s="79">
        <v>1</v>
      </c>
      <c r="L273" s="79">
        <v>6</v>
      </c>
      <c r="M273" s="79">
        <v>3</v>
      </c>
      <c r="N273" s="80"/>
      <c r="O273" s="80"/>
      <c r="P273" t="s" s="9">
        <v>223</v>
      </c>
      <c r="Q273" t="s" s="9">
        <v>2592</v>
      </c>
      <c r="R273" t="s" s="9">
        <v>6285</v>
      </c>
      <c r="S273" t="s" s="9">
        <v>5626</v>
      </c>
      <c r="T273" s="83"/>
      <c r="U273" s="83"/>
      <c r="V273" s="83"/>
      <c r="W273" s="83"/>
      <c r="X273" s="83"/>
      <c r="Y273" s="83"/>
      <c r="Z273" s="83"/>
      <c r="AA273" s="83"/>
      <c r="AB273" s="83"/>
      <c r="AC273" s="83"/>
    </row>
    <row r="274" ht="84" customHeight="1">
      <c r="A274" t="s" s="8">
        <f>LEFT(R274,6)&amp;IF(E274="Cold Foil","-CF",IF(E274="Rainbow Foil","-RF",IF(E274="Cold Foil - Golden","-GF",IF(E274="Extended Art Rainbow Foil","-EA",""))))</f>
        <v>6289</v>
      </c>
      <c r="B274" t="s" s="9">
        <v>111</v>
      </c>
      <c r="C274" t="s" s="82">
        <v>6286</v>
      </c>
      <c r="D274" t="s" s="9">
        <v>6287</v>
      </c>
      <c r="E274" t="s" s="9">
        <v>229</v>
      </c>
      <c r="F274" t="s" s="9">
        <v>6184</v>
      </c>
      <c r="G274" t="s" s="9">
        <v>130</v>
      </c>
      <c r="H274" t="s" s="9">
        <v>131</v>
      </c>
      <c r="I274" t="s" s="9">
        <v>6288</v>
      </c>
      <c r="J274" s="79">
        <v>2</v>
      </c>
      <c r="K274" s="79">
        <v>1</v>
      </c>
      <c r="L274" s="79">
        <v>6</v>
      </c>
      <c r="M274" s="79">
        <v>3</v>
      </c>
      <c r="N274" s="80"/>
      <c r="O274" s="80"/>
      <c r="P274" t="s" s="9">
        <v>223</v>
      </c>
      <c r="Q274" t="s" s="9">
        <v>2592</v>
      </c>
      <c r="R274" t="s" s="9">
        <v>6285</v>
      </c>
      <c r="S274" t="s" s="9">
        <v>5626</v>
      </c>
      <c r="T274" s="83"/>
      <c r="U274" s="83"/>
      <c r="V274" s="83"/>
      <c r="W274" s="83"/>
      <c r="X274" s="83"/>
      <c r="Y274" s="83"/>
      <c r="Z274" s="83"/>
      <c r="AA274" s="83"/>
      <c r="AB274" s="83"/>
      <c r="AC274" s="83"/>
    </row>
    <row r="275" ht="84" customHeight="1">
      <c r="A275" t="s" s="8">
        <f>LEFT(R275,6)&amp;IF(E275="Cold Foil","-CF",IF(E275="Rainbow Foil","-RF",IF(E275="Cold Foil - Golden","-GF",IF(E275="Extended Art Rainbow Foil","-EA",""))))</f>
        <v>6290</v>
      </c>
      <c r="B275" t="s" s="9">
        <v>111</v>
      </c>
      <c r="C275" t="s" s="82">
        <v>6291</v>
      </c>
      <c r="D275" t="s" s="9">
        <v>6292</v>
      </c>
      <c r="E275" t="s" s="9">
        <v>114</v>
      </c>
      <c r="F275" t="s" s="9">
        <v>6184</v>
      </c>
      <c r="G275" t="s" s="9">
        <v>130</v>
      </c>
      <c r="H275" t="s" s="9">
        <v>131</v>
      </c>
      <c r="I275" t="s" s="9">
        <v>6288</v>
      </c>
      <c r="J275" s="79">
        <v>2</v>
      </c>
      <c r="K275" s="79">
        <v>2</v>
      </c>
      <c r="L275" s="79">
        <v>5</v>
      </c>
      <c r="M275" s="79">
        <v>3</v>
      </c>
      <c r="N275" s="80"/>
      <c r="O275" s="80"/>
      <c r="P275" t="s" s="9">
        <v>223</v>
      </c>
      <c r="Q275" t="s" s="9">
        <v>2592</v>
      </c>
      <c r="R275" t="s" s="9">
        <v>6290</v>
      </c>
      <c r="S275" t="s" s="9">
        <v>5626</v>
      </c>
      <c r="T275" s="83"/>
      <c r="U275" s="83"/>
      <c r="V275" s="83"/>
      <c r="W275" s="83"/>
      <c r="X275" s="83"/>
      <c r="Y275" s="83"/>
      <c r="Z275" s="83"/>
      <c r="AA275" s="83"/>
      <c r="AB275" s="83"/>
      <c r="AC275" s="83"/>
    </row>
    <row r="276" ht="84" customHeight="1">
      <c r="A276" t="s" s="8">
        <f>LEFT(R276,6)&amp;IF(E276="Cold Foil","-CF",IF(E276="Rainbow Foil","-RF",IF(E276="Cold Foil - Golden","-GF",IF(E276="Extended Art Rainbow Foil","-EA",""))))</f>
        <v>6293</v>
      </c>
      <c r="B276" t="s" s="9">
        <v>111</v>
      </c>
      <c r="C276" t="s" s="82">
        <v>6291</v>
      </c>
      <c r="D276" t="s" s="9">
        <v>6292</v>
      </c>
      <c r="E276" t="s" s="9">
        <v>229</v>
      </c>
      <c r="F276" t="s" s="9">
        <v>6184</v>
      </c>
      <c r="G276" t="s" s="9">
        <v>130</v>
      </c>
      <c r="H276" t="s" s="9">
        <v>131</v>
      </c>
      <c r="I276" t="s" s="9">
        <v>6288</v>
      </c>
      <c r="J276" s="79">
        <v>2</v>
      </c>
      <c r="K276" s="79">
        <v>2</v>
      </c>
      <c r="L276" s="79">
        <v>5</v>
      </c>
      <c r="M276" s="79">
        <v>3</v>
      </c>
      <c r="N276" s="80"/>
      <c r="O276" s="80"/>
      <c r="P276" t="s" s="9">
        <v>223</v>
      </c>
      <c r="Q276" t="s" s="9">
        <v>2592</v>
      </c>
      <c r="R276" t="s" s="9">
        <v>6290</v>
      </c>
      <c r="S276" t="s" s="9">
        <v>5626</v>
      </c>
      <c r="T276" s="83"/>
      <c r="U276" s="83"/>
      <c r="V276" s="83"/>
      <c r="W276" s="83"/>
      <c r="X276" s="83"/>
      <c r="Y276" s="83"/>
      <c r="Z276" s="83"/>
      <c r="AA276" s="83"/>
      <c r="AB276" s="83"/>
      <c r="AC276" s="83"/>
    </row>
    <row r="277" ht="84" customHeight="1">
      <c r="A277" t="s" s="8">
        <f>LEFT(R277,6)&amp;IF(E277="Cold Foil","-CF",IF(E277="Rainbow Foil","-RF",IF(E277="Cold Foil - Golden","-GF",IF(E277="Extended Art Rainbow Foil","-EA",""))))</f>
        <v>6294</v>
      </c>
      <c r="B277" t="s" s="9">
        <v>111</v>
      </c>
      <c r="C277" t="s" s="82">
        <v>6295</v>
      </c>
      <c r="D277" t="s" s="9">
        <v>6296</v>
      </c>
      <c r="E277" t="s" s="9">
        <v>114</v>
      </c>
      <c r="F277" t="s" s="9">
        <v>6184</v>
      </c>
      <c r="G277" t="s" s="9">
        <v>130</v>
      </c>
      <c r="H277" t="s" s="9">
        <v>131</v>
      </c>
      <c r="I277" t="s" s="9">
        <v>6288</v>
      </c>
      <c r="J277" s="79">
        <v>2</v>
      </c>
      <c r="K277" s="79">
        <v>3</v>
      </c>
      <c r="L277" s="79">
        <v>4</v>
      </c>
      <c r="M277" s="79">
        <v>3</v>
      </c>
      <c r="N277" s="80"/>
      <c r="O277" s="80"/>
      <c r="P277" t="s" s="9">
        <v>223</v>
      </c>
      <c r="Q277" t="s" s="9">
        <v>2592</v>
      </c>
      <c r="R277" t="s" s="9">
        <v>6294</v>
      </c>
      <c r="S277" t="s" s="9">
        <v>5626</v>
      </c>
      <c r="T277" s="83"/>
      <c r="U277" s="83"/>
      <c r="V277" s="83"/>
      <c r="W277" s="83"/>
      <c r="X277" s="83"/>
      <c r="Y277" s="83"/>
      <c r="Z277" s="83"/>
      <c r="AA277" s="83"/>
      <c r="AB277" s="83"/>
      <c r="AC277" s="83"/>
    </row>
    <row r="278" ht="84" customHeight="1">
      <c r="A278" t="s" s="8">
        <f>LEFT(R278,6)&amp;IF(E278="Cold Foil","-CF",IF(E278="Rainbow Foil","-RF",IF(E278="Cold Foil - Golden","-GF",IF(E278="Extended Art Rainbow Foil","-EA",""))))</f>
        <v>6297</v>
      </c>
      <c r="B278" t="s" s="9">
        <v>111</v>
      </c>
      <c r="C278" t="s" s="82">
        <v>6295</v>
      </c>
      <c r="D278" t="s" s="9">
        <v>6296</v>
      </c>
      <c r="E278" t="s" s="9">
        <v>229</v>
      </c>
      <c r="F278" t="s" s="9">
        <v>6184</v>
      </c>
      <c r="G278" t="s" s="9">
        <v>130</v>
      </c>
      <c r="H278" t="s" s="9">
        <v>131</v>
      </c>
      <c r="I278" t="s" s="9">
        <v>6288</v>
      </c>
      <c r="J278" s="79">
        <v>2</v>
      </c>
      <c r="K278" s="79">
        <v>3</v>
      </c>
      <c r="L278" s="79">
        <v>4</v>
      </c>
      <c r="M278" s="79">
        <v>3</v>
      </c>
      <c r="N278" s="80"/>
      <c r="O278" s="80"/>
      <c r="P278" t="s" s="9">
        <v>223</v>
      </c>
      <c r="Q278" t="s" s="9">
        <v>2592</v>
      </c>
      <c r="R278" t="s" s="9">
        <v>6294</v>
      </c>
      <c r="S278" t="s" s="9">
        <v>5626</v>
      </c>
      <c r="T278" s="83"/>
      <c r="U278" s="83"/>
      <c r="V278" s="83"/>
      <c r="W278" s="83"/>
      <c r="X278" s="83"/>
      <c r="Y278" s="83"/>
      <c r="Z278" s="83"/>
      <c r="AA278" s="83"/>
      <c r="AB278" s="83"/>
      <c r="AC278" s="83"/>
    </row>
    <row r="279" ht="70" customHeight="1">
      <c r="A279" t="s" s="8">
        <f>LEFT(R279,6)&amp;IF(E279="Cold Foil","-CF",IF(E279="Rainbow Foil","-RF",IF(E279="Cold Foil - Golden","-GF",IF(E279="Extended Art Rainbow Foil","-EA",""))))</f>
        <v>6298</v>
      </c>
      <c r="B279" t="s" s="9">
        <v>111</v>
      </c>
      <c r="C279" t="s" s="82">
        <v>6299</v>
      </c>
      <c r="D279" t="s" s="9">
        <v>6300</v>
      </c>
      <c r="E279" t="s" s="9">
        <v>114</v>
      </c>
      <c r="F279" t="s" s="9">
        <v>6184</v>
      </c>
      <c r="G279" t="s" s="9">
        <v>130</v>
      </c>
      <c r="H279" t="s" s="9">
        <v>131</v>
      </c>
      <c r="I279" t="s" s="9">
        <v>6301</v>
      </c>
      <c r="J279" s="79">
        <v>1</v>
      </c>
      <c r="K279" s="79">
        <v>1</v>
      </c>
      <c r="L279" s="79">
        <v>7</v>
      </c>
      <c r="M279" s="79">
        <v>3</v>
      </c>
      <c r="N279" s="80"/>
      <c r="O279" s="80"/>
      <c r="P279" t="s" s="9">
        <v>223</v>
      </c>
      <c r="Q279" t="s" s="9">
        <v>2592</v>
      </c>
      <c r="R279" t="s" s="9">
        <v>6298</v>
      </c>
      <c r="S279" t="s" s="9">
        <v>5626</v>
      </c>
      <c r="T279" s="83"/>
      <c r="U279" s="83"/>
      <c r="V279" s="83"/>
      <c r="W279" s="83"/>
      <c r="X279" s="83"/>
      <c r="Y279" s="83"/>
      <c r="Z279" s="83"/>
      <c r="AA279" s="83"/>
      <c r="AB279" s="83"/>
      <c r="AC279" s="83"/>
    </row>
    <row r="280" ht="70" customHeight="1">
      <c r="A280" t="s" s="8">
        <f>LEFT(R280,6)&amp;IF(E280="Cold Foil","-CF",IF(E280="Rainbow Foil","-RF",IF(E280="Cold Foil - Golden","-GF",IF(E280="Extended Art Rainbow Foil","-EA",""))))</f>
        <v>6302</v>
      </c>
      <c r="B280" t="s" s="9">
        <v>111</v>
      </c>
      <c r="C280" t="s" s="82">
        <v>6299</v>
      </c>
      <c r="D280" t="s" s="9">
        <v>6300</v>
      </c>
      <c r="E280" t="s" s="9">
        <v>229</v>
      </c>
      <c r="F280" t="s" s="9">
        <v>6184</v>
      </c>
      <c r="G280" t="s" s="9">
        <v>130</v>
      </c>
      <c r="H280" t="s" s="9">
        <v>131</v>
      </c>
      <c r="I280" t="s" s="9">
        <v>6301</v>
      </c>
      <c r="J280" s="79">
        <v>1</v>
      </c>
      <c r="K280" s="79">
        <v>1</v>
      </c>
      <c r="L280" s="79">
        <v>7</v>
      </c>
      <c r="M280" s="79">
        <v>3</v>
      </c>
      <c r="N280" s="80"/>
      <c r="O280" s="80"/>
      <c r="P280" t="s" s="9">
        <v>223</v>
      </c>
      <c r="Q280" t="s" s="9">
        <v>2592</v>
      </c>
      <c r="R280" t="s" s="9">
        <v>6298</v>
      </c>
      <c r="S280" t="s" s="9">
        <v>5626</v>
      </c>
      <c r="T280" s="83"/>
      <c r="U280" s="83"/>
      <c r="V280" s="83"/>
      <c r="W280" s="83"/>
      <c r="X280" s="83"/>
      <c r="Y280" s="83"/>
      <c r="Z280" s="83"/>
      <c r="AA280" s="83"/>
      <c r="AB280" s="83"/>
      <c r="AC280" s="83"/>
    </row>
    <row r="281" ht="70" customHeight="1">
      <c r="A281" t="s" s="8">
        <f>LEFT(R281,6)&amp;IF(E281="Cold Foil","-CF",IF(E281="Rainbow Foil","-RF",IF(E281="Cold Foil - Golden","-GF",IF(E281="Extended Art Rainbow Foil","-EA",""))))</f>
        <v>6303</v>
      </c>
      <c r="B281" t="s" s="9">
        <v>111</v>
      </c>
      <c r="C281" t="s" s="82">
        <v>6304</v>
      </c>
      <c r="D281" t="s" s="9">
        <v>6305</v>
      </c>
      <c r="E281" t="s" s="9">
        <v>114</v>
      </c>
      <c r="F281" t="s" s="9">
        <v>6184</v>
      </c>
      <c r="G281" t="s" s="9">
        <v>130</v>
      </c>
      <c r="H281" t="s" s="9">
        <v>131</v>
      </c>
      <c r="I281" t="s" s="9">
        <v>6301</v>
      </c>
      <c r="J281" s="79">
        <v>1</v>
      </c>
      <c r="K281" s="79">
        <v>2</v>
      </c>
      <c r="L281" s="79">
        <v>6</v>
      </c>
      <c r="M281" s="79">
        <v>3</v>
      </c>
      <c r="N281" s="80"/>
      <c r="O281" s="80"/>
      <c r="P281" t="s" s="9">
        <v>223</v>
      </c>
      <c r="Q281" t="s" s="9">
        <v>2592</v>
      </c>
      <c r="R281" t="s" s="9">
        <v>6303</v>
      </c>
      <c r="S281" t="s" s="9">
        <v>5626</v>
      </c>
      <c r="T281" s="83"/>
      <c r="U281" s="83"/>
      <c r="V281" s="83"/>
      <c r="W281" s="83"/>
      <c r="X281" s="83"/>
      <c r="Y281" s="83"/>
      <c r="Z281" s="83"/>
      <c r="AA281" s="83"/>
      <c r="AB281" s="83"/>
      <c r="AC281" s="83"/>
    </row>
    <row r="282" ht="70" customHeight="1">
      <c r="A282" t="s" s="8">
        <f>LEFT(R282,6)&amp;IF(E282="Cold Foil","-CF",IF(E282="Rainbow Foil","-RF",IF(E282="Cold Foil - Golden","-GF",IF(E282="Extended Art Rainbow Foil","-EA",""))))</f>
        <v>6306</v>
      </c>
      <c r="B282" t="s" s="9">
        <v>111</v>
      </c>
      <c r="C282" t="s" s="82">
        <v>6304</v>
      </c>
      <c r="D282" t="s" s="9">
        <v>6305</v>
      </c>
      <c r="E282" t="s" s="9">
        <v>229</v>
      </c>
      <c r="F282" t="s" s="9">
        <v>6184</v>
      </c>
      <c r="G282" t="s" s="9">
        <v>130</v>
      </c>
      <c r="H282" t="s" s="9">
        <v>131</v>
      </c>
      <c r="I282" t="s" s="9">
        <v>6301</v>
      </c>
      <c r="J282" s="79">
        <v>1</v>
      </c>
      <c r="K282" s="79">
        <v>2</v>
      </c>
      <c r="L282" s="79">
        <v>6</v>
      </c>
      <c r="M282" s="79">
        <v>3</v>
      </c>
      <c r="N282" s="80"/>
      <c r="O282" s="80"/>
      <c r="P282" t="s" s="9">
        <v>223</v>
      </c>
      <c r="Q282" t="s" s="9">
        <v>2592</v>
      </c>
      <c r="R282" t="s" s="9">
        <v>6303</v>
      </c>
      <c r="S282" t="s" s="9">
        <v>5626</v>
      </c>
      <c r="T282" s="83"/>
      <c r="U282" s="83"/>
      <c r="V282" s="83"/>
      <c r="W282" s="83"/>
      <c r="X282" s="83"/>
      <c r="Y282" s="83"/>
      <c r="Z282" s="83"/>
      <c r="AA282" s="83"/>
      <c r="AB282" s="83"/>
      <c r="AC282" s="83"/>
    </row>
    <row r="283" ht="70" customHeight="1">
      <c r="A283" t="s" s="8">
        <f>LEFT(R283,6)&amp;IF(E283="Cold Foil","-CF",IF(E283="Rainbow Foil","-RF",IF(E283="Cold Foil - Golden","-GF",IF(E283="Extended Art Rainbow Foil","-EA",""))))</f>
        <v>6307</v>
      </c>
      <c r="B283" t="s" s="9">
        <v>111</v>
      </c>
      <c r="C283" t="s" s="82">
        <v>6308</v>
      </c>
      <c r="D283" t="s" s="9">
        <v>6309</v>
      </c>
      <c r="E283" t="s" s="9">
        <v>114</v>
      </c>
      <c r="F283" t="s" s="9">
        <v>6184</v>
      </c>
      <c r="G283" t="s" s="9">
        <v>130</v>
      </c>
      <c r="H283" t="s" s="9">
        <v>131</v>
      </c>
      <c r="I283" t="s" s="9">
        <v>6301</v>
      </c>
      <c r="J283" s="79">
        <v>1</v>
      </c>
      <c r="K283" s="79">
        <v>3</v>
      </c>
      <c r="L283" s="79">
        <v>5</v>
      </c>
      <c r="M283" s="79">
        <v>3</v>
      </c>
      <c r="N283" s="80"/>
      <c r="O283" s="80"/>
      <c r="P283" t="s" s="9">
        <v>223</v>
      </c>
      <c r="Q283" t="s" s="9">
        <v>2592</v>
      </c>
      <c r="R283" t="s" s="9">
        <v>6307</v>
      </c>
      <c r="S283" t="s" s="9">
        <v>5626</v>
      </c>
      <c r="T283" s="83"/>
      <c r="U283" s="83"/>
      <c r="V283" s="83"/>
      <c r="W283" s="83"/>
      <c r="X283" s="83"/>
      <c r="Y283" s="83"/>
      <c r="Z283" s="83"/>
      <c r="AA283" s="83"/>
      <c r="AB283" s="83"/>
      <c r="AC283" s="83"/>
    </row>
    <row r="284" ht="70" customHeight="1">
      <c r="A284" t="s" s="8">
        <f>LEFT(R284,6)&amp;IF(E284="Cold Foil","-CF",IF(E284="Rainbow Foil","-RF",IF(E284="Cold Foil - Golden","-GF",IF(E284="Extended Art Rainbow Foil","-EA",""))))</f>
        <v>6310</v>
      </c>
      <c r="B284" t="s" s="9">
        <v>111</v>
      </c>
      <c r="C284" t="s" s="82">
        <v>6308</v>
      </c>
      <c r="D284" t="s" s="9">
        <v>6309</v>
      </c>
      <c r="E284" t="s" s="9">
        <v>229</v>
      </c>
      <c r="F284" t="s" s="9">
        <v>6184</v>
      </c>
      <c r="G284" t="s" s="9">
        <v>130</v>
      </c>
      <c r="H284" t="s" s="9">
        <v>131</v>
      </c>
      <c r="I284" t="s" s="9">
        <v>6301</v>
      </c>
      <c r="J284" s="79">
        <v>1</v>
      </c>
      <c r="K284" s="79">
        <v>3</v>
      </c>
      <c r="L284" s="79">
        <v>5</v>
      </c>
      <c r="M284" s="79">
        <v>3</v>
      </c>
      <c r="N284" s="80"/>
      <c r="O284" s="80"/>
      <c r="P284" t="s" s="9">
        <v>223</v>
      </c>
      <c r="Q284" t="s" s="9">
        <v>2592</v>
      </c>
      <c r="R284" t="s" s="9">
        <v>6307</v>
      </c>
      <c r="S284" t="s" s="9">
        <v>5626</v>
      </c>
      <c r="T284" s="83"/>
      <c r="U284" s="83"/>
      <c r="V284" s="83"/>
      <c r="W284" s="83"/>
      <c r="X284" s="83"/>
      <c r="Y284" s="83"/>
      <c r="Z284" s="83"/>
      <c r="AA284" s="83"/>
      <c r="AB284" s="83"/>
      <c r="AC284" s="83"/>
    </row>
    <row r="285" ht="70" customHeight="1">
      <c r="A285" t="s" s="8">
        <f>LEFT(R285,6)&amp;IF(E285="Cold Foil","-CF",IF(E285="Rainbow Foil","-RF",IF(E285="Cold Foil - Golden","-GF",IF(E285="Extended Art Rainbow Foil","-EA",""))))</f>
        <v>6311</v>
      </c>
      <c r="B285" t="s" s="9">
        <v>111</v>
      </c>
      <c r="C285" t="s" s="82">
        <v>6312</v>
      </c>
      <c r="D285" t="s" s="9">
        <v>6313</v>
      </c>
      <c r="E285" t="s" s="9">
        <v>114</v>
      </c>
      <c r="F285" t="s" s="9">
        <v>6184</v>
      </c>
      <c r="G285" t="s" s="9">
        <v>130</v>
      </c>
      <c r="H285" t="s" s="9">
        <v>131</v>
      </c>
      <c r="I285" t="s" s="9">
        <v>6314</v>
      </c>
      <c r="J285" s="79">
        <v>2</v>
      </c>
      <c r="K285" s="79">
        <v>1</v>
      </c>
      <c r="L285" s="79">
        <v>7</v>
      </c>
      <c r="M285" s="79">
        <v>3</v>
      </c>
      <c r="N285" s="80"/>
      <c r="O285" s="80"/>
      <c r="P285" t="s" s="9">
        <v>223</v>
      </c>
      <c r="Q285" t="s" s="9">
        <v>2592</v>
      </c>
      <c r="R285" t="s" s="9">
        <v>6311</v>
      </c>
      <c r="S285" t="s" s="9">
        <v>5626</v>
      </c>
      <c r="T285" s="83"/>
      <c r="U285" s="83"/>
      <c r="V285" s="83"/>
      <c r="W285" s="83"/>
      <c r="X285" s="83"/>
      <c r="Y285" s="83"/>
      <c r="Z285" s="83"/>
      <c r="AA285" s="83"/>
      <c r="AB285" s="83"/>
      <c r="AC285" s="83"/>
    </row>
    <row r="286" ht="70" customHeight="1">
      <c r="A286" t="s" s="8">
        <f>LEFT(R286,6)&amp;IF(E286="Cold Foil","-CF",IF(E286="Rainbow Foil","-RF",IF(E286="Cold Foil - Golden","-GF",IF(E286="Extended Art Rainbow Foil","-EA",""))))</f>
        <v>6315</v>
      </c>
      <c r="B286" t="s" s="9">
        <v>111</v>
      </c>
      <c r="C286" t="s" s="82">
        <v>6312</v>
      </c>
      <c r="D286" t="s" s="9">
        <v>6313</v>
      </c>
      <c r="E286" t="s" s="9">
        <v>229</v>
      </c>
      <c r="F286" t="s" s="9">
        <v>6184</v>
      </c>
      <c r="G286" t="s" s="9">
        <v>130</v>
      </c>
      <c r="H286" t="s" s="9">
        <v>131</v>
      </c>
      <c r="I286" t="s" s="9">
        <v>6314</v>
      </c>
      <c r="J286" s="79">
        <v>2</v>
      </c>
      <c r="K286" s="79">
        <v>1</v>
      </c>
      <c r="L286" s="79">
        <v>7</v>
      </c>
      <c r="M286" s="79">
        <v>3</v>
      </c>
      <c r="N286" s="80"/>
      <c r="O286" s="80"/>
      <c r="P286" t="s" s="9">
        <v>223</v>
      </c>
      <c r="Q286" t="s" s="9">
        <v>2592</v>
      </c>
      <c r="R286" t="s" s="9">
        <v>6311</v>
      </c>
      <c r="S286" t="s" s="9">
        <v>5626</v>
      </c>
      <c r="T286" s="83"/>
      <c r="U286" s="83"/>
      <c r="V286" s="83"/>
      <c r="W286" s="83"/>
      <c r="X286" s="83"/>
      <c r="Y286" s="83"/>
      <c r="Z286" s="83"/>
      <c r="AA286" s="83"/>
      <c r="AB286" s="83"/>
      <c r="AC286" s="83"/>
    </row>
    <row r="287" ht="70" customHeight="1">
      <c r="A287" t="s" s="8">
        <f>LEFT(R287,6)&amp;IF(E287="Cold Foil","-CF",IF(E287="Rainbow Foil","-RF",IF(E287="Cold Foil - Golden","-GF",IF(E287="Extended Art Rainbow Foil","-EA",""))))</f>
        <v>6316</v>
      </c>
      <c r="B287" t="s" s="9">
        <v>111</v>
      </c>
      <c r="C287" t="s" s="82">
        <v>6317</v>
      </c>
      <c r="D287" t="s" s="9">
        <v>6318</v>
      </c>
      <c r="E287" t="s" s="9">
        <v>114</v>
      </c>
      <c r="F287" t="s" s="9">
        <v>6184</v>
      </c>
      <c r="G287" t="s" s="9">
        <v>130</v>
      </c>
      <c r="H287" t="s" s="9">
        <v>131</v>
      </c>
      <c r="I287" t="s" s="9">
        <v>6314</v>
      </c>
      <c r="J287" s="79">
        <v>2</v>
      </c>
      <c r="K287" s="79">
        <v>2</v>
      </c>
      <c r="L287" s="79">
        <v>6</v>
      </c>
      <c r="M287" s="79">
        <v>3</v>
      </c>
      <c r="N287" s="80"/>
      <c r="O287" s="80"/>
      <c r="P287" t="s" s="9">
        <v>223</v>
      </c>
      <c r="Q287" t="s" s="9">
        <v>2592</v>
      </c>
      <c r="R287" t="s" s="9">
        <v>6316</v>
      </c>
      <c r="S287" t="s" s="9">
        <v>5626</v>
      </c>
      <c r="T287" s="83"/>
      <c r="U287" s="83"/>
      <c r="V287" s="83"/>
      <c r="W287" s="83"/>
      <c r="X287" s="83"/>
      <c r="Y287" s="83"/>
      <c r="Z287" s="83"/>
      <c r="AA287" s="83"/>
      <c r="AB287" s="83"/>
      <c r="AC287" s="83"/>
    </row>
    <row r="288" ht="70" customHeight="1">
      <c r="A288" t="s" s="8">
        <f>LEFT(R288,6)&amp;IF(E288="Cold Foil","-CF",IF(E288="Rainbow Foil","-RF",IF(E288="Cold Foil - Golden","-GF",IF(E288="Extended Art Rainbow Foil","-EA",""))))</f>
        <v>6319</v>
      </c>
      <c r="B288" t="s" s="9">
        <v>111</v>
      </c>
      <c r="C288" t="s" s="82">
        <v>6317</v>
      </c>
      <c r="D288" t="s" s="9">
        <v>6318</v>
      </c>
      <c r="E288" t="s" s="9">
        <v>229</v>
      </c>
      <c r="F288" t="s" s="9">
        <v>6184</v>
      </c>
      <c r="G288" t="s" s="9">
        <v>130</v>
      </c>
      <c r="H288" t="s" s="9">
        <v>131</v>
      </c>
      <c r="I288" t="s" s="9">
        <v>6314</v>
      </c>
      <c r="J288" s="79">
        <v>2</v>
      </c>
      <c r="K288" s="79">
        <v>2</v>
      </c>
      <c r="L288" s="79">
        <v>6</v>
      </c>
      <c r="M288" s="79">
        <v>3</v>
      </c>
      <c r="N288" s="80"/>
      <c r="O288" s="80"/>
      <c r="P288" t="s" s="9">
        <v>223</v>
      </c>
      <c r="Q288" t="s" s="9">
        <v>2592</v>
      </c>
      <c r="R288" t="s" s="9">
        <v>6316</v>
      </c>
      <c r="S288" t="s" s="9">
        <v>5626</v>
      </c>
      <c r="T288" s="83"/>
      <c r="U288" s="83"/>
      <c r="V288" s="83"/>
      <c r="W288" s="83"/>
      <c r="X288" s="83"/>
      <c r="Y288" s="83"/>
      <c r="Z288" s="83"/>
      <c r="AA288" s="83"/>
      <c r="AB288" s="83"/>
      <c r="AC288" s="83"/>
    </row>
    <row r="289" ht="70" customHeight="1">
      <c r="A289" t="s" s="8">
        <f>LEFT(R289,6)&amp;IF(E289="Cold Foil","-CF",IF(E289="Rainbow Foil","-RF",IF(E289="Cold Foil - Golden","-GF",IF(E289="Extended Art Rainbow Foil","-EA",""))))</f>
        <v>6320</v>
      </c>
      <c r="B289" t="s" s="9">
        <v>111</v>
      </c>
      <c r="C289" t="s" s="82">
        <v>6321</v>
      </c>
      <c r="D289" t="s" s="9">
        <v>6322</v>
      </c>
      <c r="E289" t="s" s="9">
        <v>114</v>
      </c>
      <c r="F289" t="s" s="9">
        <v>6184</v>
      </c>
      <c r="G289" t="s" s="9">
        <v>130</v>
      </c>
      <c r="H289" t="s" s="9">
        <v>131</v>
      </c>
      <c r="I289" t="s" s="9">
        <v>6314</v>
      </c>
      <c r="J289" s="79">
        <v>2</v>
      </c>
      <c r="K289" s="79">
        <v>3</v>
      </c>
      <c r="L289" s="79">
        <v>5</v>
      </c>
      <c r="M289" s="79">
        <v>3</v>
      </c>
      <c r="N289" s="80"/>
      <c r="O289" s="80"/>
      <c r="P289" t="s" s="9">
        <v>223</v>
      </c>
      <c r="Q289" t="s" s="9">
        <v>2592</v>
      </c>
      <c r="R289" t="s" s="9">
        <v>6320</v>
      </c>
      <c r="S289" t="s" s="9">
        <v>5626</v>
      </c>
      <c r="T289" s="83"/>
      <c r="U289" s="83"/>
      <c r="V289" s="83"/>
      <c r="W289" s="83"/>
      <c r="X289" s="83"/>
      <c r="Y289" s="83"/>
      <c r="Z289" s="83"/>
      <c r="AA289" s="83"/>
      <c r="AB289" s="83"/>
      <c r="AC289" s="83"/>
    </row>
    <row r="290" ht="70" customHeight="1">
      <c r="A290" t="s" s="8">
        <f>LEFT(R290,6)&amp;IF(E290="Cold Foil","-CF",IF(E290="Rainbow Foil","-RF",IF(E290="Cold Foil - Golden","-GF",IF(E290="Extended Art Rainbow Foil","-EA",""))))</f>
        <v>6323</v>
      </c>
      <c r="B290" t="s" s="9">
        <v>111</v>
      </c>
      <c r="C290" t="s" s="82">
        <v>6321</v>
      </c>
      <c r="D290" t="s" s="9">
        <v>6322</v>
      </c>
      <c r="E290" t="s" s="9">
        <v>229</v>
      </c>
      <c r="F290" t="s" s="9">
        <v>6184</v>
      </c>
      <c r="G290" t="s" s="9">
        <v>130</v>
      </c>
      <c r="H290" t="s" s="9">
        <v>131</v>
      </c>
      <c r="I290" t="s" s="9">
        <v>6314</v>
      </c>
      <c r="J290" s="79">
        <v>2</v>
      </c>
      <c r="K290" s="79">
        <v>3</v>
      </c>
      <c r="L290" s="79">
        <v>5</v>
      </c>
      <c r="M290" s="79">
        <v>3</v>
      </c>
      <c r="N290" s="80"/>
      <c r="O290" s="80"/>
      <c r="P290" t="s" s="9">
        <v>223</v>
      </c>
      <c r="Q290" t="s" s="9">
        <v>2592</v>
      </c>
      <c r="R290" t="s" s="9">
        <v>6320</v>
      </c>
      <c r="S290" t="s" s="9">
        <v>5626</v>
      </c>
      <c r="T290" s="83"/>
      <c r="U290" s="83"/>
      <c r="V290" s="83"/>
      <c r="W290" s="83"/>
      <c r="X290" s="83"/>
      <c r="Y290" s="83"/>
      <c r="Z290" s="83"/>
      <c r="AA290" s="83"/>
      <c r="AB290" s="83"/>
      <c r="AC290" s="83"/>
    </row>
    <row r="291" ht="70" customHeight="1">
      <c r="A291" t="s" s="8">
        <f>LEFT(R291,6)&amp;IF(E291="Cold Foil","-CF",IF(E291="Rainbow Foil","-RF",IF(E291="Cold Foil - Golden","-GF",IF(E291="Extended Art Rainbow Foil","-EA",""))))</f>
        <v>6324</v>
      </c>
      <c r="B291" t="s" s="9">
        <v>111</v>
      </c>
      <c r="C291" t="s" s="82">
        <v>6325</v>
      </c>
      <c r="D291" t="s" s="9">
        <v>6326</v>
      </c>
      <c r="E291" t="s" s="9">
        <v>114</v>
      </c>
      <c r="F291" t="s" s="9">
        <v>6184</v>
      </c>
      <c r="G291" t="s" s="9">
        <v>130</v>
      </c>
      <c r="H291" s="80"/>
      <c r="I291" t="s" s="9">
        <v>6327</v>
      </c>
      <c r="J291" s="79">
        <v>1</v>
      </c>
      <c r="K291" s="79">
        <v>1</v>
      </c>
      <c r="L291" s="80"/>
      <c r="M291" s="79">
        <v>3</v>
      </c>
      <c r="N291" s="80"/>
      <c r="O291" s="80"/>
      <c r="P291" t="s" s="9">
        <v>223</v>
      </c>
      <c r="Q291" t="s" s="9">
        <v>2592</v>
      </c>
      <c r="R291" t="s" s="9">
        <v>6324</v>
      </c>
      <c r="S291" t="s" s="9">
        <v>5626</v>
      </c>
      <c r="T291" s="83"/>
      <c r="U291" s="83"/>
      <c r="V291" s="83"/>
      <c r="W291" s="83"/>
      <c r="X291" s="83"/>
      <c r="Y291" s="83"/>
      <c r="Z291" s="83"/>
      <c r="AA291" s="83"/>
      <c r="AB291" s="83"/>
      <c r="AC291" s="83"/>
    </row>
    <row r="292" ht="70" customHeight="1">
      <c r="A292" t="s" s="8">
        <f>LEFT(R292,6)&amp;IF(E292="Cold Foil","-CF",IF(E292="Rainbow Foil","-RF",IF(E292="Cold Foil - Golden","-GF",IF(E292="Extended Art Rainbow Foil","-EA",""))))</f>
        <v>6328</v>
      </c>
      <c r="B292" t="s" s="9">
        <v>111</v>
      </c>
      <c r="C292" t="s" s="82">
        <v>6325</v>
      </c>
      <c r="D292" t="s" s="9">
        <v>6326</v>
      </c>
      <c r="E292" t="s" s="9">
        <v>229</v>
      </c>
      <c r="F292" t="s" s="9">
        <v>6184</v>
      </c>
      <c r="G292" t="s" s="9">
        <v>130</v>
      </c>
      <c r="H292" s="80"/>
      <c r="I292" t="s" s="9">
        <v>6327</v>
      </c>
      <c r="J292" s="79">
        <v>1</v>
      </c>
      <c r="K292" s="79">
        <v>1</v>
      </c>
      <c r="L292" s="80"/>
      <c r="M292" s="79">
        <v>3</v>
      </c>
      <c r="N292" s="80"/>
      <c r="O292" s="80"/>
      <c r="P292" t="s" s="9">
        <v>223</v>
      </c>
      <c r="Q292" t="s" s="9">
        <v>2592</v>
      </c>
      <c r="R292" t="s" s="9">
        <v>6324</v>
      </c>
      <c r="S292" t="s" s="9">
        <v>5626</v>
      </c>
      <c r="T292" s="83"/>
      <c r="U292" s="83"/>
      <c r="V292" s="83"/>
      <c r="W292" s="83"/>
      <c r="X292" s="83"/>
      <c r="Y292" s="83"/>
      <c r="Z292" s="83"/>
      <c r="AA292" s="83"/>
      <c r="AB292" s="83"/>
      <c r="AC292" s="83"/>
    </row>
    <row r="293" ht="70" customHeight="1">
      <c r="A293" t="s" s="8">
        <f>LEFT(R293,6)&amp;IF(E293="Cold Foil","-CF",IF(E293="Rainbow Foil","-RF",IF(E293="Cold Foil - Golden","-GF",IF(E293="Extended Art Rainbow Foil","-EA",""))))</f>
        <v>6329</v>
      </c>
      <c r="B293" t="s" s="9">
        <v>111</v>
      </c>
      <c r="C293" t="s" s="82">
        <v>6330</v>
      </c>
      <c r="D293" t="s" s="9">
        <v>6331</v>
      </c>
      <c r="E293" t="s" s="9">
        <v>114</v>
      </c>
      <c r="F293" t="s" s="9">
        <v>6184</v>
      </c>
      <c r="G293" t="s" s="9">
        <v>130</v>
      </c>
      <c r="H293" s="80"/>
      <c r="I293" t="s" s="9">
        <v>6332</v>
      </c>
      <c r="J293" s="79">
        <v>1</v>
      </c>
      <c r="K293" s="79">
        <v>2</v>
      </c>
      <c r="L293" s="80"/>
      <c r="M293" s="79">
        <v>3</v>
      </c>
      <c r="N293" s="80"/>
      <c r="O293" s="80"/>
      <c r="P293" t="s" s="9">
        <v>223</v>
      </c>
      <c r="Q293" t="s" s="9">
        <v>2592</v>
      </c>
      <c r="R293" t="s" s="9">
        <v>6329</v>
      </c>
      <c r="S293" t="s" s="9">
        <v>5626</v>
      </c>
      <c r="T293" s="83"/>
      <c r="U293" s="83"/>
      <c r="V293" s="83"/>
      <c r="W293" s="83"/>
      <c r="X293" s="83"/>
      <c r="Y293" s="83"/>
      <c r="Z293" s="83"/>
      <c r="AA293" s="83"/>
      <c r="AB293" s="83"/>
      <c r="AC293" s="83"/>
    </row>
    <row r="294" ht="70" customHeight="1">
      <c r="A294" t="s" s="8">
        <f>LEFT(R294,6)&amp;IF(E294="Cold Foil","-CF",IF(E294="Rainbow Foil","-RF",IF(E294="Cold Foil - Golden","-GF",IF(E294="Extended Art Rainbow Foil","-EA",""))))</f>
        <v>6333</v>
      </c>
      <c r="B294" t="s" s="9">
        <v>111</v>
      </c>
      <c r="C294" t="s" s="82">
        <v>6330</v>
      </c>
      <c r="D294" t="s" s="9">
        <v>6331</v>
      </c>
      <c r="E294" t="s" s="9">
        <v>229</v>
      </c>
      <c r="F294" t="s" s="9">
        <v>6184</v>
      </c>
      <c r="G294" t="s" s="9">
        <v>130</v>
      </c>
      <c r="H294" s="80"/>
      <c r="I294" t="s" s="9">
        <v>6332</v>
      </c>
      <c r="J294" s="79">
        <v>1</v>
      </c>
      <c r="K294" s="79">
        <v>2</v>
      </c>
      <c r="L294" s="80"/>
      <c r="M294" s="79">
        <v>3</v>
      </c>
      <c r="N294" s="80"/>
      <c r="O294" s="80"/>
      <c r="P294" t="s" s="9">
        <v>223</v>
      </c>
      <c r="Q294" t="s" s="9">
        <v>2592</v>
      </c>
      <c r="R294" t="s" s="9">
        <v>6329</v>
      </c>
      <c r="S294" t="s" s="9">
        <v>5626</v>
      </c>
      <c r="T294" s="83"/>
      <c r="U294" s="83"/>
      <c r="V294" s="83"/>
      <c r="W294" s="83"/>
      <c r="X294" s="83"/>
      <c r="Y294" s="83"/>
      <c r="Z294" s="83"/>
      <c r="AA294" s="83"/>
      <c r="AB294" s="83"/>
      <c r="AC294" s="83"/>
    </row>
    <row r="295" ht="70" customHeight="1">
      <c r="A295" t="s" s="8">
        <f>LEFT(R295,6)&amp;IF(E295="Cold Foil","-CF",IF(E295="Rainbow Foil","-RF",IF(E295="Cold Foil - Golden","-GF",IF(E295="Extended Art Rainbow Foil","-EA",""))))</f>
        <v>6334</v>
      </c>
      <c r="B295" t="s" s="9">
        <v>111</v>
      </c>
      <c r="C295" t="s" s="82">
        <v>6335</v>
      </c>
      <c r="D295" t="s" s="9">
        <v>6336</v>
      </c>
      <c r="E295" t="s" s="9">
        <v>114</v>
      </c>
      <c r="F295" t="s" s="9">
        <v>6184</v>
      </c>
      <c r="G295" t="s" s="9">
        <v>130</v>
      </c>
      <c r="H295" s="80"/>
      <c r="I295" t="s" s="9">
        <v>6337</v>
      </c>
      <c r="J295" s="79">
        <v>1</v>
      </c>
      <c r="K295" s="79">
        <v>3</v>
      </c>
      <c r="L295" s="80"/>
      <c r="M295" s="79">
        <v>3</v>
      </c>
      <c r="N295" s="80"/>
      <c r="O295" s="80"/>
      <c r="P295" t="s" s="9">
        <v>223</v>
      </c>
      <c r="Q295" t="s" s="9">
        <v>2592</v>
      </c>
      <c r="R295" t="s" s="9">
        <v>6334</v>
      </c>
      <c r="S295" t="s" s="9">
        <v>5626</v>
      </c>
      <c r="T295" s="83"/>
      <c r="U295" s="83"/>
      <c r="V295" s="83"/>
      <c r="W295" s="83"/>
      <c r="X295" s="83"/>
      <c r="Y295" s="83"/>
      <c r="Z295" s="83"/>
      <c r="AA295" s="83"/>
      <c r="AB295" s="83"/>
      <c r="AC295" s="83"/>
    </row>
    <row r="296" ht="70" customHeight="1">
      <c r="A296" t="s" s="8">
        <f>LEFT(R296,6)&amp;IF(E296="Cold Foil","-CF",IF(E296="Rainbow Foil","-RF",IF(E296="Cold Foil - Golden","-GF",IF(E296="Extended Art Rainbow Foil","-EA",""))))</f>
        <v>6338</v>
      </c>
      <c r="B296" t="s" s="9">
        <v>111</v>
      </c>
      <c r="C296" t="s" s="82">
        <v>6335</v>
      </c>
      <c r="D296" t="s" s="9">
        <v>6336</v>
      </c>
      <c r="E296" t="s" s="9">
        <v>229</v>
      </c>
      <c r="F296" t="s" s="9">
        <v>6184</v>
      </c>
      <c r="G296" t="s" s="9">
        <v>130</v>
      </c>
      <c r="H296" s="80"/>
      <c r="I296" t="s" s="9">
        <v>6337</v>
      </c>
      <c r="J296" s="79">
        <v>1</v>
      </c>
      <c r="K296" s="79">
        <v>3</v>
      </c>
      <c r="L296" s="80"/>
      <c r="M296" s="79">
        <v>3</v>
      </c>
      <c r="N296" s="80"/>
      <c r="O296" s="80"/>
      <c r="P296" t="s" s="9">
        <v>223</v>
      </c>
      <c r="Q296" t="s" s="9">
        <v>2592</v>
      </c>
      <c r="R296" t="s" s="9">
        <v>6334</v>
      </c>
      <c r="S296" t="s" s="9">
        <v>5626</v>
      </c>
      <c r="T296" s="83"/>
      <c r="U296" s="83"/>
      <c r="V296" s="83"/>
      <c r="W296" s="83"/>
      <c r="X296" s="83"/>
      <c r="Y296" s="83"/>
      <c r="Z296" s="83"/>
      <c r="AA296" s="83"/>
      <c r="AB296" s="83"/>
      <c r="AC296" s="83"/>
    </row>
    <row r="297" ht="70" customHeight="1">
      <c r="A297" t="s" s="8">
        <f>LEFT(R297,6)&amp;IF(E297="Cold Foil","-CF",IF(E297="Rainbow Foil","-RF",IF(E297="Cold Foil - Golden","-GF",IF(E297="Extended Art Rainbow Foil","-EA",""))))</f>
        <v>6339</v>
      </c>
      <c r="B297" t="s" s="9">
        <v>111</v>
      </c>
      <c r="C297" t="s" s="82">
        <v>6340</v>
      </c>
      <c r="D297" t="s" s="9">
        <v>6341</v>
      </c>
      <c r="E297" t="s" s="9">
        <v>114</v>
      </c>
      <c r="F297" t="s" s="9">
        <v>6342</v>
      </c>
      <c r="G297" t="s" s="9">
        <v>116</v>
      </c>
      <c r="H297" s="80"/>
      <c r="I297" t="s" s="9">
        <v>6343</v>
      </c>
      <c r="J297" s="80"/>
      <c r="K297" s="80"/>
      <c r="L297" s="80"/>
      <c r="M297" s="80"/>
      <c r="N297" s="79">
        <v>4</v>
      </c>
      <c r="O297" s="79">
        <v>40</v>
      </c>
      <c r="P297" t="s" s="9">
        <v>197</v>
      </c>
      <c r="Q297" t="s" s="9">
        <v>2592</v>
      </c>
      <c r="R297" t="s" s="9">
        <v>6339</v>
      </c>
      <c r="S297" t="s" s="9">
        <v>5626</v>
      </c>
      <c r="T297" s="83"/>
      <c r="U297" s="83"/>
      <c r="V297" s="83"/>
      <c r="W297" s="83"/>
      <c r="X297" s="83"/>
      <c r="Y297" s="83"/>
      <c r="Z297" s="83"/>
      <c r="AA297" s="83"/>
      <c r="AB297" s="83"/>
      <c r="AC297" s="83"/>
    </row>
    <row r="298" ht="70" customHeight="1">
      <c r="A298" t="s" s="8">
        <f>LEFT(R298,6)&amp;IF(E298="Cold Foil","-CF",IF(E298="Rainbow Foil","-RF",IF(E298="Cold Foil - Golden","-GF",IF(E298="Extended Art Rainbow Foil","-EA",""))))</f>
        <v>6344</v>
      </c>
      <c r="B298" t="s" s="9">
        <v>111</v>
      </c>
      <c r="C298" t="s" s="82">
        <v>6345</v>
      </c>
      <c r="D298" t="s" s="9">
        <v>6346</v>
      </c>
      <c r="E298" t="s" s="9">
        <v>114</v>
      </c>
      <c r="F298" t="s" s="9">
        <v>6342</v>
      </c>
      <c r="G298" t="s" s="9">
        <v>116</v>
      </c>
      <c r="H298" t="s" s="9">
        <v>202</v>
      </c>
      <c r="I298" t="s" s="9">
        <v>6343</v>
      </c>
      <c r="J298" s="80"/>
      <c r="K298" s="80"/>
      <c r="L298" s="80"/>
      <c r="M298" s="80"/>
      <c r="N298" s="79">
        <v>4</v>
      </c>
      <c r="O298" s="79">
        <v>20</v>
      </c>
      <c r="P298" t="s" s="9">
        <v>197</v>
      </c>
      <c r="Q298" t="s" s="9">
        <v>2592</v>
      </c>
      <c r="R298" t="s" s="9">
        <v>6344</v>
      </c>
      <c r="S298" t="s" s="9">
        <v>5626</v>
      </c>
      <c r="T298" s="83"/>
      <c r="U298" s="83"/>
      <c r="V298" s="83"/>
      <c r="W298" s="83"/>
      <c r="X298" s="83"/>
      <c r="Y298" s="83"/>
      <c r="Z298" s="83"/>
      <c r="AA298" s="83"/>
      <c r="AB298" s="83"/>
      <c r="AC298" s="83"/>
    </row>
    <row r="299" ht="84" customHeight="1">
      <c r="A299" t="s" s="8">
        <f>LEFT(R299,6)&amp;IF(E299="Cold Foil","-CF",IF(E299="Rainbow Foil","-RF",IF(E299="Cold Foil - Golden","-GF",IF(E299="Extended Art Rainbow Foil","-EA",""))))</f>
        <v>6347</v>
      </c>
      <c r="B299" t="s" s="9">
        <v>111</v>
      </c>
      <c r="C299" t="s" s="82">
        <v>6348</v>
      </c>
      <c r="D299" t="s" s="9">
        <v>6349</v>
      </c>
      <c r="E299" t="s" s="9">
        <v>114</v>
      </c>
      <c r="F299" t="s" s="9">
        <v>6342</v>
      </c>
      <c r="G299" t="s" s="9">
        <v>123</v>
      </c>
      <c r="H299" t="s" s="9">
        <v>124</v>
      </c>
      <c r="I299" t="s" s="9">
        <v>6350</v>
      </c>
      <c r="J299" s="80"/>
      <c r="K299" s="80"/>
      <c r="L299" s="79">
        <v>1</v>
      </c>
      <c r="M299" s="80"/>
      <c r="N299" s="80"/>
      <c r="O299" s="80"/>
      <c r="P299" t="s" s="9">
        <v>197</v>
      </c>
      <c r="Q299" t="s" s="9">
        <v>2592</v>
      </c>
      <c r="R299" t="s" s="9">
        <v>6347</v>
      </c>
      <c r="S299" t="s" s="9">
        <v>5626</v>
      </c>
      <c r="T299" s="83"/>
      <c r="U299" s="83"/>
      <c r="V299" s="83"/>
      <c r="W299" s="83"/>
      <c r="X299" s="83"/>
      <c r="Y299" s="83"/>
      <c r="Z299" s="83"/>
      <c r="AA299" s="83"/>
      <c r="AB299" s="83"/>
      <c r="AC299" s="83"/>
    </row>
    <row r="300" ht="84" customHeight="1">
      <c r="A300" t="s" s="8">
        <f>LEFT(R300,6)&amp;IF(E300="Cold Foil","-CF",IF(E300="Rainbow Foil","-RF",IF(E300="Cold Foil - Golden","-GF",IF(E300="Extended Art Rainbow Foil","-EA",""))))</f>
        <v>6351</v>
      </c>
      <c r="B300" t="s" s="9">
        <v>111</v>
      </c>
      <c r="C300" t="s" s="84">
        <v>6352</v>
      </c>
      <c r="D300" t="s" s="9">
        <v>6349</v>
      </c>
      <c r="E300" t="s" s="9">
        <v>184</v>
      </c>
      <c r="F300" t="s" s="9">
        <v>6342</v>
      </c>
      <c r="G300" t="s" s="9">
        <v>123</v>
      </c>
      <c r="H300" t="s" s="9">
        <v>124</v>
      </c>
      <c r="I300" t="s" s="9">
        <v>6350</v>
      </c>
      <c r="J300" s="80"/>
      <c r="K300" s="80"/>
      <c r="L300" s="79">
        <v>1</v>
      </c>
      <c r="M300" s="80"/>
      <c r="N300" s="80"/>
      <c r="O300" s="80"/>
      <c r="P300" t="s" s="9">
        <v>231</v>
      </c>
      <c r="Q300" t="s" s="9">
        <v>2592</v>
      </c>
      <c r="R300" t="s" s="9">
        <v>6347</v>
      </c>
      <c r="S300" t="s" s="9">
        <v>5626</v>
      </c>
      <c r="T300" s="83"/>
      <c r="U300" s="83"/>
      <c r="V300" s="83"/>
      <c r="W300" s="83"/>
      <c r="X300" s="83"/>
      <c r="Y300" s="83"/>
      <c r="Z300" s="83"/>
      <c r="AA300" s="83"/>
      <c r="AB300" s="83"/>
      <c r="AC300" s="83"/>
    </row>
    <row r="301" ht="98" customHeight="1">
      <c r="A301" t="s" s="8">
        <f>LEFT(R301,6)&amp;IF(E301="Cold Foil","-CF",IF(E301="Rainbow Foil","-RF",IF(E301="Cold Foil - Golden","-GF",IF(E301="Extended Art Rainbow Foil","-EA",""))))</f>
        <v>6353</v>
      </c>
      <c r="B301" t="s" s="9">
        <v>111</v>
      </c>
      <c r="C301" t="s" s="82">
        <v>6354</v>
      </c>
      <c r="D301" t="s" s="9">
        <v>6355</v>
      </c>
      <c r="E301" t="s" s="9">
        <v>114</v>
      </c>
      <c r="F301" t="s" s="9">
        <v>6342</v>
      </c>
      <c r="G301" t="s" s="9">
        <v>130</v>
      </c>
      <c r="H301" t="s" s="9">
        <v>131</v>
      </c>
      <c r="I301" t="s" s="9">
        <v>6356</v>
      </c>
      <c r="J301" s="79">
        <v>0</v>
      </c>
      <c r="K301" s="79">
        <v>3</v>
      </c>
      <c r="L301" s="79">
        <v>2</v>
      </c>
      <c r="M301" s="79">
        <v>3</v>
      </c>
      <c r="N301" s="80"/>
      <c r="O301" s="80"/>
      <c r="P301" t="s" s="9">
        <v>231</v>
      </c>
      <c r="Q301" t="s" s="9">
        <v>2592</v>
      </c>
      <c r="R301" t="s" s="9">
        <v>6353</v>
      </c>
      <c r="S301" t="s" s="9">
        <v>5626</v>
      </c>
      <c r="T301" s="83"/>
      <c r="U301" s="83"/>
      <c r="V301" s="83"/>
      <c r="W301" s="83"/>
      <c r="X301" s="83"/>
      <c r="Y301" s="83"/>
      <c r="Z301" s="83"/>
      <c r="AA301" s="83"/>
      <c r="AB301" s="83"/>
      <c r="AC301" s="83"/>
    </row>
    <row r="302" ht="98" customHeight="1">
      <c r="A302" t="s" s="8">
        <f>LEFT(R302,6)&amp;IF(E302="Cold Foil","-CF",IF(E302="Rainbow Foil","-RF",IF(E302="Cold Foil - Golden","-GF",IF(E302="Extended Art Rainbow Foil","-EA",""))))</f>
        <v>6357</v>
      </c>
      <c r="B302" t="s" s="9">
        <v>111</v>
      </c>
      <c r="C302" t="s" s="82">
        <v>6354</v>
      </c>
      <c r="D302" t="s" s="9">
        <v>6355</v>
      </c>
      <c r="E302" t="s" s="9">
        <v>229</v>
      </c>
      <c r="F302" t="s" s="9">
        <v>6342</v>
      </c>
      <c r="G302" t="s" s="9">
        <v>130</v>
      </c>
      <c r="H302" t="s" s="9">
        <v>131</v>
      </c>
      <c r="I302" t="s" s="9">
        <v>6356</v>
      </c>
      <c r="J302" s="79">
        <v>0</v>
      </c>
      <c r="K302" s="79">
        <v>3</v>
      </c>
      <c r="L302" s="79">
        <v>2</v>
      </c>
      <c r="M302" s="79">
        <v>3</v>
      </c>
      <c r="N302" s="80"/>
      <c r="O302" s="80"/>
      <c r="P302" t="s" s="9">
        <v>231</v>
      </c>
      <c r="Q302" t="s" s="9">
        <v>2592</v>
      </c>
      <c r="R302" t="s" s="9">
        <v>6353</v>
      </c>
      <c r="S302" t="s" s="9">
        <v>5626</v>
      </c>
      <c r="T302" s="83"/>
      <c r="U302" s="83"/>
      <c r="V302" s="83"/>
      <c r="W302" s="83"/>
      <c r="X302" s="83"/>
      <c r="Y302" s="83"/>
      <c r="Z302" s="83"/>
      <c r="AA302" s="83"/>
      <c r="AB302" s="83"/>
      <c r="AC302" s="83"/>
    </row>
    <row r="303" ht="112" customHeight="1">
      <c r="A303" t="s" s="8">
        <f>LEFT(R303,6)&amp;IF(E303="Cold Foil","-CF",IF(E303="Rainbow Foil","-RF",IF(E303="Cold Foil - Golden","-GF",IF(E303="Extended Art Rainbow Foil","-EA",""))))</f>
        <v>6358</v>
      </c>
      <c r="B303" t="s" s="9">
        <v>111</v>
      </c>
      <c r="C303" t="s" s="82">
        <v>6359</v>
      </c>
      <c r="D303" t="s" s="9">
        <v>6360</v>
      </c>
      <c r="E303" t="s" s="9">
        <v>114</v>
      </c>
      <c r="F303" t="s" s="9">
        <v>6342</v>
      </c>
      <c r="G303" t="s" s="9">
        <v>130</v>
      </c>
      <c r="H303" t="s" s="9">
        <v>460</v>
      </c>
      <c r="I303" t="s" s="9">
        <v>6361</v>
      </c>
      <c r="J303" s="79">
        <v>2</v>
      </c>
      <c r="K303" s="79">
        <v>2</v>
      </c>
      <c r="L303" s="80"/>
      <c r="M303" s="79">
        <v>3</v>
      </c>
      <c r="N303" s="80"/>
      <c r="O303" s="80"/>
      <c r="P303" t="s" s="9">
        <v>231</v>
      </c>
      <c r="Q303" t="s" s="9">
        <v>2592</v>
      </c>
      <c r="R303" t="s" s="9">
        <v>6358</v>
      </c>
      <c r="S303" t="s" s="9">
        <v>5626</v>
      </c>
      <c r="T303" s="83"/>
      <c r="U303" s="83"/>
      <c r="V303" s="83"/>
      <c r="W303" s="83"/>
      <c r="X303" s="83"/>
      <c r="Y303" s="83"/>
      <c r="Z303" s="83"/>
      <c r="AA303" s="83"/>
      <c r="AB303" s="83"/>
      <c r="AC303" s="83"/>
    </row>
    <row r="304" ht="112" customHeight="1">
      <c r="A304" t="s" s="8">
        <f>LEFT(R304,6)&amp;IF(E304="Cold Foil","-CF",IF(E304="Rainbow Foil","-RF",IF(E304="Cold Foil - Golden","-GF",IF(E304="Extended Art Rainbow Foil","-EA",""))))</f>
        <v>6362</v>
      </c>
      <c r="B304" t="s" s="9">
        <v>111</v>
      </c>
      <c r="C304" t="s" s="82">
        <v>6359</v>
      </c>
      <c r="D304" t="s" s="9">
        <v>6360</v>
      </c>
      <c r="E304" t="s" s="9">
        <v>229</v>
      </c>
      <c r="F304" t="s" s="9">
        <v>6342</v>
      </c>
      <c r="G304" t="s" s="9">
        <v>130</v>
      </c>
      <c r="H304" t="s" s="9">
        <v>460</v>
      </c>
      <c r="I304" t="s" s="9">
        <v>6361</v>
      </c>
      <c r="J304" s="79">
        <v>2</v>
      </c>
      <c r="K304" s="79">
        <v>2</v>
      </c>
      <c r="L304" s="80"/>
      <c r="M304" s="79">
        <v>3</v>
      </c>
      <c r="N304" s="80"/>
      <c r="O304" s="80"/>
      <c r="P304" t="s" s="9">
        <v>231</v>
      </c>
      <c r="Q304" t="s" s="9">
        <v>2592</v>
      </c>
      <c r="R304" t="s" s="9">
        <v>6358</v>
      </c>
      <c r="S304" t="s" s="9">
        <v>5626</v>
      </c>
      <c r="T304" s="83"/>
      <c r="U304" s="83"/>
      <c r="V304" s="83"/>
      <c r="W304" s="83"/>
      <c r="X304" s="83"/>
      <c r="Y304" s="83"/>
      <c r="Z304" s="83"/>
      <c r="AA304" s="83"/>
      <c r="AB304" s="83"/>
      <c r="AC304" s="83"/>
    </row>
    <row r="305" ht="98" customHeight="1">
      <c r="A305" t="s" s="8">
        <f>LEFT(R305,6)&amp;IF(E305="Cold Foil","-CF",IF(E305="Rainbow Foil","-RF",IF(E305="Cold Foil - Golden","-GF",IF(E305="Extended Art Rainbow Foil","-EA",""))))</f>
        <v>6363</v>
      </c>
      <c r="B305" t="s" s="9">
        <v>111</v>
      </c>
      <c r="C305" t="s" s="82">
        <v>6364</v>
      </c>
      <c r="D305" t="s" s="9">
        <v>6365</v>
      </c>
      <c r="E305" t="s" s="9">
        <v>114</v>
      </c>
      <c r="F305" t="s" s="9">
        <v>6342</v>
      </c>
      <c r="G305" t="s" s="9">
        <v>256</v>
      </c>
      <c r="H305" s="80"/>
      <c r="I305" t="s" s="9">
        <v>6366</v>
      </c>
      <c r="J305" s="79">
        <v>1</v>
      </c>
      <c r="K305" s="79">
        <v>3</v>
      </c>
      <c r="L305" s="80"/>
      <c r="M305" s="80"/>
      <c r="N305" s="80"/>
      <c r="O305" s="80"/>
      <c r="P305" t="s" s="9">
        <v>231</v>
      </c>
      <c r="Q305" t="s" s="9">
        <v>2592</v>
      </c>
      <c r="R305" t="s" s="9">
        <v>6363</v>
      </c>
      <c r="S305" t="s" s="9">
        <v>5626</v>
      </c>
      <c r="T305" s="83"/>
      <c r="U305" s="83"/>
      <c r="V305" s="83"/>
      <c r="W305" s="83"/>
      <c r="X305" s="83"/>
      <c r="Y305" s="83"/>
      <c r="Z305" s="83"/>
      <c r="AA305" s="83"/>
      <c r="AB305" s="83"/>
      <c r="AC305" s="83"/>
    </row>
    <row r="306" ht="98" customHeight="1">
      <c r="A306" t="s" s="8">
        <f>LEFT(R306,6)&amp;IF(E306="Cold Foil","-CF",IF(E306="Rainbow Foil","-RF",IF(E306="Cold Foil - Golden","-GF",IF(E306="Extended Art Rainbow Foil","-EA",""))))</f>
        <v>6367</v>
      </c>
      <c r="B306" t="s" s="9">
        <v>111</v>
      </c>
      <c r="C306" t="s" s="82">
        <v>6364</v>
      </c>
      <c r="D306" t="s" s="9">
        <v>6365</v>
      </c>
      <c r="E306" t="s" s="9">
        <v>229</v>
      </c>
      <c r="F306" t="s" s="9">
        <v>6342</v>
      </c>
      <c r="G306" t="s" s="9">
        <v>256</v>
      </c>
      <c r="H306" s="80"/>
      <c r="I306" t="s" s="9">
        <v>6366</v>
      </c>
      <c r="J306" s="79">
        <v>1</v>
      </c>
      <c r="K306" s="79">
        <v>3</v>
      </c>
      <c r="L306" s="80"/>
      <c r="M306" s="80"/>
      <c r="N306" s="80"/>
      <c r="O306" s="80"/>
      <c r="P306" t="s" s="9">
        <v>231</v>
      </c>
      <c r="Q306" t="s" s="9">
        <v>2592</v>
      </c>
      <c r="R306" t="s" s="9">
        <v>6363</v>
      </c>
      <c r="S306" t="s" s="9">
        <v>5626</v>
      </c>
      <c r="T306" s="83"/>
      <c r="U306" s="83"/>
      <c r="V306" s="83"/>
      <c r="W306" s="83"/>
      <c r="X306" s="83"/>
      <c r="Y306" s="83"/>
      <c r="Z306" s="83"/>
      <c r="AA306" s="83"/>
      <c r="AB306" s="83"/>
      <c r="AC306" s="83"/>
    </row>
    <row r="307" ht="112" customHeight="1">
      <c r="A307" t="s" s="8">
        <f>LEFT(R307,6)&amp;IF(E307="Cold Foil","-CF",IF(E307="Rainbow Foil","-RF",IF(E307="Cold Foil - Golden","-GF",IF(E307="Extended Art Rainbow Foil","-EA",""))))</f>
        <v>6368</v>
      </c>
      <c r="B307" t="s" s="9">
        <v>111</v>
      </c>
      <c r="C307" t="s" s="82">
        <v>6369</v>
      </c>
      <c r="D307" t="s" s="9">
        <v>6370</v>
      </c>
      <c r="E307" t="s" s="9">
        <v>114</v>
      </c>
      <c r="F307" t="s" s="9">
        <v>6342</v>
      </c>
      <c r="G307" t="s" s="9">
        <v>130</v>
      </c>
      <c r="H307" t="s" s="9">
        <v>131</v>
      </c>
      <c r="I307" t="s" s="9">
        <v>6371</v>
      </c>
      <c r="J307" s="79">
        <v>1</v>
      </c>
      <c r="K307" s="79">
        <v>1</v>
      </c>
      <c r="L307" s="79">
        <v>4</v>
      </c>
      <c r="M307" s="79">
        <v>3</v>
      </c>
      <c r="N307" s="80"/>
      <c r="O307" s="80"/>
      <c r="P307" t="s" s="9">
        <v>264</v>
      </c>
      <c r="Q307" t="s" s="9">
        <v>2592</v>
      </c>
      <c r="R307" t="s" s="9">
        <v>6368</v>
      </c>
      <c r="S307" t="s" s="9">
        <v>5626</v>
      </c>
      <c r="T307" s="83"/>
      <c r="U307" s="83"/>
      <c r="V307" s="83"/>
      <c r="W307" s="83"/>
      <c r="X307" s="83"/>
      <c r="Y307" s="83"/>
      <c r="Z307" s="83"/>
      <c r="AA307" s="83"/>
      <c r="AB307" s="83"/>
      <c r="AC307" s="83"/>
    </row>
    <row r="308" ht="112" customHeight="1">
      <c r="A308" t="s" s="8">
        <f>LEFT(R308,6)&amp;IF(E308="Cold Foil","-CF",IF(E308="Rainbow Foil","-RF",IF(E308="Cold Foil - Golden","-GF",IF(E308="Extended Art Rainbow Foil","-EA",""))))</f>
        <v>6372</v>
      </c>
      <c r="B308" t="s" s="9">
        <v>111</v>
      </c>
      <c r="C308" t="s" s="82">
        <v>6369</v>
      </c>
      <c r="D308" t="s" s="9">
        <v>6370</v>
      </c>
      <c r="E308" t="s" s="9">
        <v>229</v>
      </c>
      <c r="F308" t="s" s="9">
        <v>6342</v>
      </c>
      <c r="G308" t="s" s="9">
        <v>130</v>
      </c>
      <c r="H308" t="s" s="9">
        <v>131</v>
      </c>
      <c r="I308" t="s" s="9">
        <v>6371</v>
      </c>
      <c r="J308" s="79">
        <v>1</v>
      </c>
      <c r="K308" s="79">
        <v>1</v>
      </c>
      <c r="L308" s="79">
        <v>4</v>
      </c>
      <c r="M308" s="79">
        <v>3</v>
      </c>
      <c r="N308" s="80"/>
      <c r="O308" s="80"/>
      <c r="P308" t="s" s="9">
        <v>264</v>
      </c>
      <c r="Q308" t="s" s="9">
        <v>2592</v>
      </c>
      <c r="R308" t="s" s="9">
        <v>6368</v>
      </c>
      <c r="S308" t="s" s="9">
        <v>5626</v>
      </c>
      <c r="T308" s="83"/>
      <c r="U308" s="83"/>
      <c r="V308" s="83"/>
      <c r="W308" s="83"/>
      <c r="X308" s="83"/>
      <c r="Y308" s="83"/>
      <c r="Z308" s="83"/>
      <c r="AA308" s="83"/>
      <c r="AB308" s="83"/>
      <c r="AC308" s="83"/>
    </row>
    <row r="309" ht="112" customHeight="1">
      <c r="A309" t="s" s="8">
        <f>LEFT(R309,6)&amp;IF(E309="Cold Foil","-CF",IF(E309="Rainbow Foil","-RF",IF(E309="Cold Foil - Golden","-GF",IF(E309="Extended Art Rainbow Foil","-EA",""))))</f>
        <v>6373</v>
      </c>
      <c r="B309" t="s" s="9">
        <v>111</v>
      </c>
      <c r="C309" t="s" s="82">
        <v>6374</v>
      </c>
      <c r="D309" t="s" s="9">
        <v>6375</v>
      </c>
      <c r="E309" t="s" s="9">
        <v>114</v>
      </c>
      <c r="F309" t="s" s="9">
        <v>6342</v>
      </c>
      <c r="G309" t="s" s="9">
        <v>130</v>
      </c>
      <c r="H309" t="s" s="9">
        <v>131</v>
      </c>
      <c r="I309" t="s" s="9">
        <v>6371</v>
      </c>
      <c r="J309" s="79">
        <v>1</v>
      </c>
      <c r="K309" s="79">
        <v>2</v>
      </c>
      <c r="L309" s="79">
        <v>3</v>
      </c>
      <c r="M309" s="79">
        <v>3</v>
      </c>
      <c r="N309" s="80"/>
      <c r="O309" s="80"/>
      <c r="P309" t="s" s="9">
        <v>264</v>
      </c>
      <c r="Q309" t="s" s="9">
        <v>2592</v>
      </c>
      <c r="R309" t="s" s="9">
        <v>6373</v>
      </c>
      <c r="S309" t="s" s="9">
        <v>5626</v>
      </c>
      <c r="T309" s="83"/>
      <c r="U309" s="83"/>
      <c r="V309" s="83"/>
      <c r="W309" s="83"/>
      <c r="X309" s="83"/>
      <c r="Y309" s="83"/>
      <c r="Z309" s="83"/>
      <c r="AA309" s="83"/>
      <c r="AB309" s="83"/>
      <c r="AC309" s="83"/>
    </row>
    <row r="310" ht="112" customHeight="1">
      <c r="A310" t="s" s="8">
        <f>LEFT(R310,6)&amp;IF(E310="Cold Foil","-CF",IF(E310="Rainbow Foil","-RF",IF(E310="Cold Foil - Golden","-GF",IF(E310="Extended Art Rainbow Foil","-EA",""))))</f>
        <v>6376</v>
      </c>
      <c r="B310" t="s" s="9">
        <v>111</v>
      </c>
      <c r="C310" t="s" s="82">
        <v>6374</v>
      </c>
      <c r="D310" t="s" s="9">
        <v>6375</v>
      </c>
      <c r="E310" t="s" s="9">
        <v>229</v>
      </c>
      <c r="F310" t="s" s="9">
        <v>6342</v>
      </c>
      <c r="G310" t="s" s="9">
        <v>130</v>
      </c>
      <c r="H310" t="s" s="9">
        <v>131</v>
      </c>
      <c r="I310" t="s" s="9">
        <v>6371</v>
      </c>
      <c r="J310" s="79">
        <v>1</v>
      </c>
      <c r="K310" s="79">
        <v>2</v>
      </c>
      <c r="L310" s="79">
        <v>3</v>
      </c>
      <c r="M310" s="79">
        <v>3</v>
      </c>
      <c r="N310" s="80"/>
      <c r="O310" s="80"/>
      <c r="P310" t="s" s="9">
        <v>264</v>
      </c>
      <c r="Q310" t="s" s="9">
        <v>2592</v>
      </c>
      <c r="R310" t="s" s="9">
        <v>6373</v>
      </c>
      <c r="S310" t="s" s="9">
        <v>5626</v>
      </c>
      <c r="T310" s="83"/>
      <c r="U310" s="83"/>
      <c r="V310" s="83"/>
      <c r="W310" s="83"/>
      <c r="X310" s="83"/>
      <c r="Y310" s="83"/>
      <c r="Z310" s="83"/>
      <c r="AA310" s="83"/>
      <c r="AB310" s="83"/>
      <c r="AC310" s="83"/>
    </row>
    <row r="311" ht="112" customHeight="1">
      <c r="A311" t="s" s="8">
        <f>LEFT(R311,6)&amp;IF(E311="Cold Foil","-CF",IF(E311="Rainbow Foil","-RF",IF(E311="Cold Foil - Golden","-GF",IF(E311="Extended Art Rainbow Foil","-EA",""))))</f>
        <v>6377</v>
      </c>
      <c r="B311" t="s" s="9">
        <v>111</v>
      </c>
      <c r="C311" t="s" s="82">
        <v>6378</v>
      </c>
      <c r="D311" t="s" s="9">
        <v>6379</v>
      </c>
      <c r="E311" t="s" s="9">
        <v>114</v>
      </c>
      <c r="F311" t="s" s="9">
        <v>6342</v>
      </c>
      <c r="G311" t="s" s="9">
        <v>130</v>
      </c>
      <c r="H311" t="s" s="9">
        <v>131</v>
      </c>
      <c r="I311" t="s" s="9">
        <v>6371</v>
      </c>
      <c r="J311" s="79">
        <v>1</v>
      </c>
      <c r="K311" s="79">
        <v>3</v>
      </c>
      <c r="L311" s="79">
        <v>2</v>
      </c>
      <c r="M311" s="79">
        <v>3</v>
      </c>
      <c r="N311" s="80"/>
      <c r="O311" s="80"/>
      <c r="P311" t="s" s="9">
        <v>264</v>
      </c>
      <c r="Q311" t="s" s="9">
        <v>2592</v>
      </c>
      <c r="R311" t="s" s="9">
        <v>6377</v>
      </c>
      <c r="S311" t="s" s="9">
        <v>5626</v>
      </c>
      <c r="T311" s="83"/>
      <c r="U311" s="83"/>
      <c r="V311" s="83"/>
      <c r="W311" s="83"/>
      <c r="X311" s="83"/>
      <c r="Y311" s="83"/>
      <c r="Z311" s="83"/>
      <c r="AA311" s="83"/>
      <c r="AB311" s="83"/>
      <c r="AC311" s="83"/>
    </row>
    <row r="312" ht="112" customHeight="1">
      <c r="A312" t="s" s="8">
        <f>LEFT(R312,6)&amp;IF(E312="Cold Foil","-CF",IF(E312="Rainbow Foil","-RF",IF(E312="Cold Foil - Golden","-GF",IF(E312="Extended Art Rainbow Foil","-EA",""))))</f>
        <v>6380</v>
      </c>
      <c r="B312" t="s" s="9">
        <v>111</v>
      </c>
      <c r="C312" t="s" s="82">
        <v>6378</v>
      </c>
      <c r="D312" t="s" s="9">
        <v>6379</v>
      </c>
      <c r="E312" t="s" s="9">
        <v>229</v>
      </c>
      <c r="F312" t="s" s="9">
        <v>6342</v>
      </c>
      <c r="G312" t="s" s="9">
        <v>130</v>
      </c>
      <c r="H312" t="s" s="9">
        <v>131</v>
      </c>
      <c r="I312" t="s" s="9">
        <v>6371</v>
      </c>
      <c r="J312" s="79">
        <v>1</v>
      </c>
      <c r="K312" s="79">
        <v>3</v>
      </c>
      <c r="L312" s="79">
        <v>2</v>
      </c>
      <c r="M312" s="79">
        <v>3</v>
      </c>
      <c r="N312" s="80"/>
      <c r="O312" s="80"/>
      <c r="P312" t="s" s="9">
        <v>264</v>
      </c>
      <c r="Q312" t="s" s="9">
        <v>2592</v>
      </c>
      <c r="R312" t="s" s="9">
        <v>6377</v>
      </c>
      <c r="S312" t="s" s="9">
        <v>5626</v>
      </c>
      <c r="T312" s="83"/>
      <c r="U312" s="83"/>
      <c r="V312" s="83"/>
      <c r="W312" s="83"/>
      <c r="X312" s="83"/>
      <c r="Y312" s="83"/>
      <c r="Z312" s="83"/>
      <c r="AA312" s="83"/>
      <c r="AB312" s="83"/>
      <c r="AC312" s="83"/>
    </row>
    <row r="313" ht="98" customHeight="1">
      <c r="A313" t="s" s="8">
        <f>LEFT(R313,6)&amp;IF(E313="Cold Foil","-CF",IF(E313="Rainbow Foil","-RF",IF(E313="Cold Foil - Golden","-GF",IF(E313="Extended Art Rainbow Foil","-EA",""))))</f>
        <v>6381</v>
      </c>
      <c r="B313" t="s" s="9">
        <v>111</v>
      </c>
      <c r="C313" t="s" s="82">
        <v>6382</v>
      </c>
      <c r="D313" t="s" s="9">
        <v>6383</v>
      </c>
      <c r="E313" t="s" s="9">
        <v>114</v>
      </c>
      <c r="F313" t="s" s="9">
        <v>6342</v>
      </c>
      <c r="G313" t="s" s="9">
        <v>130</v>
      </c>
      <c r="H313" s="80"/>
      <c r="I313" t="s" s="9">
        <v>6384</v>
      </c>
      <c r="J313" s="79">
        <v>1</v>
      </c>
      <c r="K313" s="79">
        <v>1</v>
      </c>
      <c r="L313" s="80"/>
      <c r="M313" s="79">
        <v>2</v>
      </c>
      <c r="N313" s="80"/>
      <c r="O313" s="80"/>
      <c r="P313" t="s" s="9">
        <v>264</v>
      </c>
      <c r="Q313" t="s" s="9">
        <v>2592</v>
      </c>
      <c r="R313" t="s" s="9">
        <v>6381</v>
      </c>
      <c r="S313" t="s" s="9">
        <v>5626</v>
      </c>
      <c r="T313" s="83"/>
      <c r="U313" s="83"/>
      <c r="V313" s="83"/>
      <c r="W313" s="83"/>
      <c r="X313" s="83"/>
      <c r="Y313" s="83"/>
      <c r="Z313" s="83"/>
      <c r="AA313" s="83"/>
      <c r="AB313" s="83"/>
      <c r="AC313" s="83"/>
    </row>
    <row r="314" ht="98" customHeight="1">
      <c r="A314" t="s" s="8">
        <f>LEFT(R314,6)&amp;IF(E314="Cold Foil","-CF",IF(E314="Rainbow Foil","-RF",IF(E314="Cold Foil - Golden","-GF",IF(E314="Extended Art Rainbow Foil","-EA",""))))</f>
        <v>6385</v>
      </c>
      <c r="B314" t="s" s="9">
        <v>111</v>
      </c>
      <c r="C314" t="s" s="82">
        <v>6382</v>
      </c>
      <c r="D314" t="s" s="9">
        <v>6383</v>
      </c>
      <c r="E314" t="s" s="9">
        <v>229</v>
      </c>
      <c r="F314" t="s" s="9">
        <v>6342</v>
      </c>
      <c r="G314" t="s" s="9">
        <v>130</v>
      </c>
      <c r="H314" s="80"/>
      <c r="I314" t="s" s="9">
        <v>6384</v>
      </c>
      <c r="J314" s="79">
        <v>1</v>
      </c>
      <c r="K314" s="79">
        <v>1</v>
      </c>
      <c r="L314" s="80"/>
      <c r="M314" s="79">
        <v>2</v>
      </c>
      <c r="N314" s="80"/>
      <c r="O314" s="80"/>
      <c r="P314" t="s" s="9">
        <v>264</v>
      </c>
      <c r="Q314" t="s" s="9">
        <v>2592</v>
      </c>
      <c r="R314" t="s" s="9">
        <v>6381</v>
      </c>
      <c r="S314" t="s" s="9">
        <v>5626</v>
      </c>
      <c r="T314" s="83"/>
      <c r="U314" s="83"/>
      <c r="V314" s="83"/>
      <c r="W314" s="83"/>
      <c r="X314" s="83"/>
      <c r="Y314" s="83"/>
      <c r="Z314" s="83"/>
      <c r="AA314" s="83"/>
      <c r="AB314" s="83"/>
      <c r="AC314" s="83"/>
    </row>
    <row r="315" ht="98" customHeight="1">
      <c r="A315" t="s" s="8">
        <f>LEFT(R315,6)&amp;IF(E315="Cold Foil","-CF",IF(E315="Rainbow Foil","-RF",IF(E315="Cold Foil - Golden","-GF",IF(E315="Extended Art Rainbow Foil","-EA",""))))</f>
        <v>6386</v>
      </c>
      <c r="B315" t="s" s="9">
        <v>111</v>
      </c>
      <c r="C315" t="s" s="82">
        <v>6387</v>
      </c>
      <c r="D315" t="s" s="9">
        <v>6388</v>
      </c>
      <c r="E315" t="s" s="9">
        <v>114</v>
      </c>
      <c r="F315" t="s" s="9">
        <v>6342</v>
      </c>
      <c r="G315" t="s" s="9">
        <v>130</v>
      </c>
      <c r="H315" s="80"/>
      <c r="I315" t="s" s="9">
        <v>6389</v>
      </c>
      <c r="J315" s="79">
        <v>1</v>
      </c>
      <c r="K315" s="79">
        <v>2</v>
      </c>
      <c r="L315" s="80"/>
      <c r="M315" s="79">
        <v>2</v>
      </c>
      <c r="N315" s="80"/>
      <c r="O315" s="80"/>
      <c r="P315" t="s" s="9">
        <v>264</v>
      </c>
      <c r="Q315" t="s" s="9">
        <v>2592</v>
      </c>
      <c r="R315" t="s" s="9">
        <v>6386</v>
      </c>
      <c r="S315" t="s" s="9">
        <v>5626</v>
      </c>
      <c r="T315" s="83"/>
      <c r="U315" s="83"/>
      <c r="V315" s="83"/>
      <c r="W315" s="83"/>
      <c r="X315" s="83"/>
      <c r="Y315" s="83"/>
      <c r="Z315" s="83"/>
      <c r="AA315" s="83"/>
      <c r="AB315" s="83"/>
      <c r="AC315" s="83"/>
    </row>
    <row r="316" ht="98" customHeight="1">
      <c r="A316" t="s" s="8">
        <f>LEFT(R316,6)&amp;IF(E316="Cold Foil","-CF",IF(E316="Rainbow Foil","-RF",IF(E316="Cold Foil - Golden","-GF",IF(E316="Extended Art Rainbow Foil","-EA",""))))</f>
        <v>6390</v>
      </c>
      <c r="B316" t="s" s="9">
        <v>111</v>
      </c>
      <c r="C316" t="s" s="82">
        <v>6387</v>
      </c>
      <c r="D316" t="s" s="9">
        <v>6388</v>
      </c>
      <c r="E316" t="s" s="9">
        <v>229</v>
      </c>
      <c r="F316" t="s" s="9">
        <v>6342</v>
      </c>
      <c r="G316" t="s" s="9">
        <v>130</v>
      </c>
      <c r="H316" s="80"/>
      <c r="I316" t="s" s="9">
        <v>6389</v>
      </c>
      <c r="J316" s="79">
        <v>1</v>
      </c>
      <c r="K316" s="79">
        <v>2</v>
      </c>
      <c r="L316" s="80"/>
      <c r="M316" s="79">
        <v>2</v>
      </c>
      <c r="N316" s="80"/>
      <c r="O316" s="80"/>
      <c r="P316" t="s" s="9">
        <v>264</v>
      </c>
      <c r="Q316" t="s" s="9">
        <v>2592</v>
      </c>
      <c r="R316" t="s" s="9">
        <v>6386</v>
      </c>
      <c r="S316" t="s" s="9">
        <v>5626</v>
      </c>
      <c r="T316" s="83"/>
      <c r="U316" s="83"/>
      <c r="V316" s="83"/>
      <c r="W316" s="83"/>
      <c r="X316" s="83"/>
      <c r="Y316" s="83"/>
      <c r="Z316" s="83"/>
      <c r="AA316" s="83"/>
      <c r="AB316" s="83"/>
      <c r="AC316" s="83"/>
    </row>
    <row r="317" ht="84" customHeight="1">
      <c r="A317" t="s" s="8">
        <f>LEFT(R317,6)&amp;IF(E317="Cold Foil","-CF",IF(E317="Rainbow Foil","-RF",IF(E317="Cold Foil - Golden","-GF",IF(E317="Extended Art Rainbow Foil","-EA",""))))</f>
        <v>6391</v>
      </c>
      <c r="B317" t="s" s="9">
        <v>111</v>
      </c>
      <c r="C317" t="s" s="82">
        <v>6392</v>
      </c>
      <c r="D317" t="s" s="9">
        <v>6393</v>
      </c>
      <c r="E317" t="s" s="9">
        <v>114</v>
      </c>
      <c r="F317" t="s" s="9">
        <v>6342</v>
      </c>
      <c r="G317" t="s" s="9">
        <v>130</v>
      </c>
      <c r="H317" s="80"/>
      <c r="I317" t="s" s="9">
        <v>6394</v>
      </c>
      <c r="J317" s="79">
        <v>1</v>
      </c>
      <c r="K317" s="79">
        <v>3</v>
      </c>
      <c r="L317" s="80"/>
      <c r="M317" s="79">
        <v>2</v>
      </c>
      <c r="N317" s="80"/>
      <c r="O317" s="80"/>
      <c r="P317" t="s" s="9">
        <v>264</v>
      </c>
      <c r="Q317" t="s" s="9">
        <v>2592</v>
      </c>
      <c r="R317" t="s" s="9">
        <v>6391</v>
      </c>
      <c r="S317" t="s" s="9">
        <v>5626</v>
      </c>
      <c r="T317" s="83"/>
      <c r="U317" s="83"/>
      <c r="V317" s="83"/>
      <c r="W317" s="83"/>
      <c r="X317" s="83"/>
      <c r="Y317" s="83"/>
      <c r="Z317" s="83"/>
      <c r="AA317" s="83"/>
      <c r="AB317" s="83"/>
      <c r="AC317" s="83"/>
    </row>
    <row r="318" ht="84" customHeight="1">
      <c r="A318" t="s" s="8">
        <f>LEFT(R318,6)&amp;IF(E318="Cold Foil","-CF",IF(E318="Rainbow Foil","-RF",IF(E318="Cold Foil - Golden","-GF",IF(E318="Extended Art Rainbow Foil","-EA",""))))</f>
        <v>6395</v>
      </c>
      <c r="B318" t="s" s="9">
        <v>111</v>
      </c>
      <c r="C318" t="s" s="82">
        <v>6392</v>
      </c>
      <c r="D318" t="s" s="9">
        <v>6393</v>
      </c>
      <c r="E318" t="s" s="9">
        <v>229</v>
      </c>
      <c r="F318" t="s" s="9">
        <v>6342</v>
      </c>
      <c r="G318" t="s" s="9">
        <v>130</v>
      </c>
      <c r="H318" s="80"/>
      <c r="I318" t="s" s="9">
        <v>6394</v>
      </c>
      <c r="J318" s="79">
        <v>1</v>
      </c>
      <c r="K318" s="79">
        <v>3</v>
      </c>
      <c r="L318" s="80"/>
      <c r="M318" s="79">
        <v>2</v>
      </c>
      <c r="N318" s="80"/>
      <c r="O318" s="80"/>
      <c r="P318" t="s" s="9">
        <v>264</v>
      </c>
      <c r="Q318" t="s" s="9">
        <v>2592</v>
      </c>
      <c r="R318" t="s" s="9">
        <v>6391</v>
      </c>
      <c r="S318" t="s" s="9">
        <v>5626</v>
      </c>
      <c r="T318" s="83"/>
      <c r="U318" s="83"/>
      <c r="V318" s="83"/>
      <c r="W318" s="83"/>
      <c r="X318" s="83"/>
      <c r="Y318" s="83"/>
      <c r="Z318" s="83"/>
      <c r="AA318" s="83"/>
      <c r="AB318" s="83"/>
      <c r="AC318" s="83"/>
    </row>
    <row r="319" ht="126" customHeight="1">
      <c r="A319" t="s" s="8">
        <f>LEFT(R319,6)&amp;IF(E319="Cold Foil","-CF",IF(E319="Rainbow Foil","-RF",IF(E319="Cold Foil - Golden","-GF",IF(E319="Extended Art Rainbow Foil","-EA",""))))</f>
        <v>6396</v>
      </c>
      <c r="B319" t="s" s="9">
        <v>111</v>
      </c>
      <c r="C319" t="s" s="82">
        <v>6397</v>
      </c>
      <c r="D319" t="s" s="9">
        <v>6398</v>
      </c>
      <c r="E319" t="s" s="9">
        <v>114</v>
      </c>
      <c r="F319" t="s" s="9">
        <v>6342</v>
      </c>
      <c r="G319" t="s" s="9">
        <v>130</v>
      </c>
      <c r="H319" s="80"/>
      <c r="I319" t="s" s="9">
        <v>6399</v>
      </c>
      <c r="J319" s="79">
        <v>3</v>
      </c>
      <c r="K319" s="79">
        <v>1</v>
      </c>
      <c r="L319" s="80"/>
      <c r="M319" s="79">
        <v>2</v>
      </c>
      <c r="N319" s="80"/>
      <c r="O319" s="80"/>
      <c r="P319" t="s" s="9">
        <v>264</v>
      </c>
      <c r="Q319" t="s" s="9">
        <v>2592</v>
      </c>
      <c r="R319" t="s" s="9">
        <v>6396</v>
      </c>
      <c r="S319" t="s" s="9">
        <v>5626</v>
      </c>
      <c r="T319" s="83"/>
      <c r="U319" s="83"/>
      <c r="V319" s="83"/>
      <c r="W319" s="83"/>
      <c r="X319" s="83"/>
      <c r="Y319" s="83"/>
      <c r="Z319" s="83"/>
      <c r="AA319" s="83"/>
      <c r="AB319" s="83"/>
      <c r="AC319" s="83"/>
    </row>
    <row r="320" ht="126" customHeight="1">
      <c r="A320" t="s" s="8">
        <f>LEFT(R320,6)&amp;IF(E320="Cold Foil","-CF",IF(E320="Rainbow Foil","-RF",IF(E320="Cold Foil - Golden","-GF",IF(E320="Extended Art Rainbow Foil","-EA",""))))</f>
        <v>6400</v>
      </c>
      <c r="B320" t="s" s="9">
        <v>111</v>
      </c>
      <c r="C320" t="s" s="82">
        <v>6397</v>
      </c>
      <c r="D320" t="s" s="9">
        <v>6398</v>
      </c>
      <c r="E320" t="s" s="9">
        <v>229</v>
      </c>
      <c r="F320" t="s" s="9">
        <v>6342</v>
      </c>
      <c r="G320" t="s" s="9">
        <v>130</v>
      </c>
      <c r="H320" s="80"/>
      <c r="I320" t="s" s="9">
        <v>6399</v>
      </c>
      <c r="J320" s="79">
        <v>3</v>
      </c>
      <c r="K320" s="79">
        <v>1</v>
      </c>
      <c r="L320" s="80"/>
      <c r="M320" s="79">
        <v>2</v>
      </c>
      <c r="N320" s="80"/>
      <c r="O320" s="80"/>
      <c r="P320" t="s" s="9">
        <v>264</v>
      </c>
      <c r="Q320" t="s" s="9">
        <v>2592</v>
      </c>
      <c r="R320" t="s" s="9">
        <v>6396</v>
      </c>
      <c r="S320" t="s" s="9">
        <v>5626</v>
      </c>
      <c r="T320" s="83"/>
      <c r="U320" s="83"/>
      <c r="V320" s="83"/>
      <c r="W320" s="83"/>
      <c r="X320" s="83"/>
      <c r="Y320" s="83"/>
      <c r="Z320" s="83"/>
      <c r="AA320" s="83"/>
      <c r="AB320" s="83"/>
      <c r="AC320" s="83"/>
    </row>
    <row r="321" ht="126" customHeight="1">
      <c r="A321" t="s" s="8">
        <f>LEFT(R321,6)&amp;IF(E321="Cold Foil","-CF",IF(E321="Rainbow Foil","-RF",IF(E321="Cold Foil - Golden","-GF",IF(E321="Extended Art Rainbow Foil","-EA",""))))</f>
        <v>6401</v>
      </c>
      <c r="B321" t="s" s="9">
        <v>111</v>
      </c>
      <c r="C321" t="s" s="82">
        <v>6402</v>
      </c>
      <c r="D321" t="s" s="9">
        <v>6403</v>
      </c>
      <c r="E321" t="s" s="9">
        <v>114</v>
      </c>
      <c r="F321" t="s" s="9">
        <v>6342</v>
      </c>
      <c r="G321" t="s" s="9">
        <v>130</v>
      </c>
      <c r="H321" s="80"/>
      <c r="I321" t="s" s="9">
        <v>6404</v>
      </c>
      <c r="J321" s="79">
        <v>3</v>
      </c>
      <c r="K321" s="79">
        <v>2</v>
      </c>
      <c r="L321" s="80"/>
      <c r="M321" s="79">
        <v>2</v>
      </c>
      <c r="N321" s="80"/>
      <c r="O321" s="80"/>
      <c r="P321" t="s" s="9">
        <v>264</v>
      </c>
      <c r="Q321" t="s" s="9">
        <v>2592</v>
      </c>
      <c r="R321" t="s" s="9">
        <v>6401</v>
      </c>
      <c r="S321" t="s" s="9">
        <v>5626</v>
      </c>
      <c r="T321" s="83"/>
      <c r="U321" s="83"/>
      <c r="V321" s="83"/>
      <c r="W321" s="83"/>
      <c r="X321" s="83"/>
      <c r="Y321" s="83"/>
      <c r="Z321" s="83"/>
      <c r="AA321" s="83"/>
      <c r="AB321" s="83"/>
      <c r="AC321" s="83"/>
    </row>
    <row r="322" ht="126" customHeight="1">
      <c r="A322" t="s" s="8">
        <f>LEFT(R322,6)&amp;IF(E322="Cold Foil","-CF",IF(E322="Rainbow Foil","-RF",IF(E322="Cold Foil - Golden","-GF",IF(E322="Extended Art Rainbow Foil","-EA",""))))</f>
        <v>6405</v>
      </c>
      <c r="B322" t="s" s="9">
        <v>111</v>
      </c>
      <c r="C322" t="s" s="82">
        <v>6402</v>
      </c>
      <c r="D322" t="s" s="9">
        <v>6403</v>
      </c>
      <c r="E322" t="s" s="9">
        <v>229</v>
      </c>
      <c r="F322" t="s" s="9">
        <v>6342</v>
      </c>
      <c r="G322" t="s" s="9">
        <v>130</v>
      </c>
      <c r="H322" s="80"/>
      <c r="I322" t="s" s="9">
        <v>6404</v>
      </c>
      <c r="J322" s="79">
        <v>3</v>
      </c>
      <c r="K322" s="79">
        <v>2</v>
      </c>
      <c r="L322" s="80"/>
      <c r="M322" s="79">
        <v>2</v>
      </c>
      <c r="N322" s="80"/>
      <c r="O322" s="80"/>
      <c r="P322" t="s" s="9">
        <v>264</v>
      </c>
      <c r="Q322" t="s" s="9">
        <v>2592</v>
      </c>
      <c r="R322" t="s" s="9">
        <v>6401</v>
      </c>
      <c r="S322" t="s" s="9">
        <v>5626</v>
      </c>
      <c r="T322" s="83"/>
      <c r="U322" s="83"/>
      <c r="V322" s="83"/>
      <c r="W322" s="83"/>
      <c r="X322" s="83"/>
      <c r="Y322" s="83"/>
      <c r="Z322" s="83"/>
      <c r="AA322" s="83"/>
      <c r="AB322" s="83"/>
      <c r="AC322" s="83"/>
    </row>
    <row r="323" ht="112" customHeight="1">
      <c r="A323" t="s" s="8">
        <f>LEFT(R323,6)&amp;IF(E323="Cold Foil","-CF",IF(E323="Rainbow Foil","-RF",IF(E323="Cold Foil - Golden","-GF",IF(E323="Extended Art Rainbow Foil","-EA",""))))</f>
        <v>6406</v>
      </c>
      <c r="B323" t="s" s="9">
        <v>111</v>
      </c>
      <c r="C323" t="s" s="82">
        <v>6407</v>
      </c>
      <c r="D323" t="s" s="9">
        <v>6408</v>
      </c>
      <c r="E323" t="s" s="9">
        <v>114</v>
      </c>
      <c r="F323" t="s" s="9">
        <v>6342</v>
      </c>
      <c r="G323" t="s" s="9">
        <v>130</v>
      </c>
      <c r="H323" s="80"/>
      <c r="I323" t="s" s="9">
        <v>6409</v>
      </c>
      <c r="J323" s="79">
        <v>3</v>
      </c>
      <c r="K323" s="79">
        <v>3</v>
      </c>
      <c r="L323" s="80"/>
      <c r="M323" s="79">
        <v>2</v>
      </c>
      <c r="N323" s="80"/>
      <c r="O323" s="80"/>
      <c r="P323" t="s" s="9">
        <v>264</v>
      </c>
      <c r="Q323" t="s" s="9">
        <v>2592</v>
      </c>
      <c r="R323" t="s" s="9">
        <v>6406</v>
      </c>
      <c r="S323" t="s" s="9">
        <v>5626</v>
      </c>
      <c r="T323" s="83"/>
      <c r="U323" s="83"/>
      <c r="V323" s="83"/>
      <c r="W323" s="83"/>
      <c r="X323" s="83"/>
      <c r="Y323" s="83"/>
      <c r="Z323" s="83"/>
      <c r="AA323" s="83"/>
      <c r="AB323" s="83"/>
      <c r="AC323" s="83"/>
    </row>
    <row r="324" ht="112" customHeight="1">
      <c r="A324" t="s" s="8">
        <f>LEFT(R324,6)&amp;IF(E324="Cold Foil","-CF",IF(E324="Rainbow Foil","-RF",IF(E324="Cold Foil - Golden","-GF",IF(E324="Extended Art Rainbow Foil","-EA",""))))</f>
        <v>6410</v>
      </c>
      <c r="B324" t="s" s="9">
        <v>111</v>
      </c>
      <c r="C324" t="s" s="82">
        <v>6407</v>
      </c>
      <c r="D324" t="s" s="9">
        <v>6408</v>
      </c>
      <c r="E324" t="s" s="9">
        <v>229</v>
      </c>
      <c r="F324" t="s" s="9">
        <v>6342</v>
      </c>
      <c r="G324" t="s" s="9">
        <v>130</v>
      </c>
      <c r="H324" s="80"/>
      <c r="I324" t="s" s="9">
        <v>6409</v>
      </c>
      <c r="J324" s="79">
        <v>3</v>
      </c>
      <c r="K324" s="79">
        <v>3</v>
      </c>
      <c r="L324" s="80"/>
      <c r="M324" s="79">
        <v>2</v>
      </c>
      <c r="N324" s="80"/>
      <c r="O324" s="80"/>
      <c r="P324" t="s" s="9">
        <v>264</v>
      </c>
      <c r="Q324" t="s" s="9">
        <v>2592</v>
      </c>
      <c r="R324" t="s" s="9">
        <v>6406</v>
      </c>
      <c r="S324" t="s" s="9">
        <v>5626</v>
      </c>
      <c r="T324" s="83"/>
      <c r="U324" s="83"/>
      <c r="V324" s="83"/>
      <c r="W324" s="83"/>
      <c r="X324" s="83"/>
      <c r="Y324" s="83"/>
      <c r="Z324" s="83"/>
      <c r="AA324" s="83"/>
      <c r="AB324" s="83"/>
      <c r="AC324" s="83"/>
    </row>
    <row r="325" ht="70" customHeight="1">
      <c r="A325" t="s" s="8">
        <f>LEFT(R325,6)&amp;IF(E325="Cold Foil","-CF",IF(E325="Rainbow Foil","-RF",IF(E325="Cold Foil - Golden","-GF",IF(E325="Extended Art Rainbow Foil","-EA",""))))</f>
        <v>6411</v>
      </c>
      <c r="B325" t="s" s="9">
        <v>111</v>
      </c>
      <c r="C325" t="s" s="82">
        <v>6412</v>
      </c>
      <c r="D325" t="s" s="9">
        <v>6413</v>
      </c>
      <c r="E325" t="s" s="9">
        <v>114</v>
      </c>
      <c r="F325" t="s" s="9">
        <v>6342</v>
      </c>
      <c r="G325" t="s" s="9">
        <v>130</v>
      </c>
      <c r="H325" t="s" s="9">
        <v>131</v>
      </c>
      <c r="I325" t="s" s="9">
        <v>6414</v>
      </c>
      <c r="J325" s="79">
        <v>0</v>
      </c>
      <c r="K325" s="79">
        <v>1</v>
      </c>
      <c r="L325" s="79">
        <v>3</v>
      </c>
      <c r="M325" s="79">
        <v>3</v>
      </c>
      <c r="N325" s="80"/>
      <c r="O325" s="80"/>
      <c r="P325" t="s" s="9">
        <v>223</v>
      </c>
      <c r="Q325" t="s" s="9">
        <v>2592</v>
      </c>
      <c r="R325" t="s" s="9">
        <v>6411</v>
      </c>
      <c r="S325" t="s" s="9">
        <v>5626</v>
      </c>
      <c r="T325" s="83"/>
      <c r="U325" s="83"/>
      <c r="V325" s="83"/>
      <c r="W325" s="83"/>
      <c r="X325" s="83"/>
      <c r="Y325" s="83"/>
      <c r="Z325" s="83"/>
      <c r="AA325" s="83"/>
      <c r="AB325" s="83"/>
      <c r="AC325" s="83"/>
    </row>
    <row r="326" ht="70" customHeight="1">
      <c r="A326" t="s" s="8">
        <f>LEFT(R326,6)&amp;IF(E326="Cold Foil","-CF",IF(E326="Rainbow Foil","-RF",IF(E326="Cold Foil - Golden","-GF",IF(E326="Extended Art Rainbow Foil","-EA",""))))</f>
        <v>6415</v>
      </c>
      <c r="B326" t="s" s="9">
        <v>111</v>
      </c>
      <c r="C326" t="s" s="82">
        <v>6412</v>
      </c>
      <c r="D326" t="s" s="9">
        <v>6413</v>
      </c>
      <c r="E326" t="s" s="9">
        <v>229</v>
      </c>
      <c r="F326" t="s" s="9">
        <v>6342</v>
      </c>
      <c r="G326" t="s" s="9">
        <v>130</v>
      </c>
      <c r="H326" t="s" s="9">
        <v>131</v>
      </c>
      <c r="I326" t="s" s="9">
        <v>6414</v>
      </c>
      <c r="J326" s="79">
        <v>0</v>
      </c>
      <c r="K326" s="79">
        <v>1</v>
      </c>
      <c r="L326" s="79">
        <v>3</v>
      </c>
      <c r="M326" s="79">
        <v>3</v>
      </c>
      <c r="N326" s="80"/>
      <c r="O326" s="80"/>
      <c r="P326" t="s" s="9">
        <v>223</v>
      </c>
      <c r="Q326" t="s" s="9">
        <v>2592</v>
      </c>
      <c r="R326" t="s" s="9">
        <v>6411</v>
      </c>
      <c r="S326" t="s" s="9">
        <v>5626</v>
      </c>
      <c r="T326" s="83"/>
      <c r="U326" s="83"/>
      <c r="V326" s="83"/>
      <c r="W326" s="83"/>
      <c r="X326" s="83"/>
      <c r="Y326" s="83"/>
      <c r="Z326" s="83"/>
      <c r="AA326" s="83"/>
      <c r="AB326" s="83"/>
      <c r="AC326" s="83"/>
    </row>
    <row r="327" ht="70" customHeight="1">
      <c r="A327" t="s" s="8">
        <f>LEFT(R327,6)&amp;IF(E327="Cold Foil","-CF",IF(E327="Rainbow Foil","-RF",IF(E327="Cold Foil - Golden","-GF",IF(E327="Extended Art Rainbow Foil","-EA",""))))</f>
        <v>6416</v>
      </c>
      <c r="B327" t="s" s="9">
        <v>111</v>
      </c>
      <c r="C327" t="s" s="82">
        <v>6417</v>
      </c>
      <c r="D327" t="s" s="9">
        <v>6418</v>
      </c>
      <c r="E327" t="s" s="9">
        <v>114</v>
      </c>
      <c r="F327" t="s" s="9">
        <v>6342</v>
      </c>
      <c r="G327" t="s" s="9">
        <v>130</v>
      </c>
      <c r="H327" t="s" s="9">
        <v>131</v>
      </c>
      <c r="I327" t="s" s="9">
        <v>6414</v>
      </c>
      <c r="J327" s="79">
        <v>0</v>
      </c>
      <c r="K327" s="79">
        <v>2</v>
      </c>
      <c r="L327" s="79">
        <v>2</v>
      </c>
      <c r="M327" s="79">
        <v>3</v>
      </c>
      <c r="N327" s="80"/>
      <c r="O327" s="80"/>
      <c r="P327" t="s" s="9">
        <v>223</v>
      </c>
      <c r="Q327" t="s" s="9">
        <v>2592</v>
      </c>
      <c r="R327" t="s" s="9">
        <v>6416</v>
      </c>
      <c r="S327" t="s" s="9">
        <v>5626</v>
      </c>
      <c r="T327" s="83"/>
      <c r="U327" s="83"/>
      <c r="V327" s="83"/>
      <c r="W327" s="83"/>
      <c r="X327" s="83"/>
      <c r="Y327" s="83"/>
      <c r="Z327" s="83"/>
      <c r="AA327" s="83"/>
      <c r="AB327" s="83"/>
      <c r="AC327" s="83"/>
    </row>
    <row r="328" ht="70" customHeight="1">
      <c r="A328" t="s" s="8">
        <f>LEFT(R328,6)&amp;IF(E328="Cold Foil","-CF",IF(E328="Rainbow Foil","-RF",IF(E328="Cold Foil - Golden","-GF",IF(E328="Extended Art Rainbow Foil","-EA",""))))</f>
        <v>6419</v>
      </c>
      <c r="B328" t="s" s="9">
        <v>111</v>
      </c>
      <c r="C328" t="s" s="82">
        <v>6417</v>
      </c>
      <c r="D328" t="s" s="9">
        <v>6418</v>
      </c>
      <c r="E328" t="s" s="9">
        <v>229</v>
      </c>
      <c r="F328" t="s" s="9">
        <v>6342</v>
      </c>
      <c r="G328" t="s" s="9">
        <v>130</v>
      </c>
      <c r="H328" t="s" s="9">
        <v>131</v>
      </c>
      <c r="I328" t="s" s="9">
        <v>6414</v>
      </c>
      <c r="J328" s="79">
        <v>0</v>
      </c>
      <c r="K328" s="79">
        <v>2</v>
      </c>
      <c r="L328" s="79">
        <v>2</v>
      </c>
      <c r="M328" s="79">
        <v>3</v>
      </c>
      <c r="N328" s="80"/>
      <c r="O328" s="80"/>
      <c r="P328" t="s" s="9">
        <v>223</v>
      </c>
      <c r="Q328" t="s" s="9">
        <v>2592</v>
      </c>
      <c r="R328" t="s" s="9">
        <v>6416</v>
      </c>
      <c r="S328" t="s" s="9">
        <v>5626</v>
      </c>
      <c r="T328" s="83"/>
      <c r="U328" s="83"/>
      <c r="V328" s="83"/>
      <c r="W328" s="83"/>
      <c r="X328" s="83"/>
      <c r="Y328" s="83"/>
      <c r="Z328" s="83"/>
      <c r="AA328" s="83"/>
      <c r="AB328" s="83"/>
      <c r="AC328" s="83"/>
    </row>
    <row r="329" ht="70" customHeight="1">
      <c r="A329" t="s" s="8">
        <f>LEFT(R329,6)&amp;IF(E329="Cold Foil","-CF",IF(E329="Rainbow Foil","-RF",IF(E329="Cold Foil - Golden","-GF",IF(E329="Extended Art Rainbow Foil","-EA",""))))</f>
        <v>6420</v>
      </c>
      <c r="B329" t="s" s="9">
        <v>111</v>
      </c>
      <c r="C329" t="s" s="82">
        <v>6421</v>
      </c>
      <c r="D329" t="s" s="9">
        <v>6422</v>
      </c>
      <c r="E329" t="s" s="9">
        <v>114</v>
      </c>
      <c r="F329" t="s" s="9">
        <v>6342</v>
      </c>
      <c r="G329" t="s" s="9">
        <v>130</v>
      </c>
      <c r="H329" t="s" s="9">
        <v>131</v>
      </c>
      <c r="I329" t="s" s="9">
        <v>6414</v>
      </c>
      <c r="J329" s="79">
        <v>0</v>
      </c>
      <c r="K329" s="79">
        <v>3</v>
      </c>
      <c r="L329" s="79">
        <v>1</v>
      </c>
      <c r="M329" s="79">
        <v>3</v>
      </c>
      <c r="N329" s="80"/>
      <c r="O329" s="80"/>
      <c r="P329" t="s" s="9">
        <v>223</v>
      </c>
      <c r="Q329" t="s" s="9">
        <v>2592</v>
      </c>
      <c r="R329" t="s" s="9">
        <v>6420</v>
      </c>
      <c r="S329" t="s" s="9">
        <v>5626</v>
      </c>
      <c r="T329" s="83"/>
      <c r="U329" s="83"/>
      <c r="V329" s="83"/>
      <c r="W329" s="83"/>
      <c r="X329" s="83"/>
      <c r="Y329" s="83"/>
      <c r="Z329" s="83"/>
      <c r="AA329" s="83"/>
      <c r="AB329" s="83"/>
      <c r="AC329" s="83"/>
    </row>
    <row r="330" ht="70" customHeight="1">
      <c r="A330" t="s" s="8">
        <f>LEFT(R330,6)&amp;IF(E330="Cold Foil","-CF",IF(E330="Rainbow Foil","-RF",IF(E330="Cold Foil - Golden","-GF",IF(E330="Extended Art Rainbow Foil","-EA",""))))</f>
        <v>6423</v>
      </c>
      <c r="B330" t="s" s="9">
        <v>111</v>
      </c>
      <c r="C330" t="s" s="82">
        <v>6421</v>
      </c>
      <c r="D330" t="s" s="9">
        <v>6422</v>
      </c>
      <c r="E330" t="s" s="9">
        <v>229</v>
      </c>
      <c r="F330" t="s" s="9">
        <v>6342</v>
      </c>
      <c r="G330" t="s" s="9">
        <v>130</v>
      </c>
      <c r="H330" t="s" s="9">
        <v>131</v>
      </c>
      <c r="I330" t="s" s="9">
        <v>6414</v>
      </c>
      <c r="J330" s="79">
        <v>0</v>
      </c>
      <c r="K330" s="79">
        <v>3</v>
      </c>
      <c r="L330" s="79">
        <v>1</v>
      </c>
      <c r="M330" s="79">
        <v>3</v>
      </c>
      <c r="N330" s="80"/>
      <c r="O330" s="80"/>
      <c r="P330" t="s" s="9">
        <v>223</v>
      </c>
      <c r="Q330" t="s" s="9">
        <v>2592</v>
      </c>
      <c r="R330" t="s" s="9">
        <v>6420</v>
      </c>
      <c r="S330" t="s" s="9">
        <v>5626</v>
      </c>
      <c r="T330" s="83"/>
      <c r="U330" s="83"/>
      <c r="V330" s="83"/>
      <c r="W330" s="83"/>
      <c r="X330" s="83"/>
      <c r="Y330" s="83"/>
      <c r="Z330" s="83"/>
      <c r="AA330" s="83"/>
      <c r="AB330" s="83"/>
      <c r="AC330" s="83"/>
    </row>
    <row r="331" ht="98" customHeight="1">
      <c r="A331" t="s" s="8">
        <f>LEFT(R331,6)&amp;IF(E331="Cold Foil","-CF",IF(E331="Rainbow Foil","-RF",IF(E331="Cold Foil - Golden","-GF",IF(E331="Extended Art Rainbow Foil","-EA",""))))</f>
        <v>6424</v>
      </c>
      <c r="B331" t="s" s="9">
        <v>111</v>
      </c>
      <c r="C331" t="s" s="82">
        <v>6425</v>
      </c>
      <c r="D331" t="s" s="9">
        <v>6426</v>
      </c>
      <c r="E331" t="s" s="9">
        <v>114</v>
      </c>
      <c r="F331" t="s" s="9">
        <v>6342</v>
      </c>
      <c r="G331" t="s" s="9">
        <v>130</v>
      </c>
      <c r="H331" t="s" s="9">
        <v>131</v>
      </c>
      <c r="I331" t="s" s="9">
        <v>6427</v>
      </c>
      <c r="J331" s="79">
        <v>2</v>
      </c>
      <c r="K331" s="79">
        <v>1</v>
      </c>
      <c r="L331" s="79">
        <v>4</v>
      </c>
      <c r="M331" s="79">
        <v>3</v>
      </c>
      <c r="N331" s="80"/>
      <c r="O331" s="80"/>
      <c r="P331" t="s" s="9">
        <v>223</v>
      </c>
      <c r="Q331" t="s" s="9">
        <v>2592</v>
      </c>
      <c r="R331" t="s" s="9">
        <v>6424</v>
      </c>
      <c r="S331" t="s" s="9">
        <v>5626</v>
      </c>
      <c r="T331" s="83"/>
      <c r="U331" s="83"/>
      <c r="V331" s="83"/>
      <c r="W331" s="83"/>
      <c r="X331" s="83"/>
      <c r="Y331" s="83"/>
      <c r="Z331" s="83"/>
      <c r="AA331" s="83"/>
      <c r="AB331" s="83"/>
      <c r="AC331" s="83"/>
    </row>
    <row r="332" ht="98" customHeight="1">
      <c r="A332" t="s" s="8">
        <f>LEFT(R332,6)&amp;IF(E332="Cold Foil","-CF",IF(E332="Rainbow Foil","-RF",IF(E332="Cold Foil - Golden","-GF",IF(E332="Extended Art Rainbow Foil","-EA",""))))</f>
        <v>6428</v>
      </c>
      <c r="B332" t="s" s="9">
        <v>111</v>
      </c>
      <c r="C332" t="s" s="82">
        <v>6425</v>
      </c>
      <c r="D332" t="s" s="9">
        <v>6426</v>
      </c>
      <c r="E332" t="s" s="9">
        <v>229</v>
      </c>
      <c r="F332" t="s" s="9">
        <v>6342</v>
      </c>
      <c r="G332" t="s" s="9">
        <v>130</v>
      </c>
      <c r="H332" t="s" s="9">
        <v>131</v>
      </c>
      <c r="I332" t="s" s="9">
        <v>6427</v>
      </c>
      <c r="J332" s="79">
        <v>2</v>
      </c>
      <c r="K332" s="79">
        <v>1</v>
      </c>
      <c r="L332" s="79">
        <v>4</v>
      </c>
      <c r="M332" s="79">
        <v>3</v>
      </c>
      <c r="N332" s="80"/>
      <c r="O332" s="80"/>
      <c r="P332" t="s" s="9">
        <v>223</v>
      </c>
      <c r="Q332" t="s" s="9">
        <v>2592</v>
      </c>
      <c r="R332" t="s" s="9">
        <v>6424</v>
      </c>
      <c r="S332" t="s" s="9">
        <v>5626</v>
      </c>
      <c r="T332" s="83"/>
      <c r="U332" s="83"/>
      <c r="V332" s="83"/>
      <c r="W332" s="83"/>
      <c r="X332" s="83"/>
      <c r="Y332" s="83"/>
      <c r="Z332" s="83"/>
      <c r="AA332" s="83"/>
      <c r="AB332" s="83"/>
      <c r="AC332" s="83"/>
    </row>
    <row r="333" ht="98" customHeight="1">
      <c r="A333" t="s" s="8">
        <f>LEFT(R333,6)&amp;IF(E333="Cold Foil","-CF",IF(E333="Rainbow Foil","-RF",IF(E333="Cold Foil - Golden","-GF",IF(E333="Extended Art Rainbow Foil","-EA",""))))</f>
        <v>6429</v>
      </c>
      <c r="B333" t="s" s="9">
        <v>111</v>
      </c>
      <c r="C333" t="s" s="82">
        <v>6430</v>
      </c>
      <c r="D333" t="s" s="9">
        <v>6431</v>
      </c>
      <c r="E333" t="s" s="9">
        <v>114</v>
      </c>
      <c r="F333" t="s" s="9">
        <v>6342</v>
      </c>
      <c r="G333" t="s" s="9">
        <v>130</v>
      </c>
      <c r="H333" t="s" s="9">
        <v>131</v>
      </c>
      <c r="I333" t="s" s="9">
        <v>6427</v>
      </c>
      <c r="J333" s="79">
        <v>2</v>
      </c>
      <c r="K333" s="79">
        <v>2</v>
      </c>
      <c r="L333" s="79">
        <v>3</v>
      </c>
      <c r="M333" s="79">
        <v>3</v>
      </c>
      <c r="N333" s="80"/>
      <c r="O333" s="80"/>
      <c r="P333" t="s" s="9">
        <v>223</v>
      </c>
      <c r="Q333" t="s" s="9">
        <v>2592</v>
      </c>
      <c r="R333" t="s" s="9">
        <v>6429</v>
      </c>
      <c r="S333" t="s" s="9">
        <v>5626</v>
      </c>
      <c r="T333" s="83"/>
      <c r="U333" s="83"/>
      <c r="V333" s="83"/>
      <c r="W333" s="83"/>
      <c r="X333" s="83"/>
      <c r="Y333" s="83"/>
      <c r="Z333" s="83"/>
      <c r="AA333" s="83"/>
      <c r="AB333" s="83"/>
      <c r="AC333" s="83"/>
    </row>
    <row r="334" ht="98" customHeight="1">
      <c r="A334" t="s" s="8">
        <f>LEFT(R334,6)&amp;IF(E334="Cold Foil","-CF",IF(E334="Rainbow Foil","-RF",IF(E334="Cold Foil - Golden","-GF",IF(E334="Extended Art Rainbow Foil","-EA",""))))</f>
        <v>6432</v>
      </c>
      <c r="B334" t="s" s="9">
        <v>111</v>
      </c>
      <c r="C334" t="s" s="82">
        <v>6430</v>
      </c>
      <c r="D334" t="s" s="9">
        <v>6431</v>
      </c>
      <c r="E334" t="s" s="9">
        <v>229</v>
      </c>
      <c r="F334" t="s" s="9">
        <v>6342</v>
      </c>
      <c r="G334" t="s" s="9">
        <v>130</v>
      </c>
      <c r="H334" t="s" s="9">
        <v>131</v>
      </c>
      <c r="I334" t="s" s="9">
        <v>6427</v>
      </c>
      <c r="J334" s="79">
        <v>2</v>
      </c>
      <c r="K334" s="79">
        <v>2</v>
      </c>
      <c r="L334" s="79">
        <v>3</v>
      </c>
      <c r="M334" s="79">
        <v>3</v>
      </c>
      <c r="N334" s="80"/>
      <c r="O334" s="80"/>
      <c r="P334" t="s" s="9">
        <v>223</v>
      </c>
      <c r="Q334" t="s" s="9">
        <v>2592</v>
      </c>
      <c r="R334" t="s" s="9">
        <v>6429</v>
      </c>
      <c r="S334" t="s" s="9">
        <v>5626</v>
      </c>
      <c r="T334" s="83"/>
      <c r="U334" s="83"/>
      <c r="V334" s="83"/>
      <c r="W334" s="83"/>
      <c r="X334" s="83"/>
      <c r="Y334" s="83"/>
      <c r="Z334" s="83"/>
      <c r="AA334" s="83"/>
      <c r="AB334" s="83"/>
      <c r="AC334" s="83"/>
    </row>
    <row r="335" ht="98" customHeight="1">
      <c r="A335" t="s" s="8">
        <f>LEFT(R335,6)&amp;IF(E335="Cold Foil","-CF",IF(E335="Rainbow Foil","-RF",IF(E335="Cold Foil - Golden","-GF",IF(E335="Extended Art Rainbow Foil","-EA",""))))</f>
        <v>6433</v>
      </c>
      <c r="B335" t="s" s="9">
        <v>111</v>
      </c>
      <c r="C335" t="s" s="82">
        <v>6434</v>
      </c>
      <c r="D335" t="s" s="9">
        <v>6435</v>
      </c>
      <c r="E335" t="s" s="9">
        <v>114</v>
      </c>
      <c r="F335" t="s" s="9">
        <v>6342</v>
      </c>
      <c r="G335" t="s" s="9">
        <v>130</v>
      </c>
      <c r="H335" t="s" s="9">
        <v>131</v>
      </c>
      <c r="I335" t="s" s="9">
        <v>6427</v>
      </c>
      <c r="J335" s="79">
        <v>2</v>
      </c>
      <c r="K335" s="79">
        <v>3</v>
      </c>
      <c r="L335" s="79">
        <v>2</v>
      </c>
      <c r="M335" s="79">
        <v>3</v>
      </c>
      <c r="N335" s="80"/>
      <c r="O335" s="80"/>
      <c r="P335" t="s" s="9">
        <v>223</v>
      </c>
      <c r="Q335" t="s" s="9">
        <v>2592</v>
      </c>
      <c r="R335" t="s" s="9">
        <v>6433</v>
      </c>
      <c r="S335" t="s" s="9">
        <v>5626</v>
      </c>
      <c r="T335" s="83"/>
      <c r="U335" s="83"/>
      <c r="V335" s="83"/>
      <c r="W335" s="83"/>
      <c r="X335" s="83"/>
      <c r="Y335" s="83"/>
      <c r="Z335" s="83"/>
      <c r="AA335" s="83"/>
      <c r="AB335" s="83"/>
      <c r="AC335" s="83"/>
    </row>
    <row r="336" ht="98" customHeight="1">
      <c r="A336" t="s" s="8">
        <f>LEFT(R336,6)&amp;IF(E336="Cold Foil","-CF",IF(E336="Rainbow Foil","-RF",IF(E336="Cold Foil - Golden","-GF",IF(E336="Extended Art Rainbow Foil","-EA",""))))</f>
        <v>6436</v>
      </c>
      <c r="B336" t="s" s="9">
        <v>111</v>
      </c>
      <c r="C336" t="s" s="82">
        <v>6434</v>
      </c>
      <c r="D336" t="s" s="9">
        <v>6435</v>
      </c>
      <c r="E336" t="s" s="9">
        <v>229</v>
      </c>
      <c r="F336" t="s" s="9">
        <v>6342</v>
      </c>
      <c r="G336" t="s" s="9">
        <v>130</v>
      </c>
      <c r="H336" t="s" s="9">
        <v>131</v>
      </c>
      <c r="I336" t="s" s="9">
        <v>6427</v>
      </c>
      <c r="J336" s="79">
        <v>2</v>
      </c>
      <c r="K336" s="79">
        <v>3</v>
      </c>
      <c r="L336" s="79">
        <v>2</v>
      </c>
      <c r="M336" s="79">
        <v>3</v>
      </c>
      <c r="N336" s="80"/>
      <c r="O336" s="80"/>
      <c r="P336" t="s" s="9">
        <v>223</v>
      </c>
      <c r="Q336" t="s" s="9">
        <v>2592</v>
      </c>
      <c r="R336" t="s" s="9">
        <v>6433</v>
      </c>
      <c r="S336" t="s" s="9">
        <v>5626</v>
      </c>
      <c r="T336" s="83"/>
      <c r="U336" s="83"/>
      <c r="V336" s="83"/>
      <c r="W336" s="83"/>
      <c r="X336" s="83"/>
      <c r="Y336" s="83"/>
      <c r="Z336" s="83"/>
      <c r="AA336" s="83"/>
      <c r="AB336" s="83"/>
      <c r="AC336" s="83"/>
    </row>
    <row r="337" ht="70" customHeight="1">
      <c r="A337" t="s" s="8">
        <f>LEFT(R337,6)&amp;IF(E337="Cold Foil","-CF",IF(E337="Rainbow Foil","-RF",IF(E337="Cold Foil - Golden","-GF",IF(E337="Extended Art Rainbow Foil","-EA",""))))</f>
        <v>6437</v>
      </c>
      <c r="B337" t="s" s="9">
        <v>111</v>
      </c>
      <c r="C337" t="s" s="82">
        <v>6438</v>
      </c>
      <c r="D337" t="s" s="9">
        <v>6439</v>
      </c>
      <c r="E337" t="s" s="9">
        <v>114</v>
      </c>
      <c r="F337" t="s" s="9">
        <v>6342</v>
      </c>
      <c r="G337" t="s" s="9">
        <v>130</v>
      </c>
      <c r="H337" t="s" s="9">
        <v>131</v>
      </c>
      <c r="I337" t="s" s="9">
        <v>6440</v>
      </c>
      <c r="J337" s="79">
        <v>1</v>
      </c>
      <c r="K337" s="79">
        <v>1</v>
      </c>
      <c r="L337" s="79">
        <v>3</v>
      </c>
      <c r="M337" s="79">
        <v>3</v>
      </c>
      <c r="N337" s="80"/>
      <c r="O337" s="80"/>
      <c r="P337" t="s" s="9">
        <v>223</v>
      </c>
      <c r="Q337" t="s" s="9">
        <v>2592</v>
      </c>
      <c r="R337" t="s" s="9">
        <v>6437</v>
      </c>
      <c r="S337" t="s" s="9">
        <v>5626</v>
      </c>
      <c r="T337" s="83"/>
      <c r="U337" s="83"/>
      <c r="V337" s="83"/>
      <c r="W337" s="83"/>
      <c r="X337" s="83"/>
      <c r="Y337" s="83"/>
      <c r="Z337" s="83"/>
      <c r="AA337" s="83"/>
      <c r="AB337" s="83"/>
      <c r="AC337" s="83"/>
    </row>
    <row r="338" ht="70" customHeight="1">
      <c r="A338" t="s" s="8">
        <f>LEFT(R338,6)&amp;IF(E338="Cold Foil","-CF",IF(E338="Rainbow Foil","-RF",IF(E338="Cold Foil - Golden","-GF",IF(E338="Extended Art Rainbow Foil","-EA",""))))</f>
        <v>6441</v>
      </c>
      <c r="B338" t="s" s="9">
        <v>111</v>
      </c>
      <c r="C338" t="s" s="82">
        <v>6438</v>
      </c>
      <c r="D338" t="s" s="9">
        <v>6439</v>
      </c>
      <c r="E338" t="s" s="9">
        <v>229</v>
      </c>
      <c r="F338" t="s" s="9">
        <v>6342</v>
      </c>
      <c r="G338" t="s" s="9">
        <v>130</v>
      </c>
      <c r="H338" t="s" s="9">
        <v>131</v>
      </c>
      <c r="I338" t="s" s="9">
        <v>6440</v>
      </c>
      <c r="J338" s="79">
        <v>1</v>
      </c>
      <c r="K338" s="79">
        <v>1</v>
      </c>
      <c r="L338" s="79">
        <v>3</v>
      </c>
      <c r="M338" s="79">
        <v>3</v>
      </c>
      <c r="N338" s="80"/>
      <c r="O338" s="80"/>
      <c r="P338" t="s" s="9">
        <v>223</v>
      </c>
      <c r="Q338" t="s" s="9">
        <v>2592</v>
      </c>
      <c r="R338" t="s" s="9">
        <v>6437</v>
      </c>
      <c r="S338" t="s" s="9">
        <v>5626</v>
      </c>
      <c r="T338" s="83"/>
      <c r="U338" s="83"/>
      <c r="V338" s="83"/>
      <c r="W338" s="83"/>
      <c r="X338" s="83"/>
      <c r="Y338" s="83"/>
      <c r="Z338" s="83"/>
      <c r="AA338" s="83"/>
      <c r="AB338" s="83"/>
      <c r="AC338" s="83"/>
    </row>
    <row r="339" ht="70" customHeight="1">
      <c r="A339" t="s" s="8">
        <f>LEFT(R339,6)&amp;IF(E339="Cold Foil","-CF",IF(E339="Rainbow Foil","-RF",IF(E339="Cold Foil - Golden","-GF",IF(E339="Extended Art Rainbow Foil","-EA",""))))</f>
        <v>6442</v>
      </c>
      <c r="B339" t="s" s="9">
        <v>111</v>
      </c>
      <c r="C339" t="s" s="82">
        <v>6443</v>
      </c>
      <c r="D339" t="s" s="9">
        <v>6444</v>
      </c>
      <c r="E339" t="s" s="9">
        <v>114</v>
      </c>
      <c r="F339" t="s" s="9">
        <v>6342</v>
      </c>
      <c r="G339" t="s" s="9">
        <v>130</v>
      </c>
      <c r="H339" t="s" s="9">
        <v>131</v>
      </c>
      <c r="I339" t="s" s="9">
        <v>6440</v>
      </c>
      <c r="J339" s="79">
        <v>1</v>
      </c>
      <c r="K339" s="79">
        <v>2</v>
      </c>
      <c r="L339" s="79">
        <v>2</v>
      </c>
      <c r="M339" s="79">
        <v>3</v>
      </c>
      <c r="N339" s="80"/>
      <c r="O339" s="80"/>
      <c r="P339" t="s" s="9">
        <v>223</v>
      </c>
      <c r="Q339" t="s" s="9">
        <v>2592</v>
      </c>
      <c r="R339" t="s" s="9">
        <v>6442</v>
      </c>
      <c r="S339" t="s" s="9">
        <v>5626</v>
      </c>
      <c r="T339" s="83"/>
      <c r="U339" s="83"/>
      <c r="V339" s="83"/>
      <c r="W339" s="83"/>
      <c r="X339" s="83"/>
      <c r="Y339" s="83"/>
      <c r="Z339" s="83"/>
      <c r="AA339" s="83"/>
      <c r="AB339" s="83"/>
      <c r="AC339" s="83"/>
    </row>
    <row r="340" ht="70" customHeight="1">
      <c r="A340" t="s" s="8">
        <f>LEFT(R340,6)&amp;IF(E340="Cold Foil","-CF",IF(E340="Rainbow Foil","-RF",IF(E340="Cold Foil - Golden","-GF",IF(E340="Extended Art Rainbow Foil","-EA",""))))</f>
        <v>6445</v>
      </c>
      <c r="B340" t="s" s="9">
        <v>111</v>
      </c>
      <c r="C340" t="s" s="82">
        <v>6443</v>
      </c>
      <c r="D340" t="s" s="9">
        <v>6444</v>
      </c>
      <c r="E340" t="s" s="9">
        <v>229</v>
      </c>
      <c r="F340" t="s" s="9">
        <v>6342</v>
      </c>
      <c r="G340" t="s" s="9">
        <v>130</v>
      </c>
      <c r="H340" t="s" s="9">
        <v>131</v>
      </c>
      <c r="I340" t="s" s="9">
        <v>6440</v>
      </c>
      <c r="J340" s="79">
        <v>1</v>
      </c>
      <c r="K340" s="79">
        <v>2</v>
      </c>
      <c r="L340" s="79">
        <v>2</v>
      </c>
      <c r="M340" s="79">
        <v>3</v>
      </c>
      <c r="N340" s="80"/>
      <c r="O340" s="80"/>
      <c r="P340" t="s" s="9">
        <v>223</v>
      </c>
      <c r="Q340" t="s" s="9">
        <v>2592</v>
      </c>
      <c r="R340" t="s" s="9">
        <v>6442</v>
      </c>
      <c r="S340" t="s" s="9">
        <v>5626</v>
      </c>
      <c r="T340" s="83"/>
      <c r="U340" s="83"/>
      <c r="V340" s="83"/>
      <c r="W340" s="83"/>
      <c r="X340" s="83"/>
      <c r="Y340" s="83"/>
      <c r="Z340" s="83"/>
      <c r="AA340" s="83"/>
      <c r="AB340" s="83"/>
      <c r="AC340" s="83"/>
    </row>
    <row r="341" ht="70" customHeight="1">
      <c r="A341" t="s" s="8">
        <f>LEFT(R341,6)&amp;IF(E341="Cold Foil","-CF",IF(E341="Rainbow Foil","-RF",IF(E341="Cold Foil - Golden","-GF",IF(E341="Extended Art Rainbow Foil","-EA",""))))</f>
        <v>6446</v>
      </c>
      <c r="B341" t="s" s="9">
        <v>111</v>
      </c>
      <c r="C341" t="s" s="82">
        <v>6447</v>
      </c>
      <c r="D341" t="s" s="9">
        <v>6448</v>
      </c>
      <c r="E341" t="s" s="9">
        <v>114</v>
      </c>
      <c r="F341" t="s" s="9">
        <v>6342</v>
      </c>
      <c r="G341" t="s" s="9">
        <v>130</v>
      </c>
      <c r="H341" t="s" s="9">
        <v>131</v>
      </c>
      <c r="I341" t="s" s="9">
        <v>6440</v>
      </c>
      <c r="J341" s="79">
        <v>1</v>
      </c>
      <c r="K341" s="79">
        <v>3</v>
      </c>
      <c r="L341" s="79">
        <v>1</v>
      </c>
      <c r="M341" s="79">
        <v>3</v>
      </c>
      <c r="N341" s="80"/>
      <c r="O341" s="80"/>
      <c r="P341" t="s" s="9">
        <v>223</v>
      </c>
      <c r="Q341" t="s" s="9">
        <v>2592</v>
      </c>
      <c r="R341" t="s" s="9">
        <v>6446</v>
      </c>
      <c r="S341" t="s" s="9">
        <v>5626</v>
      </c>
      <c r="T341" s="83"/>
      <c r="U341" s="83"/>
      <c r="V341" s="83"/>
      <c r="W341" s="83"/>
      <c r="X341" s="83"/>
      <c r="Y341" s="83"/>
      <c r="Z341" s="83"/>
      <c r="AA341" s="83"/>
      <c r="AB341" s="83"/>
      <c r="AC341" s="83"/>
    </row>
    <row r="342" ht="70" customHeight="1">
      <c r="A342" t="s" s="8">
        <f>LEFT(R342,6)&amp;IF(E342="Cold Foil","-CF",IF(E342="Rainbow Foil","-RF",IF(E342="Cold Foil - Golden","-GF",IF(E342="Extended Art Rainbow Foil","-EA",""))))</f>
        <v>6449</v>
      </c>
      <c r="B342" t="s" s="9">
        <v>111</v>
      </c>
      <c r="C342" t="s" s="82">
        <v>6447</v>
      </c>
      <c r="D342" t="s" s="9">
        <v>6448</v>
      </c>
      <c r="E342" t="s" s="9">
        <v>229</v>
      </c>
      <c r="F342" t="s" s="9">
        <v>6342</v>
      </c>
      <c r="G342" t="s" s="9">
        <v>130</v>
      </c>
      <c r="H342" t="s" s="9">
        <v>131</v>
      </c>
      <c r="I342" t="s" s="9">
        <v>6440</v>
      </c>
      <c r="J342" s="79">
        <v>1</v>
      </c>
      <c r="K342" s="79">
        <v>3</v>
      </c>
      <c r="L342" s="79">
        <v>1</v>
      </c>
      <c r="M342" s="79">
        <v>3</v>
      </c>
      <c r="N342" s="80"/>
      <c r="O342" s="80"/>
      <c r="P342" t="s" s="9">
        <v>223</v>
      </c>
      <c r="Q342" t="s" s="9">
        <v>2592</v>
      </c>
      <c r="R342" t="s" s="9">
        <v>6446</v>
      </c>
      <c r="S342" t="s" s="9">
        <v>5626</v>
      </c>
      <c r="T342" s="83"/>
      <c r="U342" s="83"/>
      <c r="V342" s="83"/>
      <c r="W342" s="83"/>
      <c r="X342" s="83"/>
      <c r="Y342" s="83"/>
      <c r="Z342" s="83"/>
      <c r="AA342" s="83"/>
      <c r="AB342" s="83"/>
      <c r="AC342" s="83"/>
    </row>
    <row r="343" ht="70" customHeight="1">
      <c r="A343" t="s" s="8">
        <f>LEFT(R343,6)&amp;IF(E343="Cold Foil","-CF",IF(E343="Rainbow Foil","-RF",IF(E343="Cold Foil - Golden","-GF",IF(E343="Extended Art Rainbow Foil","-EA",""))))</f>
        <v>6450</v>
      </c>
      <c r="B343" t="s" s="9">
        <v>111</v>
      </c>
      <c r="C343" t="s" s="82">
        <v>6451</v>
      </c>
      <c r="D343" t="s" s="9">
        <v>6452</v>
      </c>
      <c r="E343" t="s" s="9">
        <v>114</v>
      </c>
      <c r="F343" t="s" s="9">
        <v>6342</v>
      </c>
      <c r="G343" t="s" s="9">
        <v>130</v>
      </c>
      <c r="H343" t="s" s="9">
        <v>131</v>
      </c>
      <c r="I343" t="s" s="9">
        <v>6453</v>
      </c>
      <c r="J343" s="79">
        <v>2</v>
      </c>
      <c r="K343" s="79">
        <v>1</v>
      </c>
      <c r="L343" s="79">
        <v>4</v>
      </c>
      <c r="M343" s="79">
        <v>3</v>
      </c>
      <c r="N343" s="80"/>
      <c r="O343" s="80"/>
      <c r="P343" t="s" s="9">
        <v>223</v>
      </c>
      <c r="Q343" t="s" s="9">
        <v>2592</v>
      </c>
      <c r="R343" t="s" s="9">
        <v>6450</v>
      </c>
      <c r="S343" t="s" s="9">
        <v>5626</v>
      </c>
      <c r="T343" s="83"/>
      <c r="U343" s="83"/>
      <c r="V343" s="83"/>
      <c r="W343" s="83"/>
      <c r="X343" s="83"/>
      <c r="Y343" s="83"/>
      <c r="Z343" s="83"/>
      <c r="AA343" s="83"/>
      <c r="AB343" s="83"/>
      <c r="AC343" s="83"/>
    </row>
    <row r="344" ht="70" customHeight="1">
      <c r="A344" t="s" s="8">
        <f>LEFT(R344,6)&amp;IF(E344="Cold Foil","-CF",IF(E344="Rainbow Foil","-RF",IF(E344="Cold Foil - Golden","-GF",IF(E344="Extended Art Rainbow Foil","-EA",""))))</f>
        <v>6454</v>
      </c>
      <c r="B344" t="s" s="9">
        <v>111</v>
      </c>
      <c r="C344" t="s" s="82">
        <v>6451</v>
      </c>
      <c r="D344" t="s" s="9">
        <v>6452</v>
      </c>
      <c r="E344" t="s" s="9">
        <v>229</v>
      </c>
      <c r="F344" t="s" s="9">
        <v>6342</v>
      </c>
      <c r="G344" t="s" s="9">
        <v>130</v>
      </c>
      <c r="H344" t="s" s="9">
        <v>131</v>
      </c>
      <c r="I344" t="s" s="9">
        <v>6453</v>
      </c>
      <c r="J344" s="79">
        <v>2</v>
      </c>
      <c r="K344" s="79">
        <v>1</v>
      </c>
      <c r="L344" s="79">
        <v>4</v>
      </c>
      <c r="M344" s="79">
        <v>3</v>
      </c>
      <c r="N344" s="80"/>
      <c r="O344" s="80"/>
      <c r="P344" t="s" s="9">
        <v>223</v>
      </c>
      <c r="Q344" t="s" s="9">
        <v>2592</v>
      </c>
      <c r="R344" t="s" s="9">
        <v>6450</v>
      </c>
      <c r="S344" t="s" s="9">
        <v>5626</v>
      </c>
      <c r="T344" s="83"/>
      <c r="U344" s="83"/>
      <c r="V344" s="83"/>
      <c r="W344" s="83"/>
      <c r="X344" s="83"/>
      <c r="Y344" s="83"/>
      <c r="Z344" s="83"/>
      <c r="AA344" s="83"/>
      <c r="AB344" s="83"/>
      <c r="AC344" s="83"/>
    </row>
    <row r="345" ht="70" customHeight="1">
      <c r="A345" t="s" s="8">
        <f>LEFT(R345,6)&amp;IF(E345="Cold Foil","-CF",IF(E345="Rainbow Foil","-RF",IF(E345="Cold Foil - Golden","-GF",IF(E345="Extended Art Rainbow Foil","-EA",""))))</f>
        <v>6455</v>
      </c>
      <c r="B345" t="s" s="9">
        <v>111</v>
      </c>
      <c r="C345" t="s" s="82">
        <v>6456</v>
      </c>
      <c r="D345" t="s" s="9">
        <v>6457</v>
      </c>
      <c r="E345" t="s" s="9">
        <v>114</v>
      </c>
      <c r="F345" t="s" s="9">
        <v>6342</v>
      </c>
      <c r="G345" t="s" s="9">
        <v>130</v>
      </c>
      <c r="H345" t="s" s="9">
        <v>131</v>
      </c>
      <c r="I345" t="s" s="9">
        <v>6453</v>
      </c>
      <c r="J345" s="79">
        <v>2</v>
      </c>
      <c r="K345" s="79">
        <v>2</v>
      </c>
      <c r="L345" s="79">
        <v>3</v>
      </c>
      <c r="M345" s="79">
        <v>3</v>
      </c>
      <c r="N345" s="80"/>
      <c r="O345" s="80"/>
      <c r="P345" t="s" s="9">
        <v>223</v>
      </c>
      <c r="Q345" t="s" s="9">
        <v>2592</v>
      </c>
      <c r="R345" t="s" s="9">
        <v>6455</v>
      </c>
      <c r="S345" t="s" s="9">
        <v>5626</v>
      </c>
      <c r="T345" s="83"/>
      <c r="U345" s="83"/>
      <c r="V345" s="83"/>
      <c r="W345" s="83"/>
      <c r="X345" s="83"/>
      <c r="Y345" s="83"/>
      <c r="Z345" s="83"/>
      <c r="AA345" s="83"/>
      <c r="AB345" s="83"/>
      <c r="AC345" s="83"/>
    </row>
    <row r="346" ht="70" customHeight="1">
      <c r="A346" t="s" s="8">
        <f>LEFT(R346,6)&amp;IF(E346="Cold Foil","-CF",IF(E346="Rainbow Foil","-RF",IF(E346="Cold Foil - Golden","-GF",IF(E346="Extended Art Rainbow Foil","-EA",""))))</f>
        <v>6458</v>
      </c>
      <c r="B346" t="s" s="9">
        <v>111</v>
      </c>
      <c r="C346" t="s" s="82">
        <v>6456</v>
      </c>
      <c r="D346" t="s" s="9">
        <v>6457</v>
      </c>
      <c r="E346" t="s" s="9">
        <v>229</v>
      </c>
      <c r="F346" t="s" s="9">
        <v>6342</v>
      </c>
      <c r="G346" t="s" s="9">
        <v>130</v>
      </c>
      <c r="H346" t="s" s="9">
        <v>131</v>
      </c>
      <c r="I346" t="s" s="9">
        <v>6453</v>
      </c>
      <c r="J346" s="79">
        <v>2</v>
      </c>
      <c r="K346" s="79">
        <v>2</v>
      </c>
      <c r="L346" s="79">
        <v>3</v>
      </c>
      <c r="M346" s="79">
        <v>3</v>
      </c>
      <c r="N346" s="80"/>
      <c r="O346" s="80"/>
      <c r="P346" t="s" s="9">
        <v>223</v>
      </c>
      <c r="Q346" t="s" s="9">
        <v>2592</v>
      </c>
      <c r="R346" t="s" s="9">
        <v>6455</v>
      </c>
      <c r="S346" t="s" s="9">
        <v>5626</v>
      </c>
      <c r="T346" s="83"/>
      <c r="U346" s="83"/>
      <c r="V346" s="83"/>
      <c r="W346" s="83"/>
      <c r="X346" s="83"/>
      <c r="Y346" s="83"/>
      <c r="Z346" s="83"/>
      <c r="AA346" s="83"/>
      <c r="AB346" s="83"/>
      <c r="AC346" s="83"/>
    </row>
    <row r="347" ht="70" customHeight="1">
      <c r="A347" t="s" s="8">
        <f>LEFT(R347,6)&amp;IF(E347="Cold Foil","-CF",IF(E347="Rainbow Foil","-RF",IF(E347="Cold Foil - Golden","-GF",IF(E347="Extended Art Rainbow Foil","-EA",""))))</f>
        <v>6459</v>
      </c>
      <c r="B347" t="s" s="9">
        <v>111</v>
      </c>
      <c r="C347" t="s" s="82">
        <v>6460</v>
      </c>
      <c r="D347" t="s" s="9">
        <v>6461</v>
      </c>
      <c r="E347" t="s" s="9">
        <v>114</v>
      </c>
      <c r="F347" t="s" s="9">
        <v>6342</v>
      </c>
      <c r="G347" t="s" s="9">
        <v>130</v>
      </c>
      <c r="H347" t="s" s="9">
        <v>131</v>
      </c>
      <c r="I347" t="s" s="9">
        <v>6453</v>
      </c>
      <c r="J347" s="79">
        <v>2</v>
      </c>
      <c r="K347" s="79">
        <v>3</v>
      </c>
      <c r="L347" s="79">
        <v>2</v>
      </c>
      <c r="M347" s="79">
        <v>3</v>
      </c>
      <c r="N347" s="80"/>
      <c r="O347" s="80"/>
      <c r="P347" t="s" s="9">
        <v>223</v>
      </c>
      <c r="Q347" t="s" s="9">
        <v>2592</v>
      </c>
      <c r="R347" t="s" s="9">
        <v>6459</v>
      </c>
      <c r="S347" t="s" s="9">
        <v>5626</v>
      </c>
      <c r="T347" s="83"/>
      <c r="U347" s="83"/>
      <c r="V347" s="83"/>
      <c r="W347" s="83"/>
      <c r="X347" s="83"/>
      <c r="Y347" s="83"/>
      <c r="Z347" s="83"/>
      <c r="AA347" s="83"/>
      <c r="AB347" s="83"/>
      <c r="AC347" s="83"/>
    </row>
    <row r="348" ht="70" customHeight="1">
      <c r="A348" t="s" s="8">
        <f>LEFT(R348,6)&amp;IF(E348="Cold Foil","-CF",IF(E348="Rainbow Foil","-RF",IF(E348="Cold Foil - Golden","-GF",IF(E348="Extended Art Rainbow Foil","-EA",""))))</f>
        <v>6462</v>
      </c>
      <c r="B348" t="s" s="9">
        <v>111</v>
      </c>
      <c r="C348" t="s" s="82">
        <v>6460</v>
      </c>
      <c r="D348" t="s" s="9">
        <v>6461</v>
      </c>
      <c r="E348" t="s" s="9">
        <v>229</v>
      </c>
      <c r="F348" t="s" s="9">
        <v>6342</v>
      </c>
      <c r="G348" t="s" s="9">
        <v>130</v>
      </c>
      <c r="H348" t="s" s="9">
        <v>131</v>
      </c>
      <c r="I348" t="s" s="9">
        <v>6453</v>
      </c>
      <c r="J348" s="79">
        <v>2</v>
      </c>
      <c r="K348" s="79">
        <v>3</v>
      </c>
      <c r="L348" s="79">
        <v>2</v>
      </c>
      <c r="M348" s="79">
        <v>3</v>
      </c>
      <c r="N348" s="80"/>
      <c r="O348" s="80"/>
      <c r="P348" t="s" s="9">
        <v>223</v>
      </c>
      <c r="Q348" t="s" s="9">
        <v>2592</v>
      </c>
      <c r="R348" t="s" s="9">
        <v>6459</v>
      </c>
      <c r="S348" t="s" s="9">
        <v>5626</v>
      </c>
      <c r="T348" s="83"/>
      <c r="U348" s="83"/>
      <c r="V348" s="83"/>
      <c r="W348" s="83"/>
      <c r="X348" s="83"/>
      <c r="Y348" s="83"/>
      <c r="Z348" s="83"/>
      <c r="AA348" s="83"/>
      <c r="AB348" s="83"/>
      <c r="AC348" s="83"/>
    </row>
    <row r="349" ht="98" customHeight="1">
      <c r="A349" t="s" s="8">
        <f>LEFT(R349,6)&amp;IF(E349="Cold Foil","-CF",IF(E349="Rainbow Foil","-RF",IF(E349="Cold Foil - Golden","-GF",IF(E349="Extended Art Rainbow Foil","-EA",""))))</f>
        <v>6463</v>
      </c>
      <c r="B349" t="s" s="9">
        <v>111</v>
      </c>
      <c r="C349" t="s" s="82">
        <v>6464</v>
      </c>
      <c r="D349" t="s" s="9">
        <v>6465</v>
      </c>
      <c r="E349" t="s" s="9">
        <v>114</v>
      </c>
      <c r="F349" t="s" s="9">
        <v>6342</v>
      </c>
      <c r="G349" t="s" s="9">
        <v>130</v>
      </c>
      <c r="H349" t="s" s="9">
        <v>131</v>
      </c>
      <c r="I349" t="s" s="9">
        <v>6466</v>
      </c>
      <c r="J349" s="79">
        <v>2</v>
      </c>
      <c r="K349" s="79">
        <v>1</v>
      </c>
      <c r="L349" s="79">
        <v>4</v>
      </c>
      <c r="M349" s="79">
        <v>3</v>
      </c>
      <c r="N349" s="80"/>
      <c r="O349" s="80"/>
      <c r="P349" t="s" s="9">
        <v>223</v>
      </c>
      <c r="Q349" t="s" s="9">
        <v>2592</v>
      </c>
      <c r="R349" t="s" s="9">
        <v>6463</v>
      </c>
      <c r="S349" t="s" s="9">
        <v>5626</v>
      </c>
      <c r="T349" s="83"/>
      <c r="U349" s="83"/>
      <c r="V349" s="83"/>
      <c r="W349" s="83"/>
      <c r="X349" s="83"/>
      <c r="Y349" s="83"/>
      <c r="Z349" s="83"/>
      <c r="AA349" s="83"/>
      <c r="AB349" s="83"/>
      <c r="AC349" s="83"/>
    </row>
    <row r="350" ht="98" customHeight="1">
      <c r="A350" t="s" s="8">
        <f>LEFT(R350,6)&amp;IF(E350="Cold Foil","-CF",IF(E350="Rainbow Foil","-RF",IF(E350="Cold Foil - Golden","-GF",IF(E350="Extended Art Rainbow Foil","-EA",""))))</f>
        <v>6467</v>
      </c>
      <c r="B350" t="s" s="9">
        <v>111</v>
      </c>
      <c r="C350" t="s" s="82">
        <v>6464</v>
      </c>
      <c r="D350" t="s" s="9">
        <v>6465</v>
      </c>
      <c r="E350" t="s" s="9">
        <v>229</v>
      </c>
      <c r="F350" t="s" s="9">
        <v>6342</v>
      </c>
      <c r="G350" t="s" s="9">
        <v>130</v>
      </c>
      <c r="H350" t="s" s="9">
        <v>131</v>
      </c>
      <c r="I350" t="s" s="9">
        <v>6466</v>
      </c>
      <c r="J350" s="79">
        <v>2</v>
      </c>
      <c r="K350" s="79">
        <v>1</v>
      </c>
      <c r="L350" s="79">
        <v>4</v>
      </c>
      <c r="M350" s="79">
        <v>3</v>
      </c>
      <c r="N350" s="80"/>
      <c r="O350" s="80"/>
      <c r="P350" t="s" s="9">
        <v>223</v>
      </c>
      <c r="Q350" t="s" s="9">
        <v>2592</v>
      </c>
      <c r="R350" t="s" s="9">
        <v>6463</v>
      </c>
      <c r="S350" t="s" s="9">
        <v>5626</v>
      </c>
      <c r="T350" s="83"/>
      <c r="U350" s="83"/>
      <c r="V350" s="83"/>
      <c r="W350" s="83"/>
      <c r="X350" s="83"/>
      <c r="Y350" s="83"/>
      <c r="Z350" s="83"/>
      <c r="AA350" s="83"/>
      <c r="AB350" s="83"/>
      <c r="AC350" s="83"/>
    </row>
    <row r="351" ht="98" customHeight="1">
      <c r="A351" t="s" s="8">
        <f>LEFT(R351,6)&amp;IF(E351="Cold Foil","-CF",IF(E351="Rainbow Foil","-RF",IF(E351="Cold Foil - Golden","-GF",IF(E351="Extended Art Rainbow Foil","-EA",""))))</f>
        <v>6468</v>
      </c>
      <c r="B351" t="s" s="9">
        <v>111</v>
      </c>
      <c r="C351" t="s" s="82">
        <v>6469</v>
      </c>
      <c r="D351" t="s" s="9">
        <v>6470</v>
      </c>
      <c r="E351" t="s" s="9">
        <v>114</v>
      </c>
      <c r="F351" t="s" s="9">
        <v>6342</v>
      </c>
      <c r="G351" t="s" s="9">
        <v>130</v>
      </c>
      <c r="H351" t="s" s="9">
        <v>131</v>
      </c>
      <c r="I351" t="s" s="9">
        <v>6466</v>
      </c>
      <c r="J351" s="79">
        <v>2</v>
      </c>
      <c r="K351" s="79">
        <v>2</v>
      </c>
      <c r="L351" s="79">
        <v>3</v>
      </c>
      <c r="M351" s="79">
        <v>3</v>
      </c>
      <c r="N351" s="80"/>
      <c r="O351" s="80"/>
      <c r="P351" t="s" s="9">
        <v>223</v>
      </c>
      <c r="Q351" t="s" s="9">
        <v>2592</v>
      </c>
      <c r="R351" t="s" s="9">
        <v>6468</v>
      </c>
      <c r="S351" t="s" s="9">
        <v>5626</v>
      </c>
      <c r="T351" s="83"/>
      <c r="U351" s="83"/>
      <c r="V351" s="83"/>
      <c r="W351" s="83"/>
      <c r="X351" s="83"/>
      <c r="Y351" s="83"/>
      <c r="Z351" s="83"/>
      <c r="AA351" s="83"/>
      <c r="AB351" s="83"/>
      <c r="AC351" s="83"/>
    </row>
    <row r="352" ht="98" customHeight="1">
      <c r="A352" t="s" s="8">
        <f>LEFT(R352,6)&amp;IF(E352="Cold Foil","-CF",IF(E352="Rainbow Foil","-RF",IF(E352="Cold Foil - Golden","-GF",IF(E352="Extended Art Rainbow Foil","-EA",""))))</f>
        <v>6471</v>
      </c>
      <c r="B352" t="s" s="9">
        <v>111</v>
      </c>
      <c r="C352" t="s" s="82">
        <v>6469</v>
      </c>
      <c r="D352" t="s" s="9">
        <v>6470</v>
      </c>
      <c r="E352" t="s" s="9">
        <v>229</v>
      </c>
      <c r="F352" t="s" s="9">
        <v>6342</v>
      </c>
      <c r="G352" t="s" s="9">
        <v>130</v>
      </c>
      <c r="H352" t="s" s="9">
        <v>131</v>
      </c>
      <c r="I352" t="s" s="9">
        <v>6466</v>
      </c>
      <c r="J352" s="79">
        <v>2</v>
      </c>
      <c r="K352" s="79">
        <v>2</v>
      </c>
      <c r="L352" s="79">
        <v>3</v>
      </c>
      <c r="M352" s="79">
        <v>3</v>
      </c>
      <c r="N352" s="80"/>
      <c r="O352" s="80"/>
      <c r="P352" t="s" s="9">
        <v>223</v>
      </c>
      <c r="Q352" t="s" s="9">
        <v>2592</v>
      </c>
      <c r="R352" t="s" s="9">
        <v>6468</v>
      </c>
      <c r="S352" t="s" s="9">
        <v>5626</v>
      </c>
      <c r="T352" s="83"/>
      <c r="U352" s="83"/>
      <c r="V352" s="83"/>
      <c r="W352" s="83"/>
      <c r="X352" s="83"/>
      <c r="Y352" s="83"/>
      <c r="Z352" s="83"/>
      <c r="AA352" s="83"/>
      <c r="AB352" s="83"/>
      <c r="AC352" s="83"/>
    </row>
    <row r="353" ht="98" customHeight="1">
      <c r="A353" t="s" s="8">
        <f>LEFT(R353,6)&amp;IF(E353="Cold Foil","-CF",IF(E353="Rainbow Foil","-RF",IF(E353="Cold Foil - Golden","-GF",IF(E353="Extended Art Rainbow Foil","-EA",""))))</f>
        <v>6472</v>
      </c>
      <c r="B353" t="s" s="9">
        <v>111</v>
      </c>
      <c r="C353" t="s" s="82">
        <v>6473</v>
      </c>
      <c r="D353" t="s" s="9">
        <v>6474</v>
      </c>
      <c r="E353" t="s" s="9">
        <v>114</v>
      </c>
      <c r="F353" t="s" s="9">
        <v>6342</v>
      </c>
      <c r="G353" t="s" s="9">
        <v>130</v>
      </c>
      <c r="H353" t="s" s="9">
        <v>131</v>
      </c>
      <c r="I353" t="s" s="9">
        <v>6466</v>
      </c>
      <c r="J353" s="79">
        <v>2</v>
      </c>
      <c r="K353" s="79">
        <v>3</v>
      </c>
      <c r="L353" s="79">
        <v>2</v>
      </c>
      <c r="M353" s="79">
        <v>3</v>
      </c>
      <c r="N353" s="80"/>
      <c r="O353" s="80"/>
      <c r="P353" t="s" s="9">
        <v>223</v>
      </c>
      <c r="Q353" t="s" s="9">
        <v>2592</v>
      </c>
      <c r="R353" t="s" s="9">
        <v>6472</v>
      </c>
      <c r="S353" t="s" s="9">
        <v>5626</v>
      </c>
      <c r="T353" s="83"/>
      <c r="U353" s="83"/>
      <c r="V353" s="83"/>
      <c r="W353" s="83"/>
      <c r="X353" s="83"/>
      <c r="Y353" s="83"/>
      <c r="Z353" s="83"/>
      <c r="AA353" s="83"/>
      <c r="AB353" s="83"/>
      <c r="AC353" s="83"/>
    </row>
    <row r="354" ht="98" customHeight="1">
      <c r="A354" t="s" s="8">
        <f>LEFT(R354,6)&amp;IF(E354="Cold Foil","-CF",IF(E354="Rainbow Foil","-RF",IF(E354="Cold Foil - Golden","-GF",IF(E354="Extended Art Rainbow Foil","-EA",""))))</f>
        <v>6475</v>
      </c>
      <c r="B354" t="s" s="9">
        <v>111</v>
      </c>
      <c r="C354" t="s" s="82">
        <v>6473</v>
      </c>
      <c r="D354" t="s" s="9">
        <v>6474</v>
      </c>
      <c r="E354" t="s" s="9">
        <v>229</v>
      </c>
      <c r="F354" t="s" s="9">
        <v>6342</v>
      </c>
      <c r="G354" t="s" s="9">
        <v>130</v>
      </c>
      <c r="H354" t="s" s="9">
        <v>131</v>
      </c>
      <c r="I354" t="s" s="9">
        <v>6466</v>
      </c>
      <c r="J354" s="79">
        <v>2</v>
      </c>
      <c r="K354" s="79">
        <v>3</v>
      </c>
      <c r="L354" s="79">
        <v>2</v>
      </c>
      <c r="M354" s="79">
        <v>3</v>
      </c>
      <c r="N354" s="80"/>
      <c r="O354" s="80"/>
      <c r="P354" t="s" s="9">
        <v>223</v>
      </c>
      <c r="Q354" t="s" s="9">
        <v>2592</v>
      </c>
      <c r="R354" t="s" s="9">
        <v>6472</v>
      </c>
      <c r="S354" t="s" s="9">
        <v>5626</v>
      </c>
      <c r="T354" s="83"/>
      <c r="U354" s="83"/>
      <c r="V354" s="83"/>
      <c r="W354" s="83"/>
      <c r="X354" s="83"/>
      <c r="Y354" s="83"/>
      <c r="Z354" s="83"/>
      <c r="AA354" s="83"/>
      <c r="AB354" s="83"/>
      <c r="AC354" s="83"/>
    </row>
    <row r="355" ht="126" customHeight="1">
      <c r="A355" t="s" s="8">
        <f>LEFT(R355,6)&amp;IF(E355="Cold Foil","-CF",IF(E355="Rainbow Foil","-RF",IF(E355="Cold Foil - Golden","-GF",IF(E355="Extended Art Rainbow Foil","-EA",""))))</f>
        <v>6476</v>
      </c>
      <c r="B355" t="s" s="9">
        <v>111</v>
      </c>
      <c r="C355" t="s" s="82">
        <v>6477</v>
      </c>
      <c r="D355" t="s" s="9">
        <v>6478</v>
      </c>
      <c r="E355" t="s" s="9">
        <v>114</v>
      </c>
      <c r="F355" t="s" s="9">
        <v>6342</v>
      </c>
      <c r="G355" t="s" s="9">
        <v>130</v>
      </c>
      <c r="H355" s="80"/>
      <c r="I355" t="s" s="9">
        <v>6479</v>
      </c>
      <c r="J355" s="79">
        <v>0</v>
      </c>
      <c r="K355" s="79">
        <v>1</v>
      </c>
      <c r="L355" s="80"/>
      <c r="M355" s="79">
        <v>2</v>
      </c>
      <c r="N355" s="80"/>
      <c r="O355" s="80"/>
      <c r="P355" t="s" s="9">
        <v>223</v>
      </c>
      <c r="Q355" t="s" s="9">
        <v>2592</v>
      </c>
      <c r="R355" t="s" s="9">
        <v>6476</v>
      </c>
      <c r="S355" t="s" s="9">
        <v>5626</v>
      </c>
      <c r="T355" s="83"/>
      <c r="U355" s="83"/>
      <c r="V355" s="83"/>
      <c r="W355" s="83"/>
      <c r="X355" s="83"/>
      <c r="Y355" s="83"/>
      <c r="Z355" s="83"/>
      <c r="AA355" s="83"/>
      <c r="AB355" s="83"/>
      <c r="AC355" s="83"/>
    </row>
    <row r="356" ht="126" customHeight="1">
      <c r="A356" t="s" s="8">
        <f>LEFT(R356,6)&amp;IF(E356="Cold Foil","-CF",IF(E356="Rainbow Foil","-RF",IF(E356="Cold Foil - Golden","-GF",IF(E356="Extended Art Rainbow Foil","-EA",""))))</f>
        <v>6480</v>
      </c>
      <c r="B356" t="s" s="9">
        <v>111</v>
      </c>
      <c r="C356" t="s" s="82">
        <v>6477</v>
      </c>
      <c r="D356" t="s" s="9">
        <v>6478</v>
      </c>
      <c r="E356" t="s" s="9">
        <v>229</v>
      </c>
      <c r="F356" t="s" s="9">
        <v>6342</v>
      </c>
      <c r="G356" t="s" s="9">
        <v>130</v>
      </c>
      <c r="H356" s="80"/>
      <c r="I356" t="s" s="9">
        <v>6479</v>
      </c>
      <c r="J356" s="79">
        <v>0</v>
      </c>
      <c r="K356" s="79">
        <v>1</v>
      </c>
      <c r="L356" s="80"/>
      <c r="M356" s="79">
        <v>2</v>
      </c>
      <c r="N356" s="80"/>
      <c r="O356" s="80"/>
      <c r="P356" t="s" s="9">
        <v>223</v>
      </c>
      <c r="Q356" t="s" s="9">
        <v>2592</v>
      </c>
      <c r="R356" t="s" s="9">
        <v>6476</v>
      </c>
      <c r="S356" t="s" s="9">
        <v>5626</v>
      </c>
      <c r="T356" s="83"/>
      <c r="U356" s="83"/>
      <c r="V356" s="83"/>
      <c r="W356" s="83"/>
      <c r="X356" s="83"/>
      <c r="Y356" s="83"/>
      <c r="Z356" s="83"/>
      <c r="AA356" s="83"/>
      <c r="AB356" s="83"/>
      <c r="AC356" s="83"/>
    </row>
    <row r="357" ht="126" customHeight="1">
      <c r="A357" t="s" s="8">
        <f>LEFT(R357,6)&amp;IF(E357="Cold Foil","-CF",IF(E357="Rainbow Foil","-RF",IF(E357="Cold Foil - Golden","-GF",IF(E357="Extended Art Rainbow Foil","-EA",""))))</f>
        <v>6481</v>
      </c>
      <c r="B357" t="s" s="9">
        <v>111</v>
      </c>
      <c r="C357" t="s" s="82">
        <v>6482</v>
      </c>
      <c r="D357" t="s" s="9">
        <v>6483</v>
      </c>
      <c r="E357" t="s" s="9">
        <v>114</v>
      </c>
      <c r="F357" t="s" s="9">
        <v>6342</v>
      </c>
      <c r="G357" t="s" s="9">
        <v>130</v>
      </c>
      <c r="H357" s="80"/>
      <c r="I357" t="s" s="9">
        <v>6484</v>
      </c>
      <c r="J357" s="79">
        <v>0</v>
      </c>
      <c r="K357" s="79">
        <v>2</v>
      </c>
      <c r="L357" s="80"/>
      <c r="M357" s="79">
        <v>2</v>
      </c>
      <c r="N357" s="80"/>
      <c r="O357" s="80"/>
      <c r="P357" t="s" s="9">
        <v>223</v>
      </c>
      <c r="Q357" t="s" s="9">
        <v>2592</v>
      </c>
      <c r="R357" t="s" s="9">
        <v>6481</v>
      </c>
      <c r="S357" t="s" s="9">
        <v>5626</v>
      </c>
      <c r="T357" s="83"/>
      <c r="U357" s="83"/>
      <c r="V357" s="83"/>
      <c r="W357" s="83"/>
      <c r="X357" s="83"/>
      <c r="Y357" s="83"/>
      <c r="Z357" s="83"/>
      <c r="AA357" s="83"/>
      <c r="AB357" s="83"/>
      <c r="AC357" s="83"/>
    </row>
    <row r="358" ht="126" customHeight="1">
      <c r="A358" t="s" s="8">
        <f>LEFT(R358,6)&amp;IF(E358="Cold Foil","-CF",IF(E358="Rainbow Foil","-RF",IF(E358="Cold Foil - Golden","-GF",IF(E358="Extended Art Rainbow Foil","-EA",""))))</f>
        <v>6485</v>
      </c>
      <c r="B358" t="s" s="9">
        <v>111</v>
      </c>
      <c r="C358" t="s" s="82">
        <v>6482</v>
      </c>
      <c r="D358" t="s" s="9">
        <v>6483</v>
      </c>
      <c r="E358" t="s" s="9">
        <v>229</v>
      </c>
      <c r="F358" t="s" s="9">
        <v>6342</v>
      </c>
      <c r="G358" t="s" s="9">
        <v>130</v>
      </c>
      <c r="H358" s="80"/>
      <c r="I358" t="s" s="9">
        <v>6484</v>
      </c>
      <c r="J358" s="79">
        <v>0</v>
      </c>
      <c r="K358" s="79">
        <v>2</v>
      </c>
      <c r="L358" s="80"/>
      <c r="M358" s="79">
        <v>2</v>
      </c>
      <c r="N358" s="80"/>
      <c r="O358" s="80"/>
      <c r="P358" t="s" s="9">
        <v>223</v>
      </c>
      <c r="Q358" t="s" s="9">
        <v>2592</v>
      </c>
      <c r="R358" t="s" s="9">
        <v>6481</v>
      </c>
      <c r="S358" t="s" s="9">
        <v>5626</v>
      </c>
      <c r="T358" s="83"/>
      <c r="U358" s="83"/>
      <c r="V358" s="83"/>
      <c r="W358" s="83"/>
      <c r="X358" s="83"/>
      <c r="Y358" s="83"/>
      <c r="Z358" s="83"/>
      <c r="AA358" s="83"/>
      <c r="AB358" s="83"/>
      <c r="AC358" s="83"/>
    </row>
    <row r="359" ht="126" customHeight="1">
      <c r="A359" t="s" s="8">
        <f>LEFT(R359,6)&amp;IF(E359="Cold Foil","-CF",IF(E359="Rainbow Foil","-RF",IF(E359="Cold Foil - Golden","-GF",IF(E359="Extended Art Rainbow Foil","-EA",""))))</f>
        <v>6486</v>
      </c>
      <c r="B359" t="s" s="9">
        <v>111</v>
      </c>
      <c r="C359" t="s" s="82">
        <v>6487</v>
      </c>
      <c r="D359" t="s" s="9">
        <v>6488</v>
      </c>
      <c r="E359" t="s" s="9">
        <v>114</v>
      </c>
      <c r="F359" t="s" s="9">
        <v>6342</v>
      </c>
      <c r="G359" t="s" s="9">
        <v>130</v>
      </c>
      <c r="H359" s="80"/>
      <c r="I359" t="s" s="9">
        <v>6489</v>
      </c>
      <c r="J359" s="79">
        <v>0</v>
      </c>
      <c r="K359" s="79">
        <v>3</v>
      </c>
      <c r="L359" s="80"/>
      <c r="M359" s="79">
        <v>2</v>
      </c>
      <c r="N359" s="80"/>
      <c r="O359" s="80"/>
      <c r="P359" t="s" s="9">
        <v>223</v>
      </c>
      <c r="Q359" t="s" s="9">
        <v>2592</v>
      </c>
      <c r="R359" t="s" s="9">
        <v>6486</v>
      </c>
      <c r="S359" t="s" s="9">
        <v>5626</v>
      </c>
      <c r="T359" s="83"/>
      <c r="U359" s="83"/>
      <c r="V359" s="83"/>
      <c r="W359" s="83"/>
      <c r="X359" s="83"/>
      <c r="Y359" s="83"/>
      <c r="Z359" s="83"/>
      <c r="AA359" s="83"/>
      <c r="AB359" s="83"/>
      <c r="AC359" s="83"/>
    </row>
    <row r="360" ht="126" customHeight="1">
      <c r="A360" t="s" s="8">
        <f>LEFT(R360,6)&amp;IF(E360="Cold Foil","-CF",IF(E360="Rainbow Foil","-RF",IF(E360="Cold Foil - Golden","-GF",IF(E360="Extended Art Rainbow Foil","-EA",""))))</f>
        <v>6490</v>
      </c>
      <c r="B360" t="s" s="9">
        <v>111</v>
      </c>
      <c r="C360" t="s" s="82">
        <v>6487</v>
      </c>
      <c r="D360" t="s" s="9">
        <v>6488</v>
      </c>
      <c r="E360" t="s" s="9">
        <v>229</v>
      </c>
      <c r="F360" t="s" s="9">
        <v>6342</v>
      </c>
      <c r="G360" t="s" s="9">
        <v>130</v>
      </c>
      <c r="H360" s="80"/>
      <c r="I360" t="s" s="9">
        <v>6489</v>
      </c>
      <c r="J360" s="79">
        <v>0</v>
      </c>
      <c r="K360" s="79">
        <v>3</v>
      </c>
      <c r="L360" s="80"/>
      <c r="M360" s="79">
        <v>2</v>
      </c>
      <c r="N360" s="80"/>
      <c r="O360" s="80"/>
      <c r="P360" t="s" s="9">
        <v>223</v>
      </c>
      <c r="Q360" t="s" s="9">
        <v>2592</v>
      </c>
      <c r="R360" t="s" s="9">
        <v>6486</v>
      </c>
      <c r="S360" t="s" s="9">
        <v>5626</v>
      </c>
      <c r="T360" s="83"/>
      <c r="U360" s="83"/>
      <c r="V360" s="83"/>
      <c r="W360" s="83"/>
      <c r="X360" s="83"/>
      <c r="Y360" s="83"/>
      <c r="Z360" s="83"/>
      <c r="AA360" s="83"/>
      <c r="AB360" s="83"/>
      <c r="AC360" s="83"/>
    </row>
    <row r="361" ht="42" customHeight="1">
      <c r="A361" t="s" s="8">
        <f>LEFT(R361,6)&amp;IF(E361="Cold Foil","-CF",IF(E361="Rainbow Foil","-RF",IF(E361="Cold Foil - Golden","-GF",IF(E361="Extended Art Rainbow Foil","-EA",""))))</f>
        <v>6491</v>
      </c>
      <c r="B361" t="s" s="9">
        <v>111</v>
      </c>
      <c r="C361" t="s" s="82">
        <v>6492</v>
      </c>
      <c r="D361" t="s" s="9">
        <v>6493</v>
      </c>
      <c r="E361" t="s" s="9">
        <v>114</v>
      </c>
      <c r="F361" t="s" s="9">
        <v>6342</v>
      </c>
      <c r="G361" t="s" s="9">
        <v>197</v>
      </c>
      <c r="H361" t="s" s="9">
        <v>460</v>
      </c>
      <c r="I361" t="s" s="9">
        <v>6494</v>
      </c>
      <c r="J361" s="80"/>
      <c r="K361" s="80"/>
      <c r="L361" s="80"/>
      <c r="M361" s="80"/>
      <c r="N361" s="80"/>
      <c r="O361" s="80"/>
      <c r="P361" t="s" s="9">
        <v>197</v>
      </c>
      <c r="Q361" t="s" s="9">
        <v>2592</v>
      </c>
      <c r="R361" t="s" s="9">
        <v>6491</v>
      </c>
      <c r="S361" t="s" s="9">
        <v>5626</v>
      </c>
      <c r="T361" s="83"/>
      <c r="U361" s="83"/>
      <c r="V361" s="83"/>
      <c r="W361" s="83"/>
      <c r="X361" s="83"/>
      <c r="Y361" s="83"/>
      <c r="Z361" s="83"/>
      <c r="AA361" s="83"/>
      <c r="AB361" s="83"/>
      <c r="AC361" s="83"/>
    </row>
    <row r="362" ht="84" customHeight="1">
      <c r="A362" t="s" s="8">
        <f>LEFT(R362,6)&amp;IF(E362="Cold Foil","-CF",IF(E362="Rainbow Foil","-RF",IF(E362="Cold Foil - Golden","-GF",IF(E362="Extended Art Rainbow Foil","-EA",""))))</f>
        <v>6495</v>
      </c>
      <c r="B362" t="s" s="9">
        <v>111</v>
      </c>
      <c r="C362" t="s" s="82">
        <v>6496</v>
      </c>
      <c r="D362" t="s" s="9">
        <v>6497</v>
      </c>
      <c r="E362" t="s" s="9">
        <v>184</v>
      </c>
      <c r="F362" t="s" s="9">
        <v>6498</v>
      </c>
      <c r="G362" t="s" s="9">
        <v>213</v>
      </c>
      <c r="H362" t="s" s="9">
        <v>221</v>
      </c>
      <c r="I362" t="s" s="9">
        <v>6499</v>
      </c>
      <c r="J362" s="80"/>
      <c r="K362" s="80"/>
      <c r="L362" s="80"/>
      <c r="M362" s="79">
        <v>6</v>
      </c>
      <c r="N362" s="80"/>
      <c r="O362" s="80"/>
      <c r="P362" t="s" s="9">
        <v>216</v>
      </c>
      <c r="Q362" t="s" s="9">
        <v>2592</v>
      </c>
      <c r="R362" t="s" s="9">
        <v>6500</v>
      </c>
      <c r="S362" t="s" s="9">
        <v>5626</v>
      </c>
      <c r="T362" s="83"/>
      <c r="U362" s="83"/>
      <c r="V362" s="83"/>
      <c r="W362" s="83"/>
      <c r="X362" s="83"/>
      <c r="Y362" s="83"/>
      <c r="Z362" s="83"/>
      <c r="AA362" s="83"/>
      <c r="AB362" s="83"/>
      <c r="AC362" s="83"/>
    </row>
    <row r="363" ht="70" customHeight="1">
      <c r="A363" t="s" s="8">
        <f>LEFT(R363,6)&amp;IF(E363="Cold Foil","-CF",IF(E363="Rainbow Foil","-RF",IF(E363="Cold Foil - Golden","-GF",IF(E363="Extended Art Rainbow Foil","-EA",""))))</f>
        <v>6501</v>
      </c>
      <c r="B363" t="s" s="9">
        <v>111</v>
      </c>
      <c r="C363" t="s" s="82">
        <v>6502</v>
      </c>
      <c r="D363" t="s" s="9">
        <v>6503</v>
      </c>
      <c r="E363" t="s" s="9">
        <v>114</v>
      </c>
      <c r="F363" t="s" s="9">
        <v>6498</v>
      </c>
      <c r="G363" t="s" s="9">
        <v>213</v>
      </c>
      <c r="H363" t="s" s="9">
        <v>435</v>
      </c>
      <c r="I363" t="s" s="9">
        <v>6504</v>
      </c>
      <c r="J363" s="80"/>
      <c r="K363" s="80"/>
      <c r="L363" s="80"/>
      <c r="M363" s="79">
        <v>0</v>
      </c>
      <c r="N363" s="80"/>
      <c r="O363" s="80"/>
      <c r="P363" t="s" s="9">
        <v>223</v>
      </c>
      <c r="Q363" t="s" s="9">
        <v>2592</v>
      </c>
      <c r="R363" t="s" s="9">
        <v>6501</v>
      </c>
      <c r="S363" t="s" s="9">
        <v>5626</v>
      </c>
      <c r="T363" s="83"/>
      <c r="U363" s="83"/>
      <c r="V363" s="83"/>
      <c r="W363" s="83"/>
      <c r="X363" s="83"/>
      <c r="Y363" s="83"/>
      <c r="Z363" s="83"/>
      <c r="AA363" s="83"/>
      <c r="AB363" s="83"/>
      <c r="AC363" s="83"/>
    </row>
    <row r="364" ht="70" customHeight="1">
      <c r="A364" t="s" s="8">
        <f>LEFT(R364,6)&amp;IF(E364="Cold Foil","-CF",IF(E364="Rainbow Foil","-RF",IF(E364="Cold Foil - Golden","-GF",IF(E364="Extended Art Rainbow Foil","-EA",""))))</f>
        <v>6505</v>
      </c>
      <c r="B364" t="s" s="9">
        <v>111</v>
      </c>
      <c r="C364" t="s" s="82">
        <v>6502</v>
      </c>
      <c r="D364" t="s" s="9">
        <v>6503</v>
      </c>
      <c r="E364" t="s" s="9">
        <v>184</v>
      </c>
      <c r="F364" t="s" s="9">
        <v>6498</v>
      </c>
      <c r="G364" t="s" s="9">
        <v>213</v>
      </c>
      <c r="H364" t="s" s="9">
        <v>435</v>
      </c>
      <c r="I364" t="s" s="9">
        <v>6504</v>
      </c>
      <c r="J364" s="80"/>
      <c r="K364" s="80"/>
      <c r="L364" s="80"/>
      <c r="M364" s="79">
        <v>0</v>
      </c>
      <c r="N364" s="80"/>
      <c r="O364" s="80"/>
      <c r="P364" t="s" s="9">
        <v>223</v>
      </c>
      <c r="Q364" t="s" s="9">
        <v>2592</v>
      </c>
      <c r="R364" t="s" s="9">
        <v>6501</v>
      </c>
      <c r="S364" t="s" s="9">
        <v>5626</v>
      </c>
      <c r="T364" s="83"/>
      <c r="U364" s="83"/>
      <c r="V364" s="83"/>
      <c r="W364" s="83"/>
      <c r="X364" s="83"/>
      <c r="Y364" s="83"/>
      <c r="Z364" s="83"/>
      <c r="AA364" s="83"/>
      <c r="AB364" s="83"/>
      <c r="AC364" s="83"/>
    </row>
    <row r="365" ht="84" customHeight="1">
      <c r="A365" t="s" s="8">
        <f>LEFT(R365,6)&amp;IF(E365="Cold Foil","-CF",IF(E365="Rainbow Foil","-RF",IF(E365="Cold Foil - Golden","-GF",IF(E365="Extended Art Rainbow Foil","-EA",""))))</f>
        <v>6506</v>
      </c>
      <c r="B365" t="s" s="9">
        <v>111</v>
      </c>
      <c r="C365" t="s" s="82">
        <v>6507</v>
      </c>
      <c r="D365" t="s" s="9">
        <v>6508</v>
      </c>
      <c r="E365" t="s" s="9">
        <v>184</v>
      </c>
      <c r="F365" t="s" s="9">
        <v>6498</v>
      </c>
      <c r="G365" t="s" s="9">
        <v>256</v>
      </c>
      <c r="H365" s="80"/>
      <c r="I365" t="s" s="9">
        <v>6509</v>
      </c>
      <c r="J365" s="79">
        <v>0</v>
      </c>
      <c r="K365" s="79">
        <v>3</v>
      </c>
      <c r="L365" s="80"/>
      <c r="M365" s="80"/>
      <c r="N365" s="80"/>
      <c r="O365" s="80"/>
      <c r="P365" t="s" s="9">
        <v>216</v>
      </c>
      <c r="Q365" t="s" s="9">
        <v>2592</v>
      </c>
      <c r="R365" t="s" s="9">
        <v>6510</v>
      </c>
      <c r="S365" t="s" s="9">
        <v>5626</v>
      </c>
      <c r="T365" s="83"/>
      <c r="U365" s="83"/>
      <c r="V365" s="83"/>
      <c r="W365" s="83"/>
      <c r="X365" s="83"/>
      <c r="Y365" s="83"/>
      <c r="Z365" s="83"/>
      <c r="AA365" s="83"/>
      <c r="AB365" s="83"/>
      <c r="AC365" s="83"/>
    </row>
    <row r="366" ht="98" customHeight="1">
      <c r="A366" t="s" s="8">
        <f>LEFT(R366,6)&amp;IF(E366="Cold Foil","-CF",IF(E366="Rainbow Foil","-RF",IF(E366="Cold Foil - Golden","-GF",IF(E366="Extended Art Rainbow Foil","-EA",""))))</f>
        <v>6511</v>
      </c>
      <c r="B366" t="s" s="9">
        <v>111</v>
      </c>
      <c r="C366" t="s" s="82">
        <v>6512</v>
      </c>
      <c r="D366" t="s" s="9">
        <v>6513</v>
      </c>
      <c r="E366" t="s" s="9">
        <v>184</v>
      </c>
      <c r="F366" t="s" s="9">
        <v>6498</v>
      </c>
      <c r="G366" t="s" s="9">
        <v>256</v>
      </c>
      <c r="H366" s="80"/>
      <c r="I366" t="s" s="9">
        <v>6514</v>
      </c>
      <c r="J366" s="79">
        <v>0</v>
      </c>
      <c r="K366" s="79">
        <v>3</v>
      </c>
      <c r="L366" s="80"/>
      <c r="M366" s="80"/>
      <c r="N366" s="80"/>
      <c r="O366" s="80"/>
      <c r="P366" t="s" s="9">
        <v>216</v>
      </c>
      <c r="Q366" t="s" s="9">
        <v>2592</v>
      </c>
      <c r="R366" t="s" s="9">
        <v>6515</v>
      </c>
      <c r="S366" t="s" s="9">
        <v>5626</v>
      </c>
      <c r="T366" s="83"/>
      <c r="U366" s="83"/>
      <c r="V366" s="83"/>
      <c r="W366" s="83"/>
      <c r="X366" s="83"/>
      <c r="Y366" s="83"/>
      <c r="Z366" s="83"/>
      <c r="AA366" s="83"/>
      <c r="AB366" s="83"/>
      <c r="AC366" s="83"/>
    </row>
    <row r="367" ht="98" customHeight="1">
      <c r="A367" t="s" s="8">
        <f>LEFT(R367,6)&amp;IF(E367="Cold Foil","-CF",IF(E367="Rainbow Foil","-RF",IF(E367="Cold Foil - Golden","-GF",IF(E367="Extended Art Rainbow Foil","-EA",""))))</f>
        <v>6516</v>
      </c>
      <c r="B367" t="s" s="9">
        <v>111</v>
      </c>
      <c r="C367" t="s" s="82">
        <v>6517</v>
      </c>
      <c r="D367" t="s" s="9">
        <v>6518</v>
      </c>
      <c r="E367" t="s" s="9">
        <v>114</v>
      </c>
      <c r="F367" t="s" s="9">
        <v>6498</v>
      </c>
      <c r="G367" t="s" s="9">
        <v>130</v>
      </c>
      <c r="H367" t="s" s="9">
        <v>131</v>
      </c>
      <c r="I367" t="s" s="9">
        <v>6519</v>
      </c>
      <c r="J367" s="79">
        <v>1</v>
      </c>
      <c r="K367" s="79">
        <v>3</v>
      </c>
      <c r="L367" t="s" s="9">
        <v>6520</v>
      </c>
      <c r="M367" t="s" s="9">
        <v>6520</v>
      </c>
      <c r="N367" s="80"/>
      <c r="O367" s="80"/>
      <c r="P367" t="s" s="9">
        <v>231</v>
      </c>
      <c r="Q367" t="s" s="9">
        <v>2592</v>
      </c>
      <c r="R367" t="s" s="9">
        <v>6516</v>
      </c>
      <c r="S367" t="s" s="9">
        <v>5626</v>
      </c>
      <c r="T367" s="83"/>
      <c r="U367" s="83"/>
      <c r="V367" s="83"/>
      <c r="W367" s="83"/>
      <c r="X367" s="83"/>
      <c r="Y367" s="83"/>
      <c r="Z367" s="83"/>
      <c r="AA367" s="83"/>
      <c r="AB367" s="83"/>
      <c r="AC367" s="83"/>
    </row>
    <row r="368" ht="98" customHeight="1">
      <c r="A368" t="s" s="8">
        <f>LEFT(R368,6)&amp;IF(E368="Cold Foil","-CF",IF(E368="Rainbow Foil","-RF",IF(E368="Cold Foil - Golden","-GF",IF(E368="Extended Art Rainbow Foil","-EA",""))))</f>
        <v>6521</v>
      </c>
      <c r="B368" t="s" s="9">
        <v>111</v>
      </c>
      <c r="C368" t="s" s="82">
        <v>6517</v>
      </c>
      <c r="D368" t="s" s="9">
        <v>6518</v>
      </c>
      <c r="E368" t="s" s="9">
        <v>229</v>
      </c>
      <c r="F368" t="s" s="9">
        <v>6498</v>
      </c>
      <c r="G368" t="s" s="9">
        <v>130</v>
      </c>
      <c r="H368" t="s" s="9">
        <v>131</v>
      </c>
      <c r="I368" t="s" s="9">
        <v>6519</v>
      </c>
      <c r="J368" s="79">
        <v>1</v>
      </c>
      <c r="K368" s="79">
        <v>3</v>
      </c>
      <c r="L368" t="s" s="9">
        <v>6520</v>
      </c>
      <c r="M368" t="s" s="9">
        <v>6520</v>
      </c>
      <c r="N368" s="80"/>
      <c r="O368" s="80"/>
      <c r="P368" t="s" s="9">
        <v>231</v>
      </c>
      <c r="Q368" t="s" s="9">
        <v>2592</v>
      </c>
      <c r="R368" t="s" s="9">
        <v>6516</v>
      </c>
      <c r="S368" t="s" s="9">
        <v>5626</v>
      </c>
      <c r="T368" s="83"/>
      <c r="U368" s="83"/>
      <c r="V368" s="83"/>
      <c r="W368" s="83"/>
      <c r="X368" s="83"/>
      <c r="Y368" s="83"/>
      <c r="Z368" s="83"/>
      <c r="AA368" s="83"/>
      <c r="AB368" s="83"/>
      <c r="AC368" s="83"/>
    </row>
    <row r="369" ht="84" customHeight="1">
      <c r="A369" t="s" s="8">
        <f>LEFT(R369,6)&amp;IF(E369="Cold Foil","-CF",IF(E369="Rainbow Foil","-RF",IF(E369="Cold Foil - Golden","-GF",IF(E369="Extended Art Rainbow Foil","-EA",""))))</f>
        <v>6522</v>
      </c>
      <c r="B369" t="s" s="9">
        <v>111</v>
      </c>
      <c r="C369" t="s" s="82">
        <v>6523</v>
      </c>
      <c r="D369" t="s" s="9">
        <v>6524</v>
      </c>
      <c r="E369" t="s" s="9">
        <v>114</v>
      </c>
      <c r="F369" t="s" s="9">
        <v>6498</v>
      </c>
      <c r="G369" t="s" s="9">
        <v>178</v>
      </c>
      <c r="H369" s="80"/>
      <c r="I369" t="s" s="9">
        <v>6525</v>
      </c>
      <c r="J369" s="79">
        <v>2</v>
      </c>
      <c r="K369" s="79">
        <v>1</v>
      </c>
      <c r="L369" s="80"/>
      <c r="M369" s="79">
        <v>6</v>
      </c>
      <c r="N369" s="80"/>
      <c r="O369" s="80"/>
      <c r="P369" t="s" s="9">
        <v>231</v>
      </c>
      <c r="Q369" t="s" s="9">
        <v>2592</v>
      </c>
      <c r="R369" t="s" s="9">
        <v>6522</v>
      </c>
      <c r="S369" t="s" s="9">
        <v>5626</v>
      </c>
      <c r="T369" s="83"/>
      <c r="U369" s="83"/>
      <c r="V369" s="83"/>
      <c r="W369" s="83"/>
      <c r="X369" s="83"/>
      <c r="Y369" s="83"/>
      <c r="Z369" s="83"/>
      <c r="AA369" s="83"/>
      <c r="AB369" s="83"/>
      <c r="AC369" s="83"/>
    </row>
    <row r="370" ht="84" customHeight="1">
      <c r="A370" t="s" s="8">
        <f>LEFT(R370,6)&amp;IF(E370="Cold Foil","-CF",IF(E370="Rainbow Foil","-RF",IF(E370="Cold Foil - Golden","-GF",IF(E370="Extended Art Rainbow Foil","-EA",""))))</f>
        <v>6526</v>
      </c>
      <c r="B370" t="s" s="9">
        <v>111</v>
      </c>
      <c r="C370" t="s" s="82">
        <v>6523</v>
      </c>
      <c r="D370" t="s" s="9">
        <v>6524</v>
      </c>
      <c r="E370" t="s" s="9">
        <v>229</v>
      </c>
      <c r="F370" t="s" s="9">
        <v>6498</v>
      </c>
      <c r="G370" t="s" s="9">
        <v>178</v>
      </c>
      <c r="H370" s="80"/>
      <c r="I370" t="s" s="9">
        <v>6525</v>
      </c>
      <c r="J370" s="79">
        <v>2</v>
      </c>
      <c r="K370" s="79">
        <v>1</v>
      </c>
      <c r="L370" s="80"/>
      <c r="M370" s="79">
        <v>6</v>
      </c>
      <c r="N370" s="80"/>
      <c r="O370" s="80"/>
      <c r="P370" t="s" s="9">
        <v>231</v>
      </c>
      <c r="Q370" t="s" s="9">
        <v>2592</v>
      </c>
      <c r="R370" t="s" s="9">
        <v>6522</v>
      </c>
      <c r="S370" t="s" s="9">
        <v>5626</v>
      </c>
      <c r="T370" s="83"/>
      <c r="U370" s="83"/>
      <c r="V370" s="83"/>
      <c r="W370" s="83"/>
      <c r="X370" s="83"/>
      <c r="Y370" s="83"/>
      <c r="Z370" s="83"/>
      <c r="AA370" s="83"/>
      <c r="AB370" s="83"/>
      <c r="AC370" s="83"/>
    </row>
    <row r="371" ht="56" customHeight="1">
      <c r="A371" t="s" s="8">
        <f>LEFT(R371,6)&amp;IF(E371="Cold Foil","-CF",IF(E371="Rainbow Foil","-RF",IF(E371="Cold Foil - Golden","-GF",IF(E371="Extended Art Rainbow Foil","-EA",""))))</f>
        <v>6527</v>
      </c>
      <c r="B371" t="s" s="9">
        <v>111</v>
      </c>
      <c r="C371" t="s" s="82">
        <v>6528</v>
      </c>
      <c r="D371" t="s" s="9">
        <v>6529</v>
      </c>
      <c r="E371" t="s" s="9">
        <v>114</v>
      </c>
      <c r="F371" t="s" s="9">
        <v>6498</v>
      </c>
      <c r="G371" t="s" s="9">
        <v>130</v>
      </c>
      <c r="H371" s="80"/>
      <c r="I371" t="s" s="9">
        <v>6530</v>
      </c>
      <c r="J371" s="79">
        <v>0</v>
      </c>
      <c r="K371" s="79">
        <v>1</v>
      </c>
      <c r="L371" s="80"/>
      <c r="M371" s="79">
        <v>2</v>
      </c>
      <c r="N371" s="80"/>
      <c r="O371" s="80"/>
      <c r="P371" t="s" s="9">
        <v>231</v>
      </c>
      <c r="Q371" t="s" s="9">
        <v>2592</v>
      </c>
      <c r="R371" t="s" s="9">
        <v>6527</v>
      </c>
      <c r="S371" t="s" s="9">
        <v>5626</v>
      </c>
      <c r="T371" s="83"/>
      <c r="U371" s="83"/>
      <c r="V371" s="83"/>
      <c r="W371" s="83"/>
      <c r="X371" s="83"/>
      <c r="Y371" s="83"/>
      <c r="Z371" s="83"/>
      <c r="AA371" s="83"/>
      <c r="AB371" s="83"/>
      <c r="AC371" s="83"/>
    </row>
    <row r="372" ht="56" customHeight="1">
      <c r="A372" t="s" s="8">
        <f>LEFT(R372,6)&amp;IF(E372="Cold Foil","-CF",IF(E372="Rainbow Foil","-RF",IF(E372="Cold Foil - Golden","-GF",IF(E372="Extended Art Rainbow Foil","-EA",""))))</f>
        <v>6531</v>
      </c>
      <c r="B372" t="s" s="9">
        <v>111</v>
      </c>
      <c r="C372" t="s" s="82">
        <v>6528</v>
      </c>
      <c r="D372" t="s" s="9">
        <v>6529</v>
      </c>
      <c r="E372" t="s" s="9">
        <v>229</v>
      </c>
      <c r="F372" t="s" s="9">
        <v>6498</v>
      </c>
      <c r="G372" t="s" s="9">
        <v>130</v>
      </c>
      <c r="H372" s="80"/>
      <c r="I372" t="s" s="9">
        <v>6530</v>
      </c>
      <c r="J372" s="79">
        <v>0</v>
      </c>
      <c r="K372" s="79">
        <v>1</v>
      </c>
      <c r="L372" s="80"/>
      <c r="M372" s="79">
        <v>2</v>
      </c>
      <c r="N372" s="80"/>
      <c r="O372" s="80"/>
      <c r="P372" t="s" s="9">
        <v>231</v>
      </c>
      <c r="Q372" t="s" s="9">
        <v>2592</v>
      </c>
      <c r="R372" t="s" s="9">
        <v>6527</v>
      </c>
      <c r="S372" t="s" s="9">
        <v>5626</v>
      </c>
      <c r="T372" s="83"/>
      <c r="U372" s="83"/>
      <c r="V372" s="83"/>
      <c r="W372" s="83"/>
      <c r="X372" s="83"/>
      <c r="Y372" s="83"/>
      <c r="Z372" s="83"/>
      <c r="AA372" s="83"/>
      <c r="AB372" s="83"/>
      <c r="AC372" s="83"/>
    </row>
    <row r="373" ht="84" customHeight="1">
      <c r="A373" t="s" s="8">
        <f>LEFT(R373,6)&amp;IF(E373="Cold Foil","-CF",IF(E373="Rainbow Foil","-RF",IF(E373="Cold Foil - Golden","-GF",IF(E373="Extended Art Rainbow Foil","-EA",""))))</f>
        <v>6532</v>
      </c>
      <c r="B373" t="s" s="9">
        <v>111</v>
      </c>
      <c r="C373" t="s" s="82">
        <v>6533</v>
      </c>
      <c r="D373" t="s" s="9">
        <v>6534</v>
      </c>
      <c r="E373" t="s" s="9">
        <v>114</v>
      </c>
      <c r="F373" t="s" s="9">
        <v>6498</v>
      </c>
      <c r="G373" t="s" s="9">
        <v>130</v>
      </c>
      <c r="H373" s="80"/>
      <c r="I373" t="s" s="9">
        <v>6535</v>
      </c>
      <c r="J373" s="79">
        <v>0</v>
      </c>
      <c r="K373" s="79">
        <v>1</v>
      </c>
      <c r="L373" s="80"/>
      <c r="M373" s="80"/>
      <c r="N373" s="80"/>
      <c r="O373" s="80"/>
      <c r="P373" t="s" s="9">
        <v>231</v>
      </c>
      <c r="Q373" t="s" s="9">
        <v>2592</v>
      </c>
      <c r="R373" t="s" s="9">
        <v>6532</v>
      </c>
      <c r="S373" t="s" s="9">
        <v>5626</v>
      </c>
      <c r="T373" s="83"/>
      <c r="U373" s="83"/>
      <c r="V373" s="83"/>
      <c r="W373" s="83"/>
      <c r="X373" s="83"/>
      <c r="Y373" s="83"/>
      <c r="Z373" s="83"/>
      <c r="AA373" s="83"/>
      <c r="AB373" s="83"/>
      <c r="AC373" s="83"/>
    </row>
    <row r="374" ht="84" customHeight="1">
      <c r="A374" t="s" s="8">
        <f>LEFT(R374,6)&amp;IF(E374="Cold Foil","-CF",IF(E374="Rainbow Foil","-RF",IF(E374="Cold Foil - Golden","-GF",IF(E374="Extended Art Rainbow Foil","-EA",""))))</f>
        <v>6536</v>
      </c>
      <c r="B374" t="s" s="9">
        <v>111</v>
      </c>
      <c r="C374" t="s" s="82">
        <v>6533</v>
      </c>
      <c r="D374" t="s" s="9">
        <v>6534</v>
      </c>
      <c r="E374" t="s" s="9">
        <v>229</v>
      </c>
      <c r="F374" t="s" s="9">
        <v>6498</v>
      </c>
      <c r="G374" t="s" s="9">
        <v>130</v>
      </c>
      <c r="H374" s="80"/>
      <c r="I374" t="s" s="9">
        <v>6535</v>
      </c>
      <c r="J374" s="79">
        <v>0</v>
      </c>
      <c r="K374" s="79">
        <v>1</v>
      </c>
      <c r="L374" s="80"/>
      <c r="M374" s="80"/>
      <c r="N374" s="80"/>
      <c r="O374" s="80"/>
      <c r="P374" t="s" s="9">
        <v>231</v>
      </c>
      <c r="Q374" t="s" s="9">
        <v>2592</v>
      </c>
      <c r="R374" t="s" s="9">
        <v>6532</v>
      </c>
      <c r="S374" t="s" s="9">
        <v>5626</v>
      </c>
      <c r="T374" s="83"/>
      <c r="U374" s="83"/>
      <c r="V374" s="83"/>
      <c r="W374" s="83"/>
      <c r="X374" s="83"/>
      <c r="Y374" s="83"/>
      <c r="Z374" s="83"/>
      <c r="AA374" s="83"/>
      <c r="AB374" s="83"/>
      <c r="AC374" s="83"/>
    </row>
    <row r="375" ht="42" customHeight="1">
      <c r="A375" t="s" s="8">
        <f>LEFT(R375,6)&amp;IF(E375="Cold Foil","-CF",IF(E375="Rainbow Foil","-RF",IF(E375="Cold Foil - Golden","-GF",IF(E375="Extended Art Rainbow Foil","-EA",""))))</f>
        <v>6537</v>
      </c>
      <c r="B375" t="s" s="9">
        <v>111</v>
      </c>
      <c r="C375" t="s" s="82">
        <v>6538</v>
      </c>
      <c r="D375" t="s" s="9">
        <v>6539</v>
      </c>
      <c r="E375" t="s" s="9">
        <v>114</v>
      </c>
      <c r="F375" t="s" s="9">
        <v>6498</v>
      </c>
      <c r="G375" t="s" s="9">
        <v>130</v>
      </c>
      <c r="H375" t="s" s="9">
        <v>131</v>
      </c>
      <c r="I375" t="s" s="9">
        <v>6540</v>
      </c>
      <c r="J375" s="79">
        <v>3</v>
      </c>
      <c r="K375" s="79">
        <v>1</v>
      </c>
      <c r="L375" s="79">
        <v>6</v>
      </c>
      <c r="M375" s="79">
        <v>2</v>
      </c>
      <c r="N375" s="80"/>
      <c r="O375" s="80"/>
      <c r="P375" t="s" s="9">
        <v>264</v>
      </c>
      <c r="Q375" t="s" s="9">
        <v>2592</v>
      </c>
      <c r="R375" t="s" s="9">
        <v>6537</v>
      </c>
      <c r="S375" t="s" s="9">
        <v>5626</v>
      </c>
      <c r="T375" s="83"/>
      <c r="U375" s="83"/>
      <c r="V375" s="83"/>
      <c r="W375" s="83"/>
      <c r="X375" s="83"/>
      <c r="Y375" s="83"/>
      <c r="Z375" s="83"/>
      <c r="AA375" s="83"/>
      <c r="AB375" s="83"/>
      <c r="AC375" s="83"/>
    </row>
    <row r="376" ht="42" customHeight="1">
      <c r="A376" t="s" s="8">
        <f>LEFT(R376,6)&amp;IF(E376="Cold Foil","-CF",IF(E376="Rainbow Foil","-RF",IF(E376="Cold Foil - Golden","-GF",IF(E376="Extended Art Rainbow Foil","-EA",""))))</f>
        <v>6541</v>
      </c>
      <c r="B376" t="s" s="9">
        <v>111</v>
      </c>
      <c r="C376" t="s" s="82">
        <v>6538</v>
      </c>
      <c r="D376" t="s" s="9">
        <v>6539</v>
      </c>
      <c r="E376" t="s" s="9">
        <v>229</v>
      </c>
      <c r="F376" t="s" s="9">
        <v>6498</v>
      </c>
      <c r="G376" t="s" s="9">
        <v>130</v>
      </c>
      <c r="H376" t="s" s="9">
        <v>131</v>
      </c>
      <c r="I376" t="s" s="9">
        <v>6540</v>
      </c>
      <c r="J376" s="79">
        <v>3</v>
      </c>
      <c r="K376" s="79">
        <v>1</v>
      </c>
      <c r="L376" s="79">
        <v>6</v>
      </c>
      <c r="M376" s="79">
        <v>2</v>
      </c>
      <c r="N376" s="80"/>
      <c r="O376" s="80"/>
      <c r="P376" t="s" s="9">
        <v>264</v>
      </c>
      <c r="Q376" t="s" s="9">
        <v>2592</v>
      </c>
      <c r="R376" t="s" s="9">
        <v>6537</v>
      </c>
      <c r="S376" t="s" s="9">
        <v>5626</v>
      </c>
      <c r="T376" s="83"/>
      <c r="U376" s="83"/>
      <c r="V376" s="83"/>
      <c r="W376" s="83"/>
      <c r="X376" s="83"/>
      <c r="Y376" s="83"/>
      <c r="Z376" s="83"/>
      <c r="AA376" s="83"/>
      <c r="AB376" s="83"/>
      <c r="AC376" s="83"/>
    </row>
    <row r="377" ht="42" customHeight="1">
      <c r="A377" t="s" s="8">
        <f>LEFT(R377,6)&amp;IF(E377="Cold Foil","-CF",IF(E377="Rainbow Foil","-RF",IF(E377="Cold Foil - Golden","-GF",IF(E377="Extended Art Rainbow Foil","-EA",""))))</f>
        <v>6542</v>
      </c>
      <c r="B377" t="s" s="9">
        <v>111</v>
      </c>
      <c r="C377" t="s" s="82">
        <v>6543</v>
      </c>
      <c r="D377" t="s" s="9">
        <v>6544</v>
      </c>
      <c r="E377" t="s" s="9">
        <v>114</v>
      </c>
      <c r="F377" t="s" s="9">
        <v>6498</v>
      </c>
      <c r="G377" t="s" s="9">
        <v>130</v>
      </c>
      <c r="H377" t="s" s="9">
        <v>131</v>
      </c>
      <c r="I377" t="s" s="9">
        <v>6540</v>
      </c>
      <c r="J377" s="79">
        <v>3</v>
      </c>
      <c r="K377" s="79">
        <v>2</v>
      </c>
      <c r="L377" s="79">
        <v>5</v>
      </c>
      <c r="M377" s="79">
        <v>2</v>
      </c>
      <c r="N377" s="80"/>
      <c r="O377" s="80"/>
      <c r="P377" t="s" s="9">
        <v>264</v>
      </c>
      <c r="Q377" t="s" s="9">
        <v>2592</v>
      </c>
      <c r="R377" t="s" s="9">
        <v>6542</v>
      </c>
      <c r="S377" t="s" s="9">
        <v>5626</v>
      </c>
      <c r="T377" s="83"/>
      <c r="U377" s="83"/>
      <c r="V377" s="83"/>
      <c r="W377" s="83"/>
      <c r="X377" s="83"/>
      <c r="Y377" s="83"/>
      <c r="Z377" s="83"/>
      <c r="AA377" s="83"/>
      <c r="AB377" s="83"/>
      <c r="AC377" s="83"/>
    </row>
    <row r="378" ht="42" customHeight="1">
      <c r="A378" t="s" s="8">
        <f>LEFT(R378,6)&amp;IF(E378="Cold Foil","-CF",IF(E378="Rainbow Foil","-RF",IF(E378="Cold Foil - Golden","-GF",IF(E378="Extended Art Rainbow Foil","-EA",""))))</f>
        <v>6545</v>
      </c>
      <c r="B378" t="s" s="9">
        <v>111</v>
      </c>
      <c r="C378" t="s" s="82">
        <v>6543</v>
      </c>
      <c r="D378" t="s" s="9">
        <v>6544</v>
      </c>
      <c r="E378" t="s" s="9">
        <v>229</v>
      </c>
      <c r="F378" t="s" s="9">
        <v>6498</v>
      </c>
      <c r="G378" t="s" s="9">
        <v>130</v>
      </c>
      <c r="H378" t="s" s="9">
        <v>131</v>
      </c>
      <c r="I378" t="s" s="9">
        <v>6540</v>
      </c>
      <c r="J378" s="79">
        <v>3</v>
      </c>
      <c r="K378" s="79">
        <v>2</v>
      </c>
      <c r="L378" s="79">
        <v>5</v>
      </c>
      <c r="M378" s="79">
        <v>2</v>
      </c>
      <c r="N378" s="80"/>
      <c r="O378" s="80"/>
      <c r="P378" t="s" s="9">
        <v>264</v>
      </c>
      <c r="Q378" t="s" s="9">
        <v>2592</v>
      </c>
      <c r="R378" t="s" s="9">
        <v>6542</v>
      </c>
      <c r="S378" t="s" s="9">
        <v>5626</v>
      </c>
      <c r="T378" s="83"/>
      <c r="U378" s="83"/>
      <c r="V378" s="83"/>
      <c r="W378" s="83"/>
      <c r="X378" s="83"/>
      <c r="Y378" s="83"/>
      <c r="Z378" s="83"/>
      <c r="AA378" s="83"/>
      <c r="AB378" s="83"/>
      <c r="AC378" s="83"/>
    </row>
    <row r="379" ht="42" customHeight="1">
      <c r="A379" t="s" s="8">
        <f>LEFT(R379,6)&amp;IF(E379="Cold Foil","-CF",IF(E379="Rainbow Foil","-RF",IF(E379="Cold Foil - Golden","-GF",IF(E379="Extended Art Rainbow Foil","-EA",""))))</f>
        <v>6546</v>
      </c>
      <c r="B379" t="s" s="9">
        <v>111</v>
      </c>
      <c r="C379" t="s" s="82">
        <v>6547</v>
      </c>
      <c r="D379" t="s" s="9">
        <v>6548</v>
      </c>
      <c r="E379" t="s" s="9">
        <v>114</v>
      </c>
      <c r="F379" t="s" s="9">
        <v>6498</v>
      </c>
      <c r="G379" t="s" s="9">
        <v>130</v>
      </c>
      <c r="H379" t="s" s="9">
        <v>131</v>
      </c>
      <c r="I379" t="s" s="9">
        <v>6540</v>
      </c>
      <c r="J379" s="79">
        <v>3</v>
      </c>
      <c r="K379" s="79">
        <v>3</v>
      </c>
      <c r="L379" s="79">
        <v>4</v>
      </c>
      <c r="M379" s="79">
        <v>2</v>
      </c>
      <c r="N379" s="80"/>
      <c r="O379" s="80"/>
      <c r="P379" t="s" s="9">
        <v>264</v>
      </c>
      <c r="Q379" t="s" s="9">
        <v>2592</v>
      </c>
      <c r="R379" t="s" s="9">
        <v>6546</v>
      </c>
      <c r="S379" t="s" s="9">
        <v>5626</v>
      </c>
      <c r="T379" s="83"/>
      <c r="U379" s="83"/>
      <c r="V379" s="83"/>
      <c r="W379" s="83"/>
      <c r="X379" s="83"/>
      <c r="Y379" s="83"/>
      <c r="Z379" s="83"/>
      <c r="AA379" s="83"/>
      <c r="AB379" s="83"/>
      <c r="AC379" s="83"/>
    </row>
    <row r="380" ht="42" customHeight="1">
      <c r="A380" t="s" s="8">
        <f>LEFT(R380,6)&amp;IF(E380="Cold Foil","-CF",IF(E380="Rainbow Foil","-RF",IF(E380="Cold Foil - Golden","-GF",IF(E380="Extended Art Rainbow Foil","-EA",""))))</f>
        <v>6549</v>
      </c>
      <c r="B380" t="s" s="9">
        <v>111</v>
      </c>
      <c r="C380" t="s" s="82">
        <v>6547</v>
      </c>
      <c r="D380" t="s" s="9">
        <v>6548</v>
      </c>
      <c r="E380" t="s" s="9">
        <v>229</v>
      </c>
      <c r="F380" t="s" s="9">
        <v>6498</v>
      </c>
      <c r="G380" t="s" s="9">
        <v>130</v>
      </c>
      <c r="H380" t="s" s="9">
        <v>131</v>
      </c>
      <c r="I380" t="s" s="9">
        <v>6540</v>
      </c>
      <c r="J380" s="79">
        <v>3</v>
      </c>
      <c r="K380" s="79">
        <v>3</v>
      </c>
      <c r="L380" s="79">
        <v>4</v>
      </c>
      <c r="M380" s="79">
        <v>2</v>
      </c>
      <c r="N380" s="80"/>
      <c r="O380" s="80"/>
      <c r="P380" t="s" s="9">
        <v>264</v>
      </c>
      <c r="Q380" t="s" s="9">
        <v>2592</v>
      </c>
      <c r="R380" t="s" s="9">
        <v>6546</v>
      </c>
      <c r="S380" t="s" s="9">
        <v>5626</v>
      </c>
      <c r="T380" s="83"/>
      <c r="U380" s="83"/>
      <c r="V380" s="83"/>
      <c r="W380" s="83"/>
      <c r="X380" s="83"/>
      <c r="Y380" s="83"/>
      <c r="Z380" s="83"/>
      <c r="AA380" s="83"/>
      <c r="AB380" s="83"/>
      <c r="AC380" s="83"/>
    </row>
    <row r="381" ht="112" customHeight="1">
      <c r="A381" t="s" s="8">
        <f>LEFT(R381,6)&amp;IF(E381="Cold Foil","-CF",IF(E381="Rainbow Foil","-RF",IF(E381="Cold Foil - Golden","-GF",IF(E381="Extended Art Rainbow Foil","-EA",""))))</f>
        <v>6550</v>
      </c>
      <c r="B381" t="s" s="9">
        <v>111</v>
      </c>
      <c r="C381" t="s" s="82">
        <v>6551</v>
      </c>
      <c r="D381" t="s" s="9">
        <v>6552</v>
      </c>
      <c r="E381" t="s" s="9">
        <v>114</v>
      </c>
      <c r="F381" t="s" s="9">
        <v>6498</v>
      </c>
      <c r="G381" t="s" s="9">
        <v>130</v>
      </c>
      <c r="H381" t="s" s="9">
        <v>131</v>
      </c>
      <c r="I381" t="s" s="9">
        <v>6553</v>
      </c>
      <c r="J381" s="79">
        <v>6</v>
      </c>
      <c r="K381" s="79">
        <v>3</v>
      </c>
      <c r="L381" s="79">
        <v>6</v>
      </c>
      <c r="M381" s="79">
        <v>3</v>
      </c>
      <c r="N381" s="80"/>
      <c r="O381" s="80"/>
      <c r="P381" t="s" s="9">
        <v>264</v>
      </c>
      <c r="Q381" t="s" s="9">
        <v>2592</v>
      </c>
      <c r="R381" t="s" s="9">
        <v>6550</v>
      </c>
      <c r="S381" t="s" s="9">
        <v>5626</v>
      </c>
      <c r="T381" s="83"/>
      <c r="U381" s="83"/>
      <c r="V381" s="83"/>
      <c r="W381" s="83"/>
      <c r="X381" s="83"/>
      <c r="Y381" s="83"/>
      <c r="Z381" s="83"/>
      <c r="AA381" s="83"/>
      <c r="AB381" s="83"/>
      <c r="AC381" s="83"/>
    </row>
    <row r="382" ht="112" customHeight="1">
      <c r="A382" t="s" s="8">
        <f>LEFT(R382,6)&amp;IF(E382="Cold Foil","-CF",IF(E382="Rainbow Foil","-RF",IF(E382="Cold Foil - Golden","-GF",IF(E382="Extended Art Rainbow Foil","-EA",""))))</f>
        <v>6554</v>
      </c>
      <c r="B382" t="s" s="9">
        <v>111</v>
      </c>
      <c r="C382" t="s" s="82">
        <v>6551</v>
      </c>
      <c r="D382" t="s" s="9">
        <v>6552</v>
      </c>
      <c r="E382" t="s" s="9">
        <v>229</v>
      </c>
      <c r="F382" t="s" s="9">
        <v>6498</v>
      </c>
      <c r="G382" t="s" s="9">
        <v>130</v>
      </c>
      <c r="H382" t="s" s="9">
        <v>131</v>
      </c>
      <c r="I382" t="s" s="9">
        <v>6553</v>
      </c>
      <c r="J382" s="79">
        <v>6</v>
      </c>
      <c r="K382" s="79">
        <v>3</v>
      </c>
      <c r="L382" s="79">
        <v>6</v>
      </c>
      <c r="M382" s="79">
        <v>3</v>
      </c>
      <c r="N382" s="80"/>
      <c r="O382" s="80"/>
      <c r="P382" t="s" s="9">
        <v>264</v>
      </c>
      <c r="Q382" t="s" s="9">
        <v>2592</v>
      </c>
      <c r="R382" t="s" s="9">
        <v>6550</v>
      </c>
      <c r="S382" t="s" s="9">
        <v>5626</v>
      </c>
      <c r="T382" s="83"/>
      <c r="U382" s="83"/>
      <c r="V382" s="83"/>
      <c r="W382" s="83"/>
      <c r="X382" s="83"/>
      <c r="Y382" s="83"/>
      <c r="Z382" s="83"/>
      <c r="AA382" s="83"/>
      <c r="AB382" s="83"/>
      <c r="AC382" s="83"/>
    </row>
    <row r="383" ht="98" customHeight="1">
      <c r="A383" t="s" s="8">
        <f>LEFT(R383,6)&amp;IF(E383="Cold Foil","-CF",IF(E383="Rainbow Foil","-RF",IF(E383="Cold Foil - Golden","-GF",IF(E383="Extended Art Rainbow Foil","-EA",""))))</f>
        <v>6555</v>
      </c>
      <c r="B383" t="s" s="9">
        <v>111</v>
      </c>
      <c r="C383" t="s" s="82">
        <v>6556</v>
      </c>
      <c r="D383" t="s" s="9">
        <v>6557</v>
      </c>
      <c r="E383" t="s" s="9">
        <v>114</v>
      </c>
      <c r="F383" t="s" s="9">
        <v>6498</v>
      </c>
      <c r="G383" t="s" s="9">
        <v>130</v>
      </c>
      <c r="H383" t="s" s="9">
        <v>131</v>
      </c>
      <c r="I383" t="s" s="9">
        <v>6558</v>
      </c>
      <c r="J383" s="79">
        <v>6</v>
      </c>
      <c r="K383" s="79">
        <v>1</v>
      </c>
      <c r="L383" s="79">
        <v>6</v>
      </c>
      <c r="M383" s="79">
        <v>3</v>
      </c>
      <c r="N383" s="80"/>
      <c r="O383" s="80"/>
      <c r="P383" t="s" s="9">
        <v>264</v>
      </c>
      <c r="Q383" t="s" s="9">
        <v>2592</v>
      </c>
      <c r="R383" t="s" s="9">
        <v>6555</v>
      </c>
      <c r="S383" t="s" s="9">
        <v>5626</v>
      </c>
      <c r="T383" s="83"/>
      <c r="U383" s="83"/>
      <c r="V383" s="83"/>
      <c r="W383" s="83"/>
      <c r="X383" s="83"/>
      <c r="Y383" s="83"/>
      <c r="Z383" s="83"/>
      <c r="AA383" s="83"/>
      <c r="AB383" s="83"/>
      <c r="AC383" s="83"/>
    </row>
    <row r="384" ht="98" customHeight="1">
      <c r="A384" t="s" s="8">
        <f>LEFT(R384,6)&amp;IF(E384="Cold Foil","-CF",IF(E384="Rainbow Foil","-RF",IF(E384="Cold Foil - Golden","-GF",IF(E384="Extended Art Rainbow Foil","-EA",""))))</f>
        <v>6559</v>
      </c>
      <c r="B384" t="s" s="9">
        <v>111</v>
      </c>
      <c r="C384" t="s" s="82">
        <v>6556</v>
      </c>
      <c r="D384" t="s" s="9">
        <v>6557</v>
      </c>
      <c r="E384" t="s" s="9">
        <v>229</v>
      </c>
      <c r="F384" t="s" s="9">
        <v>6498</v>
      </c>
      <c r="G384" t="s" s="9">
        <v>130</v>
      </c>
      <c r="H384" t="s" s="9">
        <v>131</v>
      </c>
      <c r="I384" t="s" s="9">
        <v>6558</v>
      </c>
      <c r="J384" s="79">
        <v>6</v>
      </c>
      <c r="K384" s="79">
        <v>1</v>
      </c>
      <c r="L384" s="79">
        <v>6</v>
      </c>
      <c r="M384" s="79">
        <v>3</v>
      </c>
      <c r="N384" s="80"/>
      <c r="O384" s="80"/>
      <c r="P384" t="s" s="9">
        <v>264</v>
      </c>
      <c r="Q384" t="s" s="9">
        <v>2592</v>
      </c>
      <c r="R384" t="s" s="9">
        <v>6555</v>
      </c>
      <c r="S384" t="s" s="9">
        <v>5626</v>
      </c>
      <c r="T384" s="83"/>
      <c r="U384" s="83"/>
      <c r="V384" s="83"/>
      <c r="W384" s="83"/>
      <c r="X384" s="83"/>
      <c r="Y384" s="83"/>
      <c r="Z384" s="83"/>
      <c r="AA384" s="83"/>
      <c r="AB384" s="83"/>
      <c r="AC384" s="83"/>
    </row>
    <row r="385" ht="112" customHeight="1">
      <c r="A385" t="s" s="8">
        <f>LEFT(R385,6)&amp;IF(E385="Cold Foil","-CF",IF(E385="Rainbow Foil","-RF",IF(E385="Cold Foil - Golden","-GF",IF(E385="Extended Art Rainbow Foil","-EA",""))))</f>
        <v>6560</v>
      </c>
      <c r="B385" t="s" s="9">
        <v>111</v>
      </c>
      <c r="C385" t="s" s="82">
        <v>6561</v>
      </c>
      <c r="D385" t="s" s="9">
        <v>6562</v>
      </c>
      <c r="E385" t="s" s="9">
        <v>114</v>
      </c>
      <c r="F385" t="s" s="9">
        <v>6498</v>
      </c>
      <c r="G385" t="s" s="9">
        <v>130</v>
      </c>
      <c r="H385" s="80"/>
      <c r="I385" t="s" s="9">
        <v>6563</v>
      </c>
      <c r="J385" s="79">
        <v>2</v>
      </c>
      <c r="K385" s="79">
        <v>1</v>
      </c>
      <c r="L385" s="80"/>
      <c r="M385" s="79">
        <v>2</v>
      </c>
      <c r="N385" s="80"/>
      <c r="O385" s="80"/>
      <c r="P385" t="s" s="9">
        <v>264</v>
      </c>
      <c r="Q385" t="s" s="9">
        <v>2592</v>
      </c>
      <c r="R385" t="s" s="9">
        <v>6560</v>
      </c>
      <c r="S385" t="s" s="9">
        <v>5626</v>
      </c>
      <c r="T385" s="83"/>
      <c r="U385" s="83"/>
      <c r="V385" s="83"/>
      <c r="W385" s="83"/>
      <c r="X385" s="83"/>
      <c r="Y385" s="83"/>
      <c r="Z385" s="83"/>
      <c r="AA385" s="83"/>
      <c r="AB385" s="83"/>
      <c r="AC385" s="83"/>
    </row>
    <row r="386" ht="112" customHeight="1">
      <c r="A386" t="s" s="8">
        <f>LEFT(R386,6)&amp;IF(E386="Cold Foil","-CF",IF(E386="Rainbow Foil","-RF",IF(E386="Cold Foil - Golden","-GF",IF(E386="Extended Art Rainbow Foil","-EA",""))))</f>
        <v>6564</v>
      </c>
      <c r="B386" t="s" s="9">
        <v>111</v>
      </c>
      <c r="C386" t="s" s="82">
        <v>6561</v>
      </c>
      <c r="D386" t="s" s="9">
        <v>6562</v>
      </c>
      <c r="E386" t="s" s="9">
        <v>229</v>
      </c>
      <c r="F386" t="s" s="9">
        <v>6498</v>
      </c>
      <c r="G386" t="s" s="9">
        <v>130</v>
      </c>
      <c r="H386" s="80"/>
      <c r="I386" t="s" s="9">
        <v>6563</v>
      </c>
      <c r="J386" s="79">
        <v>2</v>
      </c>
      <c r="K386" s="79">
        <v>1</v>
      </c>
      <c r="L386" s="80"/>
      <c r="M386" s="79">
        <v>2</v>
      </c>
      <c r="N386" s="80"/>
      <c r="O386" s="80"/>
      <c r="P386" t="s" s="9">
        <v>264</v>
      </c>
      <c r="Q386" t="s" s="9">
        <v>2592</v>
      </c>
      <c r="R386" t="s" s="9">
        <v>6560</v>
      </c>
      <c r="S386" t="s" s="9">
        <v>5626</v>
      </c>
      <c r="T386" s="83"/>
      <c r="U386" s="83"/>
      <c r="V386" s="83"/>
      <c r="W386" s="83"/>
      <c r="X386" s="83"/>
      <c r="Y386" s="83"/>
      <c r="Z386" s="83"/>
      <c r="AA386" s="83"/>
      <c r="AB386" s="83"/>
      <c r="AC386" s="83"/>
    </row>
    <row r="387" ht="112" customHeight="1">
      <c r="A387" t="s" s="8">
        <f>LEFT(R387,6)&amp;IF(E387="Cold Foil","-CF",IF(E387="Rainbow Foil","-RF",IF(E387="Cold Foil - Golden","-GF",IF(E387="Extended Art Rainbow Foil","-EA",""))))</f>
        <v>6565</v>
      </c>
      <c r="B387" t="s" s="9">
        <v>111</v>
      </c>
      <c r="C387" t="s" s="82">
        <v>6566</v>
      </c>
      <c r="D387" t="s" s="9">
        <v>6567</v>
      </c>
      <c r="E387" t="s" s="9">
        <v>114</v>
      </c>
      <c r="F387" t="s" s="9">
        <v>6498</v>
      </c>
      <c r="G387" t="s" s="9">
        <v>130</v>
      </c>
      <c r="H387" s="80"/>
      <c r="I387" t="s" s="9">
        <v>6568</v>
      </c>
      <c r="J387" s="79">
        <v>2</v>
      </c>
      <c r="K387" s="79">
        <v>2</v>
      </c>
      <c r="L387" s="80"/>
      <c r="M387" s="79">
        <v>2</v>
      </c>
      <c r="N387" s="80"/>
      <c r="O387" s="80"/>
      <c r="P387" t="s" s="9">
        <v>264</v>
      </c>
      <c r="Q387" t="s" s="9">
        <v>2592</v>
      </c>
      <c r="R387" t="s" s="9">
        <v>6565</v>
      </c>
      <c r="S387" t="s" s="9">
        <v>5626</v>
      </c>
      <c r="T387" s="83"/>
      <c r="U387" s="83"/>
      <c r="V387" s="83"/>
      <c r="W387" s="83"/>
      <c r="X387" s="83"/>
      <c r="Y387" s="83"/>
      <c r="Z387" s="83"/>
      <c r="AA387" s="83"/>
      <c r="AB387" s="83"/>
      <c r="AC387" s="83"/>
    </row>
    <row r="388" ht="112" customHeight="1">
      <c r="A388" t="s" s="8">
        <f>LEFT(R388,6)&amp;IF(E388="Cold Foil","-CF",IF(E388="Rainbow Foil","-RF",IF(E388="Cold Foil - Golden","-GF",IF(E388="Extended Art Rainbow Foil","-EA",""))))</f>
        <v>6569</v>
      </c>
      <c r="B388" t="s" s="9">
        <v>111</v>
      </c>
      <c r="C388" t="s" s="82">
        <v>6566</v>
      </c>
      <c r="D388" t="s" s="9">
        <v>6567</v>
      </c>
      <c r="E388" t="s" s="9">
        <v>229</v>
      </c>
      <c r="F388" t="s" s="9">
        <v>6498</v>
      </c>
      <c r="G388" t="s" s="9">
        <v>130</v>
      </c>
      <c r="H388" s="80"/>
      <c r="I388" t="s" s="9">
        <v>6568</v>
      </c>
      <c r="J388" s="79">
        <v>2</v>
      </c>
      <c r="K388" s="79">
        <v>2</v>
      </c>
      <c r="L388" s="80"/>
      <c r="M388" s="79">
        <v>2</v>
      </c>
      <c r="N388" s="80"/>
      <c r="O388" s="80"/>
      <c r="P388" t="s" s="9">
        <v>264</v>
      </c>
      <c r="Q388" t="s" s="9">
        <v>2592</v>
      </c>
      <c r="R388" t="s" s="9">
        <v>6565</v>
      </c>
      <c r="S388" t="s" s="9">
        <v>5626</v>
      </c>
      <c r="T388" s="83"/>
      <c r="U388" s="83"/>
      <c r="V388" s="83"/>
      <c r="W388" s="83"/>
      <c r="X388" s="83"/>
      <c r="Y388" s="83"/>
      <c r="Z388" s="83"/>
      <c r="AA388" s="83"/>
      <c r="AB388" s="83"/>
      <c r="AC388" s="83"/>
    </row>
    <row r="389" ht="112" customHeight="1">
      <c r="A389" t="s" s="8">
        <f>LEFT(R389,6)&amp;IF(E389="Cold Foil","-CF",IF(E389="Rainbow Foil","-RF",IF(E389="Cold Foil - Golden","-GF",IF(E389="Extended Art Rainbow Foil","-EA",""))))</f>
        <v>6570</v>
      </c>
      <c r="B389" t="s" s="9">
        <v>111</v>
      </c>
      <c r="C389" t="s" s="82">
        <v>6571</v>
      </c>
      <c r="D389" t="s" s="9">
        <v>6572</v>
      </c>
      <c r="E389" t="s" s="9">
        <v>114</v>
      </c>
      <c r="F389" t="s" s="9">
        <v>6498</v>
      </c>
      <c r="G389" t="s" s="9">
        <v>130</v>
      </c>
      <c r="H389" s="80"/>
      <c r="I389" t="s" s="9">
        <v>6573</v>
      </c>
      <c r="J389" s="79">
        <v>2</v>
      </c>
      <c r="K389" s="79">
        <v>3</v>
      </c>
      <c r="L389" s="80"/>
      <c r="M389" s="79">
        <v>2</v>
      </c>
      <c r="N389" s="80"/>
      <c r="O389" s="80"/>
      <c r="P389" t="s" s="9">
        <v>264</v>
      </c>
      <c r="Q389" t="s" s="9">
        <v>2592</v>
      </c>
      <c r="R389" t="s" s="9">
        <v>6570</v>
      </c>
      <c r="S389" t="s" s="9">
        <v>5626</v>
      </c>
      <c r="T389" s="83"/>
      <c r="U389" s="83"/>
      <c r="V389" s="83"/>
      <c r="W389" s="83"/>
      <c r="X389" s="83"/>
      <c r="Y389" s="83"/>
      <c r="Z389" s="83"/>
      <c r="AA389" s="83"/>
      <c r="AB389" s="83"/>
      <c r="AC389" s="83"/>
    </row>
    <row r="390" ht="112" customHeight="1">
      <c r="A390" t="s" s="8">
        <f>LEFT(R390,6)&amp;IF(E390="Cold Foil","-CF",IF(E390="Rainbow Foil","-RF",IF(E390="Cold Foil - Golden","-GF",IF(E390="Extended Art Rainbow Foil","-EA",""))))</f>
        <v>6574</v>
      </c>
      <c r="B390" t="s" s="9">
        <v>111</v>
      </c>
      <c r="C390" t="s" s="82">
        <v>6571</v>
      </c>
      <c r="D390" t="s" s="9">
        <v>6572</v>
      </c>
      <c r="E390" t="s" s="9">
        <v>229</v>
      </c>
      <c r="F390" t="s" s="9">
        <v>6498</v>
      </c>
      <c r="G390" t="s" s="9">
        <v>130</v>
      </c>
      <c r="H390" s="80"/>
      <c r="I390" t="s" s="9">
        <v>6573</v>
      </c>
      <c r="J390" s="79">
        <v>2</v>
      </c>
      <c r="K390" s="79">
        <v>3</v>
      </c>
      <c r="L390" s="80"/>
      <c r="M390" s="79">
        <v>2</v>
      </c>
      <c r="N390" s="80"/>
      <c r="O390" s="80"/>
      <c r="P390" t="s" s="9">
        <v>264</v>
      </c>
      <c r="Q390" t="s" s="9">
        <v>2592</v>
      </c>
      <c r="R390" t="s" s="9">
        <v>6570</v>
      </c>
      <c r="S390" t="s" s="9">
        <v>5626</v>
      </c>
      <c r="T390" s="83"/>
      <c r="U390" s="83"/>
      <c r="V390" s="83"/>
      <c r="W390" s="83"/>
      <c r="X390" s="83"/>
      <c r="Y390" s="83"/>
      <c r="Z390" s="83"/>
      <c r="AA390" s="83"/>
      <c r="AB390" s="83"/>
      <c r="AC390" s="83"/>
    </row>
    <row r="391" ht="56" customHeight="1">
      <c r="A391" t="s" s="8">
        <f>LEFT(R391,6)&amp;IF(E391="Cold Foil","-CF",IF(E391="Rainbow Foil","-RF",IF(E391="Cold Foil - Golden","-GF",IF(E391="Extended Art Rainbow Foil","-EA",""))))</f>
        <v>6575</v>
      </c>
      <c r="B391" t="s" s="9">
        <v>111</v>
      </c>
      <c r="C391" t="s" s="82">
        <v>6576</v>
      </c>
      <c r="D391" t="s" s="9">
        <v>6577</v>
      </c>
      <c r="E391" t="s" s="9">
        <v>114</v>
      </c>
      <c r="F391" t="s" s="9">
        <v>6498</v>
      </c>
      <c r="G391" t="s" s="9">
        <v>130</v>
      </c>
      <c r="H391" t="s" s="9">
        <v>131</v>
      </c>
      <c r="I391" t="s" s="9">
        <v>6578</v>
      </c>
      <c r="J391" s="79">
        <v>1</v>
      </c>
      <c r="K391" s="79">
        <v>1</v>
      </c>
      <c r="L391" s="79">
        <v>4</v>
      </c>
      <c r="M391" s="79">
        <v>3</v>
      </c>
      <c r="N391" s="80"/>
      <c r="O391" s="80"/>
      <c r="P391" t="s" s="9">
        <v>223</v>
      </c>
      <c r="Q391" t="s" s="9">
        <v>2592</v>
      </c>
      <c r="R391" t="s" s="9">
        <v>6575</v>
      </c>
      <c r="S391" t="s" s="9">
        <v>5626</v>
      </c>
      <c r="T391" s="83"/>
      <c r="U391" s="83"/>
      <c r="V391" s="83"/>
      <c r="W391" s="83"/>
      <c r="X391" s="83"/>
      <c r="Y391" s="83"/>
      <c r="Z391" s="83"/>
      <c r="AA391" s="83"/>
      <c r="AB391" s="83"/>
      <c r="AC391" s="83"/>
    </row>
    <row r="392" ht="56" customHeight="1">
      <c r="A392" t="s" s="8">
        <f>LEFT(R392,6)&amp;IF(E392="Cold Foil","-CF",IF(E392="Rainbow Foil","-RF",IF(E392="Cold Foil - Golden","-GF",IF(E392="Extended Art Rainbow Foil","-EA",""))))</f>
        <v>6579</v>
      </c>
      <c r="B392" t="s" s="9">
        <v>111</v>
      </c>
      <c r="C392" t="s" s="82">
        <v>6576</v>
      </c>
      <c r="D392" t="s" s="9">
        <v>6577</v>
      </c>
      <c r="E392" t="s" s="9">
        <v>229</v>
      </c>
      <c r="F392" t="s" s="9">
        <v>6498</v>
      </c>
      <c r="G392" t="s" s="9">
        <v>130</v>
      </c>
      <c r="H392" t="s" s="9">
        <v>131</v>
      </c>
      <c r="I392" t="s" s="9">
        <v>6578</v>
      </c>
      <c r="J392" s="79">
        <v>1</v>
      </c>
      <c r="K392" s="79">
        <v>1</v>
      </c>
      <c r="L392" s="79">
        <v>4</v>
      </c>
      <c r="M392" s="79">
        <v>3</v>
      </c>
      <c r="N392" s="80"/>
      <c r="O392" s="80"/>
      <c r="P392" t="s" s="9">
        <v>223</v>
      </c>
      <c r="Q392" t="s" s="9">
        <v>2592</v>
      </c>
      <c r="R392" t="s" s="9">
        <v>6575</v>
      </c>
      <c r="S392" t="s" s="9">
        <v>5626</v>
      </c>
      <c r="T392" s="83"/>
      <c r="U392" s="83"/>
      <c r="V392" s="83"/>
      <c r="W392" s="83"/>
      <c r="X392" s="83"/>
      <c r="Y392" s="83"/>
      <c r="Z392" s="83"/>
      <c r="AA392" s="83"/>
      <c r="AB392" s="83"/>
      <c r="AC392" s="83"/>
    </row>
    <row r="393" ht="56" customHeight="1">
      <c r="A393" t="s" s="8">
        <f>LEFT(R393,6)&amp;IF(E393="Cold Foil","-CF",IF(E393="Rainbow Foil","-RF",IF(E393="Cold Foil - Golden","-GF",IF(E393="Extended Art Rainbow Foil","-EA",""))))</f>
        <v>6580</v>
      </c>
      <c r="B393" t="s" s="9">
        <v>111</v>
      </c>
      <c r="C393" t="s" s="82">
        <v>6581</v>
      </c>
      <c r="D393" t="s" s="9">
        <v>6582</v>
      </c>
      <c r="E393" t="s" s="9">
        <v>114</v>
      </c>
      <c r="F393" t="s" s="9">
        <v>6498</v>
      </c>
      <c r="G393" t="s" s="9">
        <v>130</v>
      </c>
      <c r="H393" t="s" s="9">
        <v>131</v>
      </c>
      <c r="I393" t="s" s="9">
        <v>6578</v>
      </c>
      <c r="J393" s="79">
        <v>1</v>
      </c>
      <c r="K393" s="79">
        <v>2</v>
      </c>
      <c r="L393" s="79">
        <v>3</v>
      </c>
      <c r="M393" s="79">
        <v>3</v>
      </c>
      <c r="N393" s="80"/>
      <c r="O393" s="80"/>
      <c r="P393" t="s" s="9">
        <v>223</v>
      </c>
      <c r="Q393" t="s" s="9">
        <v>2592</v>
      </c>
      <c r="R393" t="s" s="9">
        <v>6580</v>
      </c>
      <c r="S393" t="s" s="9">
        <v>5626</v>
      </c>
      <c r="T393" s="83"/>
      <c r="U393" s="83"/>
      <c r="V393" s="83"/>
      <c r="W393" s="83"/>
      <c r="X393" s="83"/>
      <c r="Y393" s="83"/>
      <c r="Z393" s="83"/>
      <c r="AA393" s="83"/>
      <c r="AB393" s="83"/>
      <c r="AC393" s="83"/>
    </row>
    <row r="394" ht="56" customHeight="1">
      <c r="A394" t="s" s="8">
        <f>LEFT(R394,6)&amp;IF(E394="Cold Foil","-CF",IF(E394="Rainbow Foil","-RF",IF(E394="Cold Foil - Golden","-GF",IF(E394="Extended Art Rainbow Foil","-EA",""))))</f>
        <v>6583</v>
      </c>
      <c r="B394" t="s" s="9">
        <v>111</v>
      </c>
      <c r="C394" t="s" s="82">
        <v>6581</v>
      </c>
      <c r="D394" t="s" s="9">
        <v>6582</v>
      </c>
      <c r="E394" t="s" s="9">
        <v>229</v>
      </c>
      <c r="F394" t="s" s="9">
        <v>6498</v>
      </c>
      <c r="G394" t="s" s="9">
        <v>130</v>
      </c>
      <c r="H394" t="s" s="9">
        <v>131</v>
      </c>
      <c r="I394" t="s" s="9">
        <v>6578</v>
      </c>
      <c r="J394" s="79">
        <v>1</v>
      </c>
      <c r="K394" s="79">
        <v>2</v>
      </c>
      <c r="L394" s="79">
        <v>3</v>
      </c>
      <c r="M394" s="79">
        <v>3</v>
      </c>
      <c r="N394" s="80"/>
      <c r="O394" s="80"/>
      <c r="P394" t="s" s="9">
        <v>223</v>
      </c>
      <c r="Q394" t="s" s="9">
        <v>2592</v>
      </c>
      <c r="R394" t="s" s="9">
        <v>6580</v>
      </c>
      <c r="S394" t="s" s="9">
        <v>5626</v>
      </c>
      <c r="T394" s="83"/>
      <c r="U394" s="83"/>
      <c r="V394" s="83"/>
      <c r="W394" s="83"/>
      <c r="X394" s="83"/>
      <c r="Y394" s="83"/>
      <c r="Z394" s="83"/>
      <c r="AA394" s="83"/>
      <c r="AB394" s="83"/>
      <c r="AC394" s="83"/>
    </row>
    <row r="395" ht="56" customHeight="1">
      <c r="A395" t="s" s="8">
        <f>LEFT(R395,6)&amp;IF(E395="Cold Foil","-CF",IF(E395="Rainbow Foil","-RF",IF(E395="Cold Foil - Golden","-GF",IF(E395="Extended Art Rainbow Foil","-EA",""))))</f>
        <v>6584</v>
      </c>
      <c r="B395" t="s" s="9">
        <v>111</v>
      </c>
      <c r="C395" t="s" s="82">
        <v>6585</v>
      </c>
      <c r="D395" t="s" s="9">
        <v>6586</v>
      </c>
      <c r="E395" t="s" s="9">
        <v>114</v>
      </c>
      <c r="F395" t="s" s="9">
        <v>6498</v>
      </c>
      <c r="G395" t="s" s="9">
        <v>130</v>
      </c>
      <c r="H395" t="s" s="9">
        <v>131</v>
      </c>
      <c r="I395" t="s" s="9">
        <v>6578</v>
      </c>
      <c r="J395" s="79">
        <v>1</v>
      </c>
      <c r="K395" s="79">
        <v>3</v>
      </c>
      <c r="L395" s="79">
        <v>2</v>
      </c>
      <c r="M395" s="79">
        <v>3</v>
      </c>
      <c r="N395" s="80"/>
      <c r="O395" s="80"/>
      <c r="P395" t="s" s="9">
        <v>223</v>
      </c>
      <c r="Q395" t="s" s="9">
        <v>2592</v>
      </c>
      <c r="R395" t="s" s="9">
        <v>6584</v>
      </c>
      <c r="S395" t="s" s="9">
        <v>5626</v>
      </c>
      <c r="T395" s="83"/>
      <c r="U395" s="83"/>
      <c r="V395" s="83"/>
      <c r="W395" s="83"/>
      <c r="X395" s="83"/>
      <c r="Y395" s="83"/>
      <c r="Z395" s="83"/>
      <c r="AA395" s="83"/>
      <c r="AB395" s="83"/>
      <c r="AC395" s="83"/>
    </row>
    <row r="396" ht="56" customHeight="1">
      <c r="A396" t="s" s="8">
        <f>LEFT(R396,6)&amp;IF(E396="Cold Foil","-CF",IF(E396="Rainbow Foil","-RF",IF(E396="Cold Foil - Golden","-GF",IF(E396="Extended Art Rainbow Foil","-EA",""))))</f>
        <v>6587</v>
      </c>
      <c r="B396" t="s" s="9">
        <v>111</v>
      </c>
      <c r="C396" t="s" s="82">
        <v>6585</v>
      </c>
      <c r="D396" t="s" s="9">
        <v>6586</v>
      </c>
      <c r="E396" t="s" s="9">
        <v>229</v>
      </c>
      <c r="F396" t="s" s="9">
        <v>6498</v>
      </c>
      <c r="G396" t="s" s="9">
        <v>130</v>
      </c>
      <c r="H396" t="s" s="9">
        <v>131</v>
      </c>
      <c r="I396" t="s" s="9">
        <v>6578</v>
      </c>
      <c r="J396" s="79">
        <v>1</v>
      </c>
      <c r="K396" s="79">
        <v>3</v>
      </c>
      <c r="L396" s="79">
        <v>2</v>
      </c>
      <c r="M396" s="79">
        <v>3</v>
      </c>
      <c r="N396" s="80"/>
      <c r="O396" s="80"/>
      <c r="P396" t="s" s="9">
        <v>223</v>
      </c>
      <c r="Q396" t="s" s="9">
        <v>2592</v>
      </c>
      <c r="R396" t="s" s="9">
        <v>6584</v>
      </c>
      <c r="S396" t="s" s="9">
        <v>5626</v>
      </c>
      <c r="T396" s="83"/>
      <c r="U396" s="83"/>
      <c r="V396" s="83"/>
      <c r="W396" s="83"/>
      <c r="X396" s="83"/>
      <c r="Y396" s="83"/>
      <c r="Z396" s="83"/>
      <c r="AA396" s="83"/>
      <c r="AB396" s="83"/>
      <c r="AC396" s="83"/>
    </row>
    <row r="397" ht="14" customHeight="1">
      <c r="A397" t="s" s="8">
        <f>LEFT(R397,6)&amp;IF(E397="Cold Foil","-CF",IF(E397="Rainbow Foil","-RF",IF(E397="Cold Foil - Golden","-GF",IF(E397="Extended Art Rainbow Foil","-EA",""))))</f>
        <v>6588</v>
      </c>
      <c r="B397" t="s" s="9">
        <v>111</v>
      </c>
      <c r="C397" t="s" s="82">
        <v>6589</v>
      </c>
      <c r="D397" t="s" s="9">
        <v>6590</v>
      </c>
      <c r="E397" t="s" s="9">
        <v>114</v>
      </c>
      <c r="F397" t="s" s="9">
        <v>6498</v>
      </c>
      <c r="G397" t="s" s="9">
        <v>130</v>
      </c>
      <c r="H397" t="s" s="9">
        <v>131</v>
      </c>
      <c r="I397" t="s" s="9">
        <v>6591</v>
      </c>
      <c r="J397" s="79">
        <v>3</v>
      </c>
      <c r="K397" s="79">
        <v>1</v>
      </c>
      <c r="L397" s="79">
        <v>7</v>
      </c>
      <c r="M397" s="79">
        <v>2</v>
      </c>
      <c r="N397" s="80"/>
      <c r="O397" s="80"/>
      <c r="P397" t="s" s="9">
        <v>223</v>
      </c>
      <c r="Q397" t="s" s="9">
        <v>2592</v>
      </c>
      <c r="R397" t="s" s="9">
        <v>6588</v>
      </c>
      <c r="S397" t="s" s="9">
        <v>5626</v>
      </c>
      <c r="T397" s="83"/>
      <c r="U397" s="83"/>
      <c r="V397" s="83"/>
      <c r="W397" s="83"/>
      <c r="X397" s="83"/>
      <c r="Y397" s="83"/>
      <c r="Z397" s="83"/>
      <c r="AA397" s="83"/>
      <c r="AB397" s="83"/>
      <c r="AC397" s="83"/>
    </row>
    <row r="398" ht="14" customHeight="1">
      <c r="A398" t="s" s="8">
        <f>LEFT(R398,6)&amp;IF(E398="Cold Foil","-CF",IF(E398="Rainbow Foil","-RF",IF(E398="Cold Foil - Golden","-GF",IF(E398="Extended Art Rainbow Foil","-EA",""))))</f>
        <v>6592</v>
      </c>
      <c r="B398" t="s" s="9">
        <v>111</v>
      </c>
      <c r="C398" t="s" s="82">
        <v>6589</v>
      </c>
      <c r="D398" t="s" s="9">
        <v>6590</v>
      </c>
      <c r="E398" t="s" s="9">
        <v>229</v>
      </c>
      <c r="F398" t="s" s="9">
        <v>6498</v>
      </c>
      <c r="G398" t="s" s="9">
        <v>130</v>
      </c>
      <c r="H398" t="s" s="9">
        <v>131</v>
      </c>
      <c r="I398" t="s" s="9">
        <v>6591</v>
      </c>
      <c r="J398" s="79">
        <v>3</v>
      </c>
      <c r="K398" s="79">
        <v>1</v>
      </c>
      <c r="L398" s="79">
        <v>7</v>
      </c>
      <c r="M398" s="79">
        <v>2</v>
      </c>
      <c r="N398" s="80"/>
      <c r="O398" s="80"/>
      <c r="P398" t="s" s="9">
        <v>223</v>
      </c>
      <c r="Q398" t="s" s="9">
        <v>2592</v>
      </c>
      <c r="R398" t="s" s="9">
        <v>6588</v>
      </c>
      <c r="S398" t="s" s="9">
        <v>5626</v>
      </c>
      <c r="T398" s="83"/>
      <c r="U398" s="83"/>
      <c r="V398" s="83"/>
      <c r="W398" s="83"/>
      <c r="X398" s="83"/>
      <c r="Y398" s="83"/>
      <c r="Z398" s="83"/>
      <c r="AA398" s="83"/>
      <c r="AB398" s="83"/>
      <c r="AC398" s="83"/>
    </row>
    <row r="399" ht="14" customHeight="1">
      <c r="A399" t="s" s="8">
        <f>LEFT(R399,6)&amp;IF(E399="Cold Foil","-CF",IF(E399="Rainbow Foil","-RF",IF(E399="Cold Foil - Golden","-GF",IF(E399="Extended Art Rainbow Foil","-EA",""))))</f>
        <v>6593</v>
      </c>
      <c r="B399" t="s" s="9">
        <v>111</v>
      </c>
      <c r="C399" t="s" s="82">
        <v>6594</v>
      </c>
      <c r="D399" t="s" s="9">
        <v>6595</v>
      </c>
      <c r="E399" t="s" s="9">
        <v>114</v>
      </c>
      <c r="F399" t="s" s="9">
        <v>6498</v>
      </c>
      <c r="G399" t="s" s="9">
        <v>130</v>
      </c>
      <c r="H399" t="s" s="9">
        <v>131</v>
      </c>
      <c r="I399" t="s" s="9">
        <v>6591</v>
      </c>
      <c r="J399" s="79">
        <v>3</v>
      </c>
      <c r="K399" s="79">
        <v>2</v>
      </c>
      <c r="L399" s="79">
        <v>6</v>
      </c>
      <c r="M399" s="79">
        <v>2</v>
      </c>
      <c r="N399" s="80"/>
      <c r="O399" s="80"/>
      <c r="P399" t="s" s="9">
        <v>223</v>
      </c>
      <c r="Q399" t="s" s="9">
        <v>2592</v>
      </c>
      <c r="R399" t="s" s="9">
        <v>6593</v>
      </c>
      <c r="S399" t="s" s="9">
        <v>5626</v>
      </c>
      <c r="T399" s="83"/>
      <c r="U399" s="83"/>
      <c r="V399" s="83"/>
      <c r="W399" s="83"/>
      <c r="X399" s="83"/>
      <c r="Y399" s="83"/>
      <c r="Z399" s="83"/>
      <c r="AA399" s="83"/>
      <c r="AB399" s="83"/>
      <c r="AC399" s="83"/>
    </row>
    <row r="400" ht="14" customHeight="1">
      <c r="A400" t="s" s="8">
        <f>LEFT(R400,6)&amp;IF(E400="Cold Foil","-CF",IF(E400="Rainbow Foil","-RF",IF(E400="Cold Foil - Golden","-GF",IF(E400="Extended Art Rainbow Foil","-EA",""))))</f>
        <v>6596</v>
      </c>
      <c r="B400" t="s" s="9">
        <v>111</v>
      </c>
      <c r="C400" t="s" s="82">
        <v>6594</v>
      </c>
      <c r="D400" t="s" s="9">
        <v>6595</v>
      </c>
      <c r="E400" t="s" s="9">
        <v>229</v>
      </c>
      <c r="F400" t="s" s="9">
        <v>6498</v>
      </c>
      <c r="G400" t="s" s="9">
        <v>130</v>
      </c>
      <c r="H400" t="s" s="9">
        <v>131</v>
      </c>
      <c r="I400" t="s" s="9">
        <v>6591</v>
      </c>
      <c r="J400" s="79">
        <v>3</v>
      </c>
      <c r="K400" s="79">
        <v>2</v>
      </c>
      <c r="L400" s="79">
        <v>6</v>
      </c>
      <c r="M400" s="79">
        <v>2</v>
      </c>
      <c r="N400" s="80"/>
      <c r="O400" s="80"/>
      <c r="P400" t="s" s="9">
        <v>223</v>
      </c>
      <c r="Q400" t="s" s="9">
        <v>2592</v>
      </c>
      <c r="R400" t="s" s="9">
        <v>6593</v>
      </c>
      <c r="S400" t="s" s="9">
        <v>5626</v>
      </c>
      <c r="T400" s="83"/>
      <c r="U400" s="83"/>
      <c r="V400" s="83"/>
      <c r="W400" s="83"/>
      <c r="X400" s="83"/>
      <c r="Y400" s="83"/>
      <c r="Z400" s="83"/>
      <c r="AA400" s="83"/>
      <c r="AB400" s="83"/>
      <c r="AC400" s="83"/>
    </row>
    <row r="401" ht="14" customHeight="1">
      <c r="A401" t="s" s="8">
        <f>LEFT(R401,6)&amp;IF(E401="Cold Foil","-CF",IF(E401="Rainbow Foil","-RF",IF(E401="Cold Foil - Golden","-GF",IF(E401="Extended Art Rainbow Foil","-EA",""))))</f>
        <v>6597</v>
      </c>
      <c r="B401" t="s" s="9">
        <v>111</v>
      </c>
      <c r="C401" t="s" s="82">
        <v>6598</v>
      </c>
      <c r="D401" t="s" s="9">
        <v>6599</v>
      </c>
      <c r="E401" t="s" s="9">
        <v>114</v>
      </c>
      <c r="F401" t="s" s="9">
        <v>6498</v>
      </c>
      <c r="G401" t="s" s="9">
        <v>130</v>
      </c>
      <c r="H401" t="s" s="9">
        <v>131</v>
      </c>
      <c r="I401" t="s" s="9">
        <v>6591</v>
      </c>
      <c r="J401" s="79">
        <v>3</v>
      </c>
      <c r="K401" s="79">
        <v>3</v>
      </c>
      <c r="L401" s="79">
        <v>5</v>
      </c>
      <c r="M401" s="79">
        <v>2</v>
      </c>
      <c r="N401" s="80"/>
      <c r="O401" s="80"/>
      <c r="P401" t="s" s="9">
        <v>223</v>
      </c>
      <c r="Q401" t="s" s="9">
        <v>2592</v>
      </c>
      <c r="R401" t="s" s="9">
        <v>6597</v>
      </c>
      <c r="S401" t="s" s="9">
        <v>5626</v>
      </c>
      <c r="T401" s="83"/>
      <c r="U401" s="83"/>
      <c r="V401" s="83"/>
      <c r="W401" s="83"/>
      <c r="X401" s="83"/>
      <c r="Y401" s="83"/>
      <c r="Z401" s="83"/>
      <c r="AA401" s="83"/>
      <c r="AB401" s="83"/>
      <c r="AC401" s="83"/>
    </row>
    <row r="402" ht="14" customHeight="1">
      <c r="A402" t="s" s="8">
        <f>LEFT(R402,6)&amp;IF(E402="Cold Foil","-CF",IF(E402="Rainbow Foil","-RF",IF(E402="Cold Foil - Golden","-GF",IF(E402="Extended Art Rainbow Foil","-EA",""))))</f>
        <v>6600</v>
      </c>
      <c r="B402" t="s" s="9">
        <v>111</v>
      </c>
      <c r="C402" t="s" s="82">
        <v>6598</v>
      </c>
      <c r="D402" t="s" s="9">
        <v>6599</v>
      </c>
      <c r="E402" t="s" s="9">
        <v>229</v>
      </c>
      <c r="F402" t="s" s="9">
        <v>6498</v>
      </c>
      <c r="G402" t="s" s="9">
        <v>130</v>
      </c>
      <c r="H402" t="s" s="9">
        <v>131</v>
      </c>
      <c r="I402" t="s" s="9">
        <v>6591</v>
      </c>
      <c r="J402" s="79">
        <v>3</v>
      </c>
      <c r="K402" s="79">
        <v>3</v>
      </c>
      <c r="L402" s="79">
        <v>5</v>
      </c>
      <c r="M402" s="79">
        <v>2</v>
      </c>
      <c r="N402" s="80"/>
      <c r="O402" s="80"/>
      <c r="P402" t="s" s="9">
        <v>223</v>
      </c>
      <c r="Q402" t="s" s="9">
        <v>2592</v>
      </c>
      <c r="R402" t="s" s="9">
        <v>6597</v>
      </c>
      <c r="S402" t="s" s="9">
        <v>5626</v>
      </c>
      <c r="T402" s="83"/>
      <c r="U402" s="83"/>
      <c r="V402" s="83"/>
      <c r="W402" s="83"/>
      <c r="X402" s="83"/>
      <c r="Y402" s="83"/>
      <c r="Z402" s="83"/>
      <c r="AA402" s="83"/>
      <c r="AB402" s="83"/>
      <c r="AC402" s="83"/>
    </row>
    <row r="403" ht="56" customHeight="1">
      <c r="A403" t="s" s="8">
        <f>LEFT(R403,6)&amp;IF(E403="Cold Foil","-CF",IF(E403="Rainbow Foil","-RF",IF(E403="Cold Foil - Golden","-GF",IF(E403="Extended Art Rainbow Foil","-EA",""))))</f>
        <v>6601</v>
      </c>
      <c r="B403" t="s" s="9">
        <v>111</v>
      </c>
      <c r="C403" t="s" s="82">
        <v>6602</v>
      </c>
      <c r="D403" t="s" s="9">
        <v>6603</v>
      </c>
      <c r="E403" t="s" s="9">
        <v>114</v>
      </c>
      <c r="F403" t="s" s="9">
        <v>6498</v>
      </c>
      <c r="G403" t="s" s="9">
        <v>130</v>
      </c>
      <c r="H403" t="s" s="9">
        <v>131</v>
      </c>
      <c r="I403" t="s" s="9">
        <v>6604</v>
      </c>
      <c r="J403" s="79">
        <v>2</v>
      </c>
      <c r="K403" s="79">
        <v>1</v>
      </c>
      <c r="L403" s="79">
        <v>5</v>
      </c>
      <c r="M403" s="79">
        <v>3</v>
      </c>
      <c r="N403" s="80"/>
      <c r="O403" s="80"/>
      <c r="P403" t="s" s="9">
        <v>223</v>
      </c>
      <c r="Q403" t="s" s="9">
        <v>2592</v>
      </c>
      <c r="R403" t="s" s="9">
        <v>6601</v>
      </c>
      <c r="S403" t="s" s="9">
        <v>5626</v>
      </c>
      <c r="T403" s="83"/>
      <c r="U403" s="83"/>
      <c r="V403" s="83"/>
      <c r="W403" s="83"/>
      <c r="X403" s="83"/>
      <c r="Y403" s="83"/>
      <c r="Z403" s="83"/>
      <c r="AA403" s="83"/>
      <c r="AB403" s="83"/>
      <c r="AC403" s="83"/>
    </row>
    <row r="404" ht="56" customHeight="1">
      <c r="A404" t="s" s="8">
        <f>LEFT(R404,6)&amp;IF(E404="Cold Foil","-CF",IF(E404="Rainbow Foil","-RF",IF(E404="Cold Foil - Golden","-GF",IF(E404="Extended Art Rainbow Foil","-EA",""))))</f>
        <v>6605</v>
      </c>
      <c r="B404" t="s" s="9">
        <v>111</v>
      </c>
      <c r="C404" t="s" s="82">
        <v>6602</v>
      </c>
      <c r="D404" t="s" s="9">
        <v>6603</v>
      </c>
      <c r="E404" t="s" s="9">
        <v>229</v>
      </c>
      <c r="F404" t="s" s="9">
        <v>6498</v>
      </c>
      <c r="G404" t="s" s="9">
        <v>130</v>
      </c>
      <c r="H404" t="s" s="9">
        <v>131</v>
      </c>
      <c r="I404" t="s" s="9">
        <v>6604</v>
      </c>
      <c r="J404" s="79">
        <v>2</v>
      </c>
      <c r="K404" s="79">
        <v>1</v>
      </c>
      <c r="L404" s="79">
        <v>5</v>
      </c>
      <c r="M404" s="79">
        <v>3</v>
      </c>
      <c r="N404" s="80"/>
      <c r="O404" s="80"/>
      <c r="P404" t="s" s="9">
        <v>223</v>
      </c>
      <c r="Q404" t="s" s="9">
        <v>2592</v>
      </c>
      <c r="R404" t="s" s="9">
        <v>6601</v>
      </c>
      <c r="S404" t="s" s="9">
        <v>5626</v>
      </c>
      <c r="T404" s="83"/>
      <c r="U404" s="83"/>
      <c r="V404" s="83"/>
      <c r="W404" s="83"/>
      <c r="X404" s="83"/>
      <c r="Y404" s="83"/>
      <c r="Z404" s="83"/>
      <c r="AA404" s="83"/>
      <c r="AB404" s="83"/>
      <c r="AC404" s="83"/>
    </row>
    <row r="405" ht="56" customHeight="1">
      <c r="A405" t="s" s="8">
        <f>LEFT(R405,6)&amp;IF(E405="Cold Foil","-CF",IF(E405="Rainbow Foil","-RF",IF(E405="Cold Foil - Golden","-GF",IF(E405="Extended Art Rainbow Foil","-EA",""))))</f>
        <v>6606</v>
      </c>
      <c r="B405" t="s" s="9">
        <v>111</v>
      </c>
      <c r="C405" t="s" s="82">
        <v>6607</v>
      </c>
      <c r="D405" t="s" s="9">
        <v>6608</v>
      </c>
      <c r="E405" t="s" s="9">
        <v>114</v>
      </c>
      <c r="F405" t="s" s="9">
        <v>6498</v>
      </c>
      <c r="G405" t="s" s="9">
        <v>130</v>
      </c>
      <c r="H405" t="s" s="9">
        <v>131</v>
      </c>
      <c r="I405" t="s" s="9">
        <v>6604</v>
      </c>
      <c r="J405" s="79">
        <v>2</v>
      </c>
      <c r="K405" s="79">
        <v>2</v>
      </c>
      <c r="L405" s="79">
        <v>4</v>
      </c>
      <c r="M405" s="79">
        <v>3</v>
      </c>
      <c r="N405" s="80"/>
      <c r="O405" s="80"/>
      <c r="P405" t="s" s="9">
        <v>223</v>
      </c>
      <c r="Q405" t="s" s="9">
        <v>2592</v>
      </c>
      <c r="R405" t="s" s="9">
        <v>6606</v>
      </c>
      <c r="S405" t="s" s="9">
        <v>5626</v>
      </c>
      <c r="T405" s="83"/>
      <c r="U405" s="83"/>
      <c r="V405" s="83"/>
      <c r="W405" s="83"/>
      <c r="X405" s="83"/>
      <c r="Y405" s="83"/>
      <c r="Z405" s="83"/>
      <c r="AA405" s="83"/>
      <c r="AB405" s="83"/>
      <c r="AC405" s="83"/>
    </row>
    <row r="406" ht="56" customHeight="1">
      <c r="A406" t="s" s="8">
        <f>LEFT(R406,6)&amp;IF(E406="Cold Foil","-CF",IF(E406="Rainbow Foil","-RF",IF(E406="Cold Foil - Golden","-GF",IF(E406="Extended Art Rainbow Foil","-EA",""))))</f>
        <v>6609</v>
      </c>
      <c r="B406" t="s" s="9">
        <v>111</v>
      </c>
      <c r="C406" t="s" s="82">
        <v>6607</v>
      </c>
      <c r="D406" t="s" s="9">
        <v>6608</v>
      </c>
      <c r="E406" t="s" s="9">
        <v>229</v>
      </c>
      <c r="F406" t="s" s="9">
        <v>6498</v>
      </c>
      <c r="G406" t="s" s="9">
        <v>130</v>
      </c>
      <c r="H406" t="s" s="9">
        <v>131</v>
      </c>
      <c r="I406" t="s" s="9">
        <v>6604</v>
      </c>
      <c r="J406" s="79">
        <v>2</v>
      </c>
      <c r="K406" s="79">
        <v>2</v>
      </c>
      <c r="L406" s="79">
        <v>4</v>
      </c>
      <c r="M406" s="79">
        <v>3</v>
      </c>
      <c r="N406" s="80"/>
      <c r="O406" s="80"/>
      <c r="P406" t="s" s="9">
        <v>223</v>
      </c>
      <c r="Q406" t="s" s="9">
        <v>2592</v>
      </c>
      <c r="R406" t="s" s="9">
        <v>6606</v>
      </c>
      <c r="S406" t="s" s="9">
        <v>5626</v>
      </c>
      <c r="T406" s="83"/>
      <c r="U406" s="83"/>
      <c r="V406" s="83"/>
      <c r="W406" s="83"/>
      <c r="X406" s="83"/>
      <c r="Y406" s="83"/>
      <c r="Z406" s="83"/>
      <c r="AA406" s="83"/>
      <c r="AB406" s="83"/>
      <c r="AC406" s="83"/>
    </row>
    <row r="407" ht="56" customHeight="1">
      <c r="A407" t="s" s="8">
        <f>LEFT(R407,6)&amp;IF(E407="Cold Foil","-CF",IF(E407="Rainbow Foil","-RF",IF(E407="Cold Foil - Golden","-GF",IF(E407="Extended Art Rainbow Foil","-EA",""))))</f>
        <v>6610</v>
      </c>
      <c r="B407" t="s" s="9">
        <v>111</v>
      </c>
      <c r="C407" t="s" s="82">
        <v>6611</v>
      </c>
      <c r="D407" t="s" s="9">
        <v>6612</v>
      </c>
      <c r="E407" t="s" s="9">
        <v>114</v>
      </c>
      <c r="F407" t="s" s="9">
        <v>6498</v>
      </c>
      <c r="G407" t="s" s="9">
        <v>130</v>
      </c>
      <c r="H407" t="s" s="9">
        <v>131</v>
      </c>
      <c r="I407" t="s" s="9">
        <v>6604</v>
      </c>
      <c r="J407" s="79">
        <v>2</v>
      </c>
      <c r="K407" s="79">
        <v>3</v>
      </c>
      <c r="L407" s="79">
        <v>3</v>
      </c>
      <c r="M407" s="79">
        <v>3</v>
      </c>
      <c r="N407" s="80"/>
      <c r="O407" s="80"/>
      <c r="P407" t="s" s="9">
        <v>223</v>
      </c>
      <c r="Q407" t="s" s="9">
        <v>2592</v>
      </c>
      <c r="R407" t="s" s="9">
        <v>6610</v>
      </c>
      <c r="S407" t="s" s="9">
        <v>5626</v>
      </c>
      <c r="T407" s="83"/>
      <c r="U407" s="83"/>
      <c r="V407" s="83"/>
      <c r="W407" s="83"/>
      <c r="X407" s="83"/>
      <c r="Y407" s="83"/>
      <c r="Z407" s="83"/>
      <c r="AA407" s="83"/>
      <c r="AB407" s="83"/>
      <c r="AC407" s="83"/>
    </row>
    <row r="408" ht="56" customHeight="1">
      <c r="A408" t="s" s="8">
        <f>LEFT(R408,6)&amp;IF(E408="Cold Foil","-CF",IF(E408="Rainbow Foil","-RF",IF(E408="Cold Foil - Golden","-GF",IF(E408="Extended Art Rainbow Foil","-EA",""))))</f>
        <v>6613</v>
      </c>
      <c r="B408" t="s" s="9">
        <v>111</v>
      </c>
      <c r="C408" t="s" s="82">
        <v>6611</v>
      </c>
      <c r="D408" t="s" s="9">
        <v>6612</v>
      </c>
      <c r="E408" t="s" s="9">
        <v>229</v>
      </c>
      <c r="F408" t="s" s="9">
        <v>6498</v>
      </c>
      <c r="G408" t="s" s="9">
        <v>130</v>
      </c>
      <c r="H408" t="s" s="9">
        <v>131</v>
      </c>
      <c r="I408" t="s" s="9">
        <v>6604</v>
      </c>
      <c r="J408" s="79">
        <v>2</v>
      </c>
      <c r="K408" s="79">
        <v>3</v>
      </c>
      <c r="L408" s="79">
        <v>3</v>
      </c>
      <c r="M408" s="79">
        <v>3</v>
      </c>
      <c r="N408" s="80"/>
      <c r="O408" s="80"/>
      <c r="P408" t="s" s="9">
        <v>223</v>
      </c>
      <c r="Q408" t="s" s="9">
        <v>2592</v>
      </c>
      <c r="R408" t="s" s="9">
        <v>6610</v>
      </c>
      <c r="S408" t="s" s="9">
        <v>5626</v>
      </c>
      <c r="T408" s="83"/>
      <c r="U408" s="83"/>
      <c r="V408" s="83"/>
      <c r="W408" s="83"/>
      <c r="X408" s="83"/>
      <c r="Y408" s="83"/>
      <c r="Z408" s="83"/>
      <c r="AA408" s="83"/>
      <c r="AB408" s="83"/>
      <c r="AC408" s="83"/>
    </row>
    <row r="409" ht="70" customHeight="1">
      <c r="A409" t="s" s="8">
        <f>LEFT(R409,6)&amp;IF(E409="Cold Foil","-CF",IF(E409="Rainbow Foil","-RF",IF(E409="Cold Foil - Golden","-GF",IF(E409="Extended Art Rainbow Foil","-EA",""))))</f>
        <v>6614</v>
      </c>
      <c r="B409" t="s" s="9">
        <v>111</v>
      </c>
      <c r="C409" t="s" s="82">
        <v>6615</v>
      </c>
      <c r="D409" t="s" s="9">
        <v>6616</v>
      </c>
      <c r="E409" t="s" s="9">
        <v>114</v>
      </c>
      <c r="F409" t="s" s="9">
        <v>6498</v>
      </c>
      <c r="G409" t="s" s="9">
        <v>130</v>
      </c>
      <c r="H409" s="80"/>
      <c r="I409" t="s" s="9">
        <v>6617</v>
      </c>
      <c r="J409" s="79">
        <v>2</v>
      </c>
      <c r="K409" s="79">
        <v>1</v>
      </c>
      <c r="L409" s="80"/>
      <c r="M409" s="79">
        <v>2</v>
      </c>
      <c r="N409" s="80"/>
      <c r="O409" s="80"/>
      <c r="P409" t="s" s="9">
        <v>223</v>
      </c>
      <c r="Q409" t="s" s="9">
        <v>2592</v>
      </c>
      <c r="R409" t="s" s="9">
        <v>6614</v>
      </c>
      <c r="S409" t="s" s="9">
        <v>5626</v>
      </c>
      <c r="T409" s="83"/>
      <c r="U409" s="83"/>
      <c r="V409" s="83"/>
      <c r="W409" s="83"/>
      <c r="X409" s="83"/>
      <c r="Y409" s="83"/>
      <c r="Z409" s="83"/>
      <c r="AA409" s="83"/>
      <c r="AB409" s="83"/>
      <c r="AC409" s="83"/>
    </row>
    <row r="410" ht="70" customHeight="1">
      <c r="A410" t="s" s="8">
        <f>LEFT(R410,6)&amp;IF(E410="Cold Foil","-CF",IF(E410="Rainbow Foil","-RF",IF(E410="Cold Foil - Golden","-GF",IF(E410="Extended Art Rainbow Foil","-EA",""))))</f>
        <v>6618</v>
      </c>
      <c r="B410" t="s" s="9">
        <v>111</v>
      </c>
      <c r="C410" t="s" s="82">
        <v>6615</v>
      </c>
      <c r="D410" t="s" s="9">
        <v>6616</v>
      </c>
      <c r="E410" t="s" s="9">
        <v>229</v>
      </c>
      <c r="F410" t="s" s="9">
        <v>6498</v>
      </c>
      <c r="G410" t="s" s="9">
        <v>130</v>
      </c>
      <c r="H410" s="80"/>
      <c r="I410" t="s" s="9">
        <v>6617</v>
      </c>
      <c r="J410" s="79">
        <v>2</v>
      </c>
      <c r="K410" s="79">
        <v>1</v>
      </c>
      <c r="L410" s="80"/>
      <c r="M410" s="79">
        <v>2</v>
      </c>
      <c r="N410" s="80"/>
      <c r="O410" s="80"/>
      <c r="P410" t="s" s="9">
        <v>223</v>
      </c>
      <c r="Q410" t="s" s="9">
        <v>2592</v>
      </c>
      <c r="R410" t="s" s="9">
        <v>6614</v>
      </c>
      <c r="S410" t="s" s="9">
        <v>5626</v>
      </c>
      <c r="T410" s="83"/>
      <c r="U410" s="83"/>
      <c r="V410" s="83"/>
      <c r="W410" s="83"/>
      <c r="X410" s="83"/>
      <c r="Y410" s="83"/>
      <c r="Z410" s="83"/>
      <c r="AA410" s="83"/>
      <c r="AB410" s="83"/>
      <c r="AC410" s="83"/>
    </row>
    <row r="411" ht="56" customHeight="1">
      <c r="A411" t="s" s="8">
        <f>LEFT(R411,6)&amp;IF(E411="Cold Foil","-CF",IF(E411="Rainbow Foil","-RF",IF(E411="Cold Foil - Golden","-GF",IF(E411="Extended Art Rainbow Foil","-EA",""))))</f>
        <v>6619</v>
      </c>
      <c r="B411" t="s" s="9">
        <v>111</v>
      </c>
      <c r="C411" t="s" s="82">
        <v>6620</v>
      </c>
      <c r="D411" t="s" s="9">
        <v>6621</v>
      </c>
      <c r="E411" t="s" s="9">
        <v>114</v>
      </c>
      <c r="F411" t="s" s="9">
        <v>6498</v>
      </c>
      <c r="G411" t="s" s="9">
        <v>130</v>
      </c>
      <c r="H411" s="80"/>
      <c r="I411" t="s" s="9">
        <v>6622</v>
      </c>
      <c r="J411" s="79">
        <v>2</v>
      </c>
      <c r="K411" s="79">
        <v>2</v>
      </c>
      <c r="L411" s="80"/>
      <c r="M411" s="79">
        <v>2</v>
      </c>
      <c r="N411" s="80"/>
      <c r="O411" s="80"/>
      <c r="P411" t="s" s="9">
        <v>223</v>
      </c>
      <c r="Q411" t="s" s="9">
        <v>2592</v>
      </c>
      <c r="R411" t="s" s="9">
        <v>6619</v>
      </c>
      <c r="S411" t="s" s="9">
        <v>5626</v>
      </c>
      <c r="T411" s="83"/>
      <c r="U411" s="83"/>
      <c r="V411" s="83"/>
      <c r="W411" s="83"/>
      <c r="X411" s="83"/>
      <c r="Y411" s="83"/>
      <c r="Z411" s="83"/>
      <c r="AA411" s="83"/>
      <c r="AB411" s="83"/>
      <c r="AC411" s="83"/>
    </row>
    <row r="412" ht="56" customHeight="1">
      <c r="A412" t="s" s="8">
        <f>LEFT(R412,6)&amp;IF(E412="Cold Foil","-CF",IF(E412="Rainbow Foil","-RF",IF(E412="Cold Foil - Golden","-GF",IF(E412="Extended Art Rainbow Foil","-EA",""))))</f>
        <v>6623</v>
      </c>
      <c r="B412" t="s" s="9">
        <v>111</v>
      </c>
      <c r="C412" t="s" s="82">
        <v>6620</v>
      </c>
      <c r="D412" t="s" s="9">
        <v>6621</v>
      </c>
      <c r="E412" t="s" s="9">
        <v>229</v>
      </c>
      <c r="F412" t="s" s="9">
        <v>6498</v>
      </c>
      <c r="G412" t="s" s="9">
        <v>130</v>
      </c>
      <c r="H412" s="80"/>
      <c r="I412" t="s" s="9">
        <v>6622</v>
      </c>
      <c r="J412" s="79">
        <v>2</v>
      </c>
      <c r="K412" s="79">
        <v>2</v>
      </c>
      <c r="L412" s="80"/>
      <c r="M412" s="79">
        <v>2</v>
      </c>
      <c r="N412" s="80"/>
      <c r="O412" s="80"/>
      <c r="P412" t="s" s="9">
        <v>223</v>
      </c>
      <c r="Q412" t="s" s="9">
        <v>2592</v>
      </c>
      <c r="R412" t="s" s="9">
        <v>6619</v>
      </c>
      <c r="S412" t="s" s="9">
        <v>5626</v>
      </c>
      <c r="T412" s="83"/>
      <c r="U412" s="83"/>
      <c r="V412" s="83"/>
      <c r="W412" s="83"/>
      <c r="X412" s="83"/>
      <c r="Y412" s="83"/>
      <c r="Z412" s="83"/>
      <c r="AA412" s="83"/>
      <c r="AB412" s="83"/>
      <c r="AC412" s="83"/>
    </row>
    <row r="413" ht="56" customHeight="1">
      <c r="A413" t="s" s="8">
        <f>LEFT(R413,6)&amp;IF(E413="Cold Foil","-CF",IF(E413="Rainbow Foil","-RF",IF(E413="Cold Foil - Golden","-GF",IF(E413="Extended Art Rainbow Foil","-EA",""))))</f>
        <v>6624</v>
      </c>
      <c r="B413" t="s" s="9">
        <v>111</v>
      </c>
      <c r="C413" t="s" s="82">
        <v>6625</v>
      </c>
      <c r="D413" t="s" s="9">
        <v>6626</v>
      </c>
      <c r="E413" t="s" s="9">
        <v>114</v>
      </c>
      <c r="F413" t="s" s="9">
        <v>6498</v>
      </c>
      <c r="G413" t="s" s="9">
        <v>130</v>
      </c>
      <c r="H413" s="80"/>
      <c r="I413" t="s" s="9">
        <v>6627</v>
      </c>
      <c r="J413" s="79">
        <v>2</v>
      </c>
      <c r="K413" s="79">
        <v>3</v>
      </c>
      <c r="L413" s="80"/>
      <c r="M413" s="79">
        <v>2</v>
      </c>
      <c r="N413" s="80"/>
      <c r="O413" s="80"/>
      <c r="P413" t="s" s="9">
        <v>223</v>
      </c>
      <c r="Q413" t="s" s="9">
        <v>2592</v>
      </c>
      <c r="R413" t="s" s="9">
        <v>6624</v>
      </c>
      <c r="S413" t="s" s="9">
        <v>5626</v>
      </c>
      <c r="T413" s="83"/>
      <c r="U413" s="83"/>
      <c r="V413" s="83"/>
      <c r="W413" s="83"/>
      <c r="X413" s="83"/>
      <c r="Y413" s="83"/>
      <c r="Z413" s="83"/>
      <c r="AA413" s="83"/>
      <c r="AB413" s="83"/>
      <c r="AC413" s="83"/>
    </row>
    <row r="414" ht="56" customHeight="1">
      <c r="A414" t="s" s="8">
        <f>LEFT(R414,6)&amp;IF(E414="Cold Foil","-CF",IF(E414="Rainbow Foil","-RF",IF(E414="Cold Foil - Golden","-GF",IF(E414="Extended Art Rainbow Foil","-EA",""))))</f>
        <v>6628</v>
      </c>
      <c r="B414" t="s" s="9">
        <v>111</v>
      </c>
      <c r="C414" t="s" s="82">
        <v>6625</v>
      </c>
      <c r="D414" t="s" s="9">
        <v>6626</v>
      </c>
      <c r="E414" t="s" s="9">
        <v>229</v>
      </c>
      <c r="F414" t="s" s="9">
        <v>6498</v>
      </c>
      <c r="G414" t="s" s="9">
        <v>130</v>
      </c>
      <c r="H414" s="80"/>
      <c r="I414" t="s" s="9">
        <v>6627</v>
      </c>
      <c r="J414" s="79">
        <v>2</v>
      </c>
      <c r="K414" s="79">
        <v>3</v>
      </c>
      <c r="L414" s="80"/>
      <c r="M414" s="79">
        <v>2</v>
      </c>
      <c r="N414" s="80"/>
      <c r="O414" s="80"/>
      <c r="P414" t="s" s="9">
        <v>223</v>
      </c>
      <c r="Q414" t="s" s="9">
        <v>2592</v>
      </c>
      <c r="R414" t="s" s="9">
        <v>6624</v>
      </c>
      <c r="S414" t="s" s="9">
        <v>5626</v>
      </c>
      <c r="T414" s="83"/>
      <c r="U414" s="83"/>
      <c r="V414" s="83"/>
      <c r="W414" s="83"/>
      <c r="X414" s="83"/>
      <c r="Y414" s="83"/>
      <c r="Z414" s="83"/>
      <c r="AA414" s="83"/>
      <c r="AB414" s="83"/>
      <c r="AC414" s="83"/>
    </row>
    <row r="415" ht="28" customHeight="1">
      <c r="A415" t="s" s="8">
        <f>LEFT(R415,6)&amp;IF(E415="Cold Foil","-CF",IF(E415="Rainbow Foil","-RF",IF(E415="Cold Foil - Golden","-GF",IF(E415="Extended Art Rainbow Foil","-EA",""))))</f>
        <v>6629</v>
      </c>
      <c r="B415" t="s" s="9">
        <v>111</v>
      </c>
      <c r="C415" t="s" s="82">
        <v>6630</v>
      </c>
      <c r="D415" t="s" s="9">
        <v>6631</v>
      </c>
      <c r="E415" t="s" s="9">
        <v>114</v>
      </c>
      <c r="F415" t="s" s="9">
        <v>6498</v>
      </c>
      <c r="G415" t="s" s="9">
        <v>256</v>
      </c>
      <c r="H415" s="80"/>
      <c r="I415" t="s" s="9">
        <v>6632</v>
      </c>
      <c r="J415" s="79">
        <v>0</v>
      </c>
      <c r="K415" s="79">
        <v>1</v>
      </c>
      <c r="L415" s="80"/>
      <c r="M415" s="80"/>
      <c r="N415" s="80"/>
      <c r="O415" s="80"/>
      <c r="P415" t="s" s="9">
        <v>223</v>
      </c>
      <c r="Q415" t="s" s="9">
        <v>2592</v>
      </c>
      <c r="R415" t="s" s="9">
        <v>6629</v>
      </c>
      <c r="S415" t="s" s="9">
        <v>5626</v>
      </c>
      <c r="T415" s="83"/>
      <c r="U415" s="83"/>
      <c r="V415" s="83"/>
      <c r="W415" s="83"/>
      <c r="X415" s="83"/>
      <c r="Y415" s="83"/>
      <c r="Z415" s="83"/>
      <c r="AA415" s="83"/>
      <c r="AB415" s="83"/>
      <c r="AC415" s="83"/>
    </row>
    <row r="416" ht="28" customHeight="1">
      <c r="A416" t="s" s="8">
        <f>LEFT(R416,6)&amp;IF(E416="Cold Foil","-CF",IF(E416="Rainbow Foil","-RF",IF(E416="Cold Foil - Golden","-GF",IF(E416="Extended Art Rainbow Foil","-EA",""))))</f>
        <v>6633</v>
      </c>
      <c r="B416" t="s" s="9">
        <v>111</v>
      </c>
      <c r="C416" t="s" s="82">
        <v>6630</v>
      </c>
      <c r="D416" t="s" s="9">
        <v>6631</v>
      </c>
      <c r="E416" t="s" s="9">
        <v>229</v>
      </c>
      <c r="F416" t="s" s="9">
        <v>6498</v>
      </c>
      <c r="G416" t="s" s="9">
        <v>256</v>
      </c>
      <c r="H416" s="80"/>
      <c r="I416" t="s" s="9">
        <v>6632</v>
      </c>
      <c r="J416" s="79">
        <v>0</v>
      </c>
      <c r="K416" s="79">
        <v>1</v>
      </c>
      <c r="L416" s="80"/>
      <c r="M416" s="80"/>
      <c r="N416" s="80"/>
      <c r="O416" s="80"/>
      <c r="P416" t="s" s="9">
        <v>223</v>
      </c>
      <c r="Q416" t="s" s="9">
        <v>2592</v>
      </c>
      <c r="R416" t="s" s="9">
        <v>6629</v>
      </c>
      <c r="S416" t="s" s="9">
        <v>5626</v>
      </c>
      <c r="T416" s="83"/>
      <c r="U416" s="83"/>
      <c r="V416" s="83"/>
      <c r="W416" s="83"/>
      <c r="X416" s="83"/>
      <c r="Y416" s="83"/>
      <c r="Z416" s="83"/>
      <c r="AA416" s="83"/>
      <c r="AB416" s="83"/>
      <c r="AC416" s="83"/>
    </row>
    <row r="417" ht="28" customHeight="1">
      <c r="A417" t="s" s="8">
        <f>LEFT(R417,6)&amp;IF(E417="Cold Foil","-CF",IF(E417="Rainbow Foil","-RF",IF(E417="Cold Foil - Golden","-GF",IF(E417="Extended Art Rainbow Foil","-EA",""))))</f>
        <v>6634</v>
      </c>
      <c r="B417" t="s" s="9">
        <v>111</v>
      </c>
      <c r="C417" t="s" s="82">
        <v>6635</v>
      </c>
      <c r="D417" t="s" s="9">
        <v>6636</v>
      </c>
      <c r="E417" t="s" s="9">
        <v>114</v>
      </c>
      <c r="F417" t="s" s="9">
        <v>6498</v>
      </c>
      <c r="G417" t="s" s="9">
        <v>256</v>
      </c>
      <c r="H417" s="80"/>
      <c r="I417" t="s" s="9">
        <v>6637</v>
      </c>
      <c r="J417" s="79">
        <v>0</v>
      </c>
      <c r="K417" s="79">
        <v>2</v>
      </c>
      <c r="L417" s="80"/>
      <c r="M417" s="80"/>
      <c r="N417" s="80"/>
      <c r="O417" s="80"/>
      <c r="P417" t="s" s="9">
        <v>223</v>
      </c>
      <c r="Q417" t="s" s="9">
        <v>2592</v>
      </c>
      <c r="R417" t="s" s="9">
        <v>6634</v>
      </c>
      <c r="S417" t="s" s="9">
        <v>5626</v>
      </c>
      <c r="T417" s="83"/>
      <c r="U417" s="83"/>
      <c r="V417" s="83"/>
      <c r="W417" s="83"/>
      <c r="X417" s="83"/>
      <c r="Y417" s="83"/>
      <c r="Z417" s="83"/>
      <c r="AA417" s="83"/>
      <c r="AB417" s="83"/>
      <c r="AC417" s="83"/>
    </row>
    <row r="418" ht="28" customHeight="1">
      <c r="A418" t="s" s="8">
        <f>LEFT(R418,6)&amp;IF(E418="Cold Foil","-CF",IF(E418="Rainbow Foil","-RF",IF(E418="Cold Foil - Golden","-GF",IF(E418="Extended Art Rainbow Foil","-EA",""))))</f>
        <v>6638</v>
      </c>
      <c r="B418" t="s" s="9">
        <v>111</v>
      </c>
      <c r="C418" t="s" s="82">
        <v>6635</v>
      </c>
      <c r="D418" t="s" s="9">
        <v>6636</v>
      </c>
      <c r="E418" t="s" s="9">
        <v>229</v>
      </c>
      <c r="F418" t="s" s="9">
        <v>6498</v>
      </c>
      <c r="G418" t="s" s="9">
        <v>256</v>
      </c>
      <c r="H418" s="80"/>
      <c r="I418" t="s" s="9">
        <v>6637</v>
      </c>
      <c r="J418" s="79">
        <v>0</v>
      </c>
      <c r="K418" s="79">
        <v>2</v>
      </c>
      <c r="L418" s="80"/>
      <c r="M418" s="80"/>
      <c r="N418" s="80"/>
      <c r="O418" s="80"/>
      <c r="P418" t="s" s="9">
        <v>223</v>
      </c>
      <c r="Q418" t="s" s="9">
        <v>2592</v>
      </c>
      <c r="R418" t="s" s="9">
        <v>6634</v>
      </c>
      <c r="S418" t="s" s="9">
        <v>5626</v>
      </c>
      <c r="T418" s="83"/>
      <c r="U418" s="83"/>
      <c r="V418" s="83"/>
      <c r="W418" s="83"/>
      <c r="X418" s="83"/>
      <c r="Y418" s="83"/>
      <c r="Z418" s="83"/>
      <c r="AA418" s="83"/>
      <c r="AB418" s="83"/>
      <c r="AC418" s="83"/>
    </row>
    <row r="419" ht="28" customHeight="1">
      <c r="A419" t="s" s="8">
        <f>LEFT(R419,6)&amp;IF(E419="Cold Foil","-CF",IF(E419="Rainbow Foil","-RF",IF(E419="Cold Foil - Golden","-GF",IF(E419="Extended Art Rainbow Foil","-EA",""))))</f>
        <v>6639</v>
      </c>
      <c r="B419" t="s" s="9">
        <v>111</v>
      </c>
      <c r="C419" t="s" s="82">
        <v>6640</v>
      </c>
      <c r="D419" t="s" s="9">
        <v>6641</v>
      </c>
      <c r="E419" t="s" s="9">
        <v>114</v>
      </c>
      <c r="F419" t="s" s="9">
        <v>6498</v>
      </c>
      <c r="G419" t="s" s="9">
        <v>256</v>
      </c>
      <c r="H419" s="80"/>
      <c r="I419" t="s" s="9">
        <v>6642</v>
      </c>
      <c r="J419" s="79">
        <v>0</v>
      </c>
      <c r="K419" s="79">
        <v>3</v>
      </c>
      <c r="L419" s="80"/>
      <c r="M419" s="80"/>
      <c r="N419" s="80"/>
      <c r="O419" s="80"/>
      <c r="P419" t="s" s="9">
        <v>223</v>
      </c>
      <c r="Q419" t="s" s="9">
        <v>2592</v>
      </c>
      <c r="R419" t="s" s="9">
        <v>6639</v>
      </c>
      <c r="S419" t="s" s="9">
        <v>5626</v>
      </c>
      <c r="T419" s="83"/>
      <c r="U419" s="83"/>
      <c r="V419" s="83"/>
      <c r="W419" s="83"/>
      <c r="X419" s="83"/>
      <c r="Y419" s="83"/>
      <c r="Z419" s="83"/>
      <c r="AA419" s="83"/>
      <c r="AB419" s="83"/>
      <c r="AC419" s="83"/>
    </row>
    <row r="420" ht="28" customHeight="1">
      <c r="A420" t="s" s="8">
        <f>LEFT(R420,6)&amp;IF(E420="Cold Foil","-CF",IF(E420="Rainbow Foil","-RF",IF(E420="Cold Foil - Golden","-GF",IF(E420="Extended Art Rainbow Foil","-EA",""))))</f>
        <v>6643</v>
      </c>
      <c r="B420" t="s" s="9">
        <v>111</v>
      </c>
      <c r="C420" t="s" s="82">
        <v>6640</v>
      </c>
      <c r="D420" t="s" s="9">
        <v>6641</v>
      </c>
      <c r="E420" t="s" s="9">
        <v>229</v>
      </c>
      <c r="F420" t="s" s="9">
        <v>6498</v>
      </c>
      <c r="G420" t="s" s="9">
        <v>256</v>
      </c>
      <c r="H420" s="80"/>
      <c r="I420" t="s" s="9">
        <v>6642</v>
      </c>
      <c r="J420" s="79">
        <v>0</v>
      </c>
      <c r="K420" s="79">
        <v>3</v>
      </c>
      <c r="L420" s="80"/>
      <c r="M420" s="80"/>
      <c r="N420" s="80"/>
      <c r="O420" s="80"/>
      <c r="P420" t="s" s="9">
        <v>223</v>
      </c>
      <c r="Q420" t="s" s="9">
        <v>2592</v>
      </c>
      <c r="R420" t="s" s="9">
        <v>6639</v>
      </c>
      <c r="S420" t="s" s="9">
        <v>5626</v>
      </c>
      <c r="T420" s="83"/>
      <c r="U420" s="83"/>
      <c r="V420" s="83"/>
      <c r="W420" s="83"/>
      <c r="X420" s="83"/>
      <c r="Y420" s="83"/>
      <c r="Z420" s="83"/>
      <c r="AA420" s="83"/>
      <c r="AB420" s="83"/>
      <c r="AC420" s="83"/>
    </row>
    <row r="421" ht="70" customHeight="1">
      <c r="A421" t="s" s="8">
        <f>LEFT(R421,6)&amp;IF(E421="Cold Foil","-CF",IF(E421="Rainbow Foil","-RF",IF(E421="Cold Foil - Golden","-GF",IF(E421="Extended Art Rainbow Foil","-EA",""))))</f>
        <v>6644</v>
      </c>
      <c r="B421" t="s" s="9">
        <v>111</v>
      </c>
      <c r="C421" t="s" s="82">
        <v>6645</v>
      </c>
      <c r="D421" t="s" s="9">
        <v>6646</v>
      </c>
      <c r="E421" t="s" s="9">
        <v>114</v>
      </c>
      <c r="F421" t="s" s="9">
        <v>6498</v>
      </c>
      <c r="G421" t="s" s="9">
        <v>256</v>
      </c>
      <c r="H421" s="80"/>
      <c r="I421" t="s" s="9">
        <v>6647</v>
      </c>
      <c r="J421" s="79">
        <v>0</v>
      </c>
      <c r="K421" s="79">
        <v>3</v>
      </c>
      <c r="L421" s="80"/>
      <c r="M421" s="80"/>
      <c r="N421" s="80"/>
      <c r="O421" s="80"/>
      <c r="P421" t="s" s="9">
        <v>223</v>
      </c>
      <c r="Q421" t="s" s="9">
        <v>2592</v>
      </c>
      <c r="R421" t="s" s="9">
        <v>6644</v>
      </c>
      <c r="S421" t="s" s="9">
        <v>5626</v>
      </c>
      <c r="T421" s="83"/>
      <c r="U421" s="83"/>
      <c r="V421" s="83"/>
      <c r="W421" s="83"/>
      <c r="X421" s="83"/>
      <c r="Y421" s="83"/>
      <c r="Z421" s="83"/>
      <c r="AA421" s="83"/>
      <c r="AB421" s="83"/>
      <c r="AC421" s="83"/>
    </row>
    <row r="422" ht="70" customHeight="1">
      <c r="A422" t="s" s="8">
        <f>LEFT(R422,6)&amp;IF(E422="Cold Foil","-CF",IF(E422="Rainbow Foil","-RF",IF(E422="Cold Foil - Golden","-GF",IF(E422="Extended Art Rainbow Foil","-EA",""))))</f>
        <v>6648</v>
      </c>
      <c r="B422" t="s" s="9">
        <v>111</v>
      </c>
      <c r="C422" t="s" s="82">
        <v>6645</v>
      </c>
      <c r="D422" t="s" s="9">
        <v>6646</v>
      </c>
      <c r="E422" t="s" s="9">
        <v>229</v>
      </c>
      <c r="F422" t="s" s="9">
        <v>6498</v>
      </c>
      <c r="G422" t="s" s="9">
        <v>256</v>
      </c>
      <c r="H422" s="80"/>
      <c r="I422" t="s" s="9">
        <v>6647</v>
      </c>
      <c r="J422" s="79">
        <v>0</v>
      </c>
      <c r="K422" s="79">
        <v>3</v>
      </c>
      <c r="L422" s="80"/>
      <c r="M422" s="80"/>
      <c r="N422" s="80"/>
      <c r="O422" s="80"/>
      <c r="P422" t="s" s="9">
        <v>223</v>
      </c>
      <c r="Q422" t="s" s="9">
        <v>2592</v>
      </c>
      <c r="R422" t="s" s="9">
        <v>6644</v>
      </c>
      <c r="S422" t="s" s="9">
        <v>5626</v>
      </c>
      <c r="T422" s="83"/>
      <c r="U422" s="83"/>
      <c r="V422" s="83"/>
      <c r="W422" s="83"/>
      <c r="X422" s="83"/>
      <c r="Y422" s="83"/>
      <c r="Z422" s="83"/>
      <c r="AA422" s="83"/>
      <c r="AB422" s="83"/>
      <c r="AC422" s="83"/>
    </row>
    <row r="423" ht="112" customHeight="1">
      <c r="A423" t="s" s="8">
        <f>LEFT(R423,6)&amp;IF(E423="Cold Foil","-CF",IF(E423="Rainbow Foil","-RF",IF(E423="Cold Foil - Golden","-GF",IF(E423="Extended Art Rainbow Foil","-EA",""))))</f>
        <v>6649</v>
      </c>
      <c r="B423" t="s" s="9">
        <v>111</v>
      </c>
      <c r="C423" t="s" s="82">
        <v>6650</v>
      </c>
      <c r="D423" t="s" s="9">
        <v>6651</v>
      </c>
      <c r="E423" t="s" s="9">
        <v>114</v>
      </c>
      <c r="F423" t="s" s="9">
        <v>6498</v>
      </c>
      <c r="G423" t="s" s="9">
        <v>197</v>
      </c>
      <c r="H423" t="s" s="9">
        <v>6652</v>
      </c>
      <c r="I423" t="s" s="9">
        <v>6653</v>
      </c>
      <c r="J423" s="80"/>
      <c r="K423" s="80"/>
      <c r="L423" s="80"/>
      <c r="M423" s="80"/>
      <c r="N423" s="80"/>
      <c r="O423" s="79">
        <v>6</v>
      </c>
      <c r="P423" t="s" s="9">
        <v>197</v>
      </c>
      <c r="Q423" t="s" s="9">
        <v>2592</v>
      </c>
      <c r="R423" t="s" s="9">
        <v>6649</v>
      </c>
      <c r="S423" t="s" s="9">
        <v>5626</v>
      </c>
      <c r="T423" s="83"/>
      <c r="U423" s="83"/>
      <c r="V423" s="83"/>
      <c r="W423" s="83"/>
      <c r="X423" s="83"/>
      <c r="Y423" s="83"/>
      <c r="Z423" s="83"/>
      <c r="AA423" s="83"/>
      <c r="AB423" s="83"/>
      <c r="AC423" s="83"/>
    </row>
    <row r="424" ht="98" customHeight="1">
      <c r="A424" t="s" s="8">
        <f>LEFT(R424,6)&amp;IF(E424="Cold Foil","-CF",IF(E424="Rainbow Foil","-RF",IF(E424="Cold Foil - Golden","-GF",IF(E424="Extended Art Rainbow Foil","-EA",""))))</f>
        <v>6654</v>
      </c>
      <c r="B424" t="s" s="9">
        <v>111</v>
      </c>
      <c r="C424" t="s" s="82">
        <v>6655</v>
      </c>
      <c r="D424" t="s" s="9">
        <v>6656</v>
      </c>
      <c r="E424" t="s" s="9">
        <v>114</v>
      </c>
      <c r="F424" t="s" s="9">
        <v>6498</v>
      </c>
      <c r="G424" t="s" s="9">
        <v>197</v>
      </c>
      <c r="H424" t="s" s="9">
        <v>6652</v>
      </c>
      <c r="I424" t="s" s="9">
        <v>6657</v>
      </c>
      <c r="J424" s="80"/>
      <c r="K424" s="80"/>
      <c r="L424" s="80"/>
      <c r="M424" s="80"/>
      <c r="N424" s="80"/>
      <c r="O424" s="79">
        <v>6</v>
      </c>
      <c r="P424" t="s" s="9">
        <v>197</v>
      </c>
      <c r="Q424" t="s" s="9">
        <v>2592</v>
      </c>
      <c r="R424" t="s" s="9">
        <v>6654</v>
      </c>
      <c r="S424" t="s" s="9">
        <v>5626</v>
      </c>
      <c r="T424" s="83"/>
      <c r="U424" s="83"/>
      <c r="V424" s="83"/>
      <c r="W424" s="83"/>
      <c r="X424" s="83"/>
      <c r="Y424" s="83"/>
      <c r="Z424" s="83"/>
      <c r="AA424" s="83"/>
      <c r="AB424" s="83"/>
      <c r="AC424" s="83"/>
    </row>
    <row r="425" ht="70" customHeight="1">
      <c r="A425" t="s" s="8">
        <f>LEFT(R425,6)&amp;IF(E425="Cold Foil","-CF",IF(E425="Rainbow Foil","-RF",IF(E425="Cold Foil - Golden","-GF",IF(E425="Extended Art Rainbow Foil","-EA",""))))</f>
        <v>6658</v>
      </c>
      <c r="B425" t="s" s="9">
        <v>111</v>
      </c>
      <c r="C425" t="s" s="82">
        <v>6659</v>
      </c>
      <c r="D425" t="s" s="9">
        <v>6660</v>
      </c>
      <c r="E425" t="s" s="9">
        <v>114</v>
      </c>
      <c r="F425" t="s" s="9">
        <v>195</v>
      </c>
      <c r="G425" t="s" s="9">
        <v>123</v>
      </c>
      <c r="H425" t="s" s="9">
        <v>6661</v>
      </c>
      <c r="I425" t="s" s="9">
        <v>6662</v>
      </c>
      <c r="J425" s="80"/>
      <c r="K425" s="80"/>
      <c r="L425" s="79">
        <v>3</v>
      </c>
      <c r="M425" s="80"/>
      <c r="N425" s="80"/>
      <c r="O425" s="80"/>
      <c r="P425" t="s" s="9">
        <v>197</v>
      </c>
      <c r="Q425" t="s" s="9">
        <v>2592</v>
      </c>
      <c r="R425" t="s" s="9">
        <v>6658</v>
      </c>
      <c r="S425" t="s" s="9">
        <v>5626</v>
      </c>
      <c r="T425" s="83"/>
      <c r="U425" s="83"/>
      <c r="V425" s="83"/>
      <c r="W425" s="83"/>
      <c r="X425" s="83"/>
      <c r="Y425" s="83"/>
      <c r="Z425" s="83"/>
      <c r="AA425" s="83"/>
      <c r="AB425" s="83"/>
      <c r="AC425" s="83"/>
    </row>
    <row r="426" ht="70" customHeight="1">
      <c r="A426" t="s" s="8">
        <f>LEFT(R426,6)&amp;IF(E426="Cold Foil","-CF",IF(E426="Rainbow Foil","-RF",IF(E426="Cold Foil - Golden","-GF",IF(E426="Extended Art Rainbow Foil","-EA",""))))</f>
        <v>6663</v>
      </c>
      <c r="B426" t="s" s="9">
        <v>111</v>
      </c>
      <c r="C426" t="s" s="82">
        <v>6664</v>
      </c>
      <c r="D426" t="s" s="9">
        <v>6665</v>
      </c>
      <c r="E426" t="s" s="9">
        <v>114</v>
      </c>
      <c r="F426" t="s" s="9">
        <v>195</v>
      </c>
      <c r="G426" t="s" s="9">
        <v>130</v>
      </c>
      <c r="H426" s="80"/>
      <c r="I426" t="s" s="9">
        <v>6666</v>
      </c>
      <c r="J426" s="79">
        <v>2</v>
      </c>
      <c r="K426" s="79">
        <v>3</v>
      </c>
      <c r="L426" s="80"/>
      <c r="M426" s="80"/>
      <c r="N426" s="80"/>
      <c r="O426" s="80"/>
      <c r="P426" t="s" s="9">
        <v>231</v>
      </c>
      <c r="Q426" t="s" s="9">
        <v>2592</v>
      </c>
      <c r="R426" t="s" s="9">
        <v>6663</v>
      </c>
      <c r="S426" t="s" s="9">
        <v>5626</v>
      </c>
      <c r="T426" s="83"/>
      <c r="U426" s="83"/>
      <c r="V426" s="83"/>
      <c r="W426" s="83"/>
      <c r="X426" s="83"/>
      <c r="Y426" s="83"/>
      <c r="Z426" s="83"/>
      <c r="AA426" s="83"/>
      <c r="AB426" s="83"/>
      <c r="AC426" s="83"/>
    </row>
    <row r="427" ht="70" customHeight="1">
      <c r="A427" t="s" s="8">
        <f>LEFT(R427,6)&amp;IF(E427="Cold Foil","-CF",IF(E427="Rainbow Foil","-RF",IF(E427="Cold Foil - Golden","-GF",IF(E427="Extended Art Rainbow Foil","-EA",""))))</f>
        <v>6667</v>
      </c>
      <c r="B427" t="s" s="9">
        <v>111</v>
      </c>
      <c r="C427" t="s" s="82">
        <v>6664</v>
      </c>
      <c r="D427" t="s" s="9">
        <v>6665</v>
      </c>
      <c r="E427" t="s" s="9">
        <v>229</v>
      </c>
      <c r="F427" t="s" s="9">
        <v>195</v>
      </c>
      <c r="G427" t="s" s="9">
        <v>130</v>
      </c>
      <c r="H427" s="80"/>
      <c r="I427" t="s" s="9">
        <v>6666</v>
      </c>
      <c r="J427" s="79">
        <v>2</v>
      </c>
      <c r="K427" s="79">
        <v>3</v>
      </c>
      <c r="L427" s="80"/>
      <c r="M427" s="80"/>
      <c r="N427" s="80"/>
      <c r="O427" s="80"/>
      <c r="P427" t="s" s="9">
        <v>231</v>
      </c>
      <c r="Q427" t="s" s="9">
        <v>2592</v>
      </c>
      <c r="R427" t="s" s="9">
        <v>6663</v>
      </c>
      <c r="S427" t="s" s="9">
        <v>5626</v>
      </c>
      <c r="T427" s="83"/>
      <c r="U427" s="83"/>
      <c r="V427" s="83"/>
      <c r="W427" s="83"/>
      <c r="X427" s="83"/>
      <c r="Y427" s="83"/>
      <c r="Z427" s="83"/>
      <c r="AA427" s="83"/>
      <c r="AB427" s="83"/>
      <c r="AC427" s="83"/>
    </row>
    <row r="428" ht="70" customHeight="1">
      <c r="A428" t="s" s="8">
        <f>LEFT(R428,6)&amp;IF(E428="Cold Foil","-CF",IF(E428="Rainbow Foil","-RF",IF(E428="Cold Foil - Golden","-GF",IF(E428="Extended Art Rainbow Foil","-EA",""))))</f>
        <v>6668</v>
      </c>
      <c r="B428" t="s" s="9">
        <v>111</v>
      </c>
      <c r="C428" t="s" s="82">
        <v>6669</v>
      </c>
      <c r="D428" t="s" s="9">
        <v>6670</v>
      </c>
      <c r="E428" t="s" s="9">
        <v>114</v>
      </c>
      <c r="F428" t="s" s="9">
        <v>195</v>
      </c>
      <c r="G428" t="s" s="9">
        <v>130</v>
      </c>
      <c r="H428" t="s" s="9">
        <v>131</v>
      </c>
      <c r="I428" t="s" s="9">
        <v>6671</v>
      </c>
      <c r="J428" s="79">
        <v>2</v>
      </c>
      <c r="K428" s="79">
        <v>1</v>
      </c>
      <c r="L428" s="79">
        <v>6</v>
      </c>
      <c r="M428" s="80"/>
      <c r="N428" s="80"/>
      <c r="O428" s="80"/>
      <c r="P428" t="s" s="9">
        <v>264</v>
      </c>
      <c r="Q428" t="s" s="9">
        <v>2592</v>
      </c>
      <c r="R428" t="s" s="9">
        <v>6668</v>
      </c>
      <c r="S428" t="s" s="9">
        <v>5626</v>
      </c>
      <c r="T428" s="83"/>
      <c r="U428" s="83"/>
      <c r="V428" s="83"/>
      <c r="W428" s="83"/>
      <c r="X428" s="83"/>
      <c r="Y428" s="83"/>
      <c r="Z428" s="83"/>
      <c r="AA428" s="83"/>
      <c r="AB428" s="83"/>
      <c r="AC428" s="83"/>
    </row>
    <row r="429" ht="70" customHeight="1">
      <c r="A429" t="s" s="8">
        <f>LEFT(R429,6)&amp;IF(E429="Cold Foil","-CF",IF(E429="Rainbow Foil","-RF",IF(E429="Cold Foil - Golden","-GF",IF(E429="Extended Art Rainbow Foil","-EA",""))))</f>
        <v>6672</v>
      </c>
      <c r="B429" t="s" s="9">
        <v>111</v>
      </c>
      <c r="C429" t="s" s="82">
        <v>6669</v>
      </c>
      <c r="D429" t="s" s="9">
        <v>6670</v>
      </c>
      <c r="E429" t="s" s="9">
        <v>229</v>
      </c>
      <c r="F429" t="s" s="9">
        <v>195</v>
      </c>
      <c r="G429" t="s" s="9">
        <v>130</v>
      </c>
      <c r="H429" t="s" s="9">
        <v>131</v>
      </c>
      <c r="I429" t="s" s="9">
        <v>6671</v>
      </c>
      <c r="J429" s="79">
        <v>2</v>
      </c>
      <c r="K429" s="79">
        <v>1</v>
      </c>
      <c r="L429" s="79">
        <v>6</v>
      </c>
      <c r="M429" s="80"/>
      <c r="N429" s="80"/>
      <c r="O429" s="80"/>
      <c r="P429" t="s" s="9">
        <v>264</v>
      </c>
      <c r="Q429" t="s" s="9">
        <v>2592</v>
      </c>
      <c r="R429" t="s" s="9">
        <v>6668</v>
      </c>
      <c r="S429" t="s" s="9">
        <v>5626</v>
      </c>
      <c r="T429" s="83"/>
      <c r="U429" s="83"/>
      <c r="V429" s="83"/>
      <c r="W429" s="83"/>
      <c r="X429" s="83"/>
      <c r="Y429" s="83"/>
      <c r="Z429" s="83"/>
      <c r="AA429" s="83"/>
      <c r="AB429" s="83"/>
      <c r="AC429" s="83"/>
    </row>
    <row r="430" ht="70" customHeight="1">
      <c r="A430" t="s" s="8">
        <f>LEFT(R430,6)&amp;IF(E430="Cold Foil","-CF",IF(E430="Rainbow Foil","-RF",IF(E430="Cold Foil - Golden","-GF",IF(E430="Extended Art Rainbow Foil","-EA",""))))</f>
        <v>6673</v>
      </c>
      <c r="B430" t="s" s="9">
        <v>111</v>
      </c>
      <c r="C430" t="s" s="82">
        <v>6674</v>
      </c>
      <c r="D430" t="s" s="9">
        <v>6675</v>
      </c>
      <c r="E430" t="s" s="9">
        <v>114</v>
      </c>
      <c r="F430" t="s" s="9">
        <v>195</v>
      </c>
      <c r="G430" t="s" s="9">
        <v>130</v>
      </c>
      <c r="H430" t="s" s="9">
        <v>131</v>
      </c>
      <c r="I430" t="s" s="9">
        <v>6671</v>
      </c>
      <c r="J430" s="79">
        <v>2</v>
      </c>
      <c r="K430" s="79">
        <v>2</v>
      </c>
      <c r="L430" s="79">
        <v>5</v>
      </c>
      <c r="M430" s="80"/>
      <c r="N430" s="80"/>
      <c r="O430" s="80"/>
      <c r="P430" t="s" s="9">
        <v>264</v>
      </c>
      <c r="Q430" t="s" s="9">
        <v>2592</v>
      </c>
      <c r="R430" t="s" s="9">
        <v>6673</v>
      </c>
      <c r="S430" t="s" s="9">
        <v>5626</v>
      </c>
      <c r="T430" s="83"/>
      <c r="U430" s="83"/>
      <c r="V430" s="83"/>
      <c r="W430" s="83"/>
      <c r="X430" s="83"/>
      <c r="Y430" s="83"/>
      <c r="Z430" s="83"/>
      <c r="AA430" s="83"/>
      <c r="AB430" s="83"/>
      <c r="AC430" s="83"/>
    </row>
    <row r="431" ht="70" customHeight="1">
      <c r="A431" t="s" s="8">
        <f>LEFT(R431,6)&amp;IF(E431="Cold Foil","-CF",IF(E431="Rainbow Foil","-RF",IF(E431="Cold Foil - Golden","-GF",IF(E431="Extended Art Rainbow Foil","-EA",""))))</f>
        <v>6676</v>
      </c>
      <c r="B431" t="s" s="9">
        <v>111</v>
      </c>
      <c r="C431" t="s" s="82">
        <v>6674</v>
      </c>
      <c r="D431" t="s" s="9">
        <v>6675</v>
      </c>
      <c r="E431" t="s" s="9">
        <v>229</v>
      </c>
      <c r="F431" t="s" s="9">
        <v>195</v>
      </c>
      <c r="G431" t="s" s="9">
        <v>130</v>
      </c>
      <c r="H431" t="s" s="9">
        <v>131</v>
      </c>
      <c r="I431" t="s" s="9">
        <v>6671</v>
      </c>
      <c r="J431" s="79">
        <v>2</v>
      </c>
      <c r="K431" s="79">
        <v>2</v>
      </c>
      <c r="L431" s="79">
        <v>5</v>
      </c>
      <c r="M431" s="80"/>
      <c r="N431" s="80"/>
      <c r="O431" s="80"/>
      <c r="P431" t="s" s="9">
        <v>264</v>
      </c>
      <c r="Q431" t="s" s="9">
        <v>2592</v>
      </c>
      <c r="R431" t="s" s="9">
        <v>6673</v>
      </c>
      <c r="S431" t="s" s="9">
        <v>5626</v>
      </c>
      <c r="T431" s="83"/>
      <c r="U431" s="83"/>
      <c r="V431" s="83"/>
      <c r="W431" s="83"/>
      <c r="X431" s="83"/>
      <c r="Y431" s="83"/>
      <c r="Z431" s="83"/>
      <c r="AA431" s="83"/>
      <c r="AB431" s="83"/>
      <c r="AC431" s="83"/>
    </row>
    <row r="432" ht="70" customHeight="1">
      <c r="A432" t="s" s="8">
        <f>LEFT(R432,6)&amp;IF(E432="Cold Foil","-CF",IF(E432="Rainbow Foil","-RF",IF(E432="Cold Foil - Golden","-GF",IF(E432="Extended Art Rainbow Foil","-EA",""))))</f>
        <v>6677</v>
      </c>
      <c r="B432" t="s" s="9">
        <v>111</v>
      </c>
      <c r="C432" t="s" s="82">
        <v>6678</v>
      </c>
      <c r="D432" t="s" s="9">
        <v>6679</v>
      </c>
      <c r="E432" t="s" s="9">
        <v>114</v>
      </c>
      <c r="F432" t="s" s="9">
        <v>195</v>
      </c>
      <c r="G432" t="s" s="9">
        <v>130</v>
      </c>
      <c r="H432" t="s" s="9">
        <v>131</v>
      </c>
      <c r="I432" t="s" s="9">
        <v>6671</v>
      </c>
      <c r="J432" s="79">
        <v>2</v>
      </c>
      <c r="K432" s="79">
        <v>3</v>
      </c>
      <c r="L432" s="79">
        <v>4</v>
      </c>
      <c r="M432" s="80"/>
      <c r="N432" s="80"/>
      <c r="O432" s="80"/>
      <c r="P432" t="s" s="9">
        <v>264</v>
      </c>
      <c r="Q432" t="s" s="9">
        <v>2592</v>
      </c>
      <c r="R432" t="s" s="9">
        <v>6677</v>
      </c>
      <c r="S432" t="s" s="9">
        <v>5626</v>
      </c>
      <c r="T432" s="83"/>
      <c r="U432" s="83"/>
      <c r="V432" s="83"/>
      <c r="W432" s="83"/>
      <c r="X432" s="83"/>
      <c r="Y432" s="83"/>
      <c r="Z432" s="83"/>
      <c r="AA432" s="83"/>
      <c r="AB432" s="83"/>
      <c r="AC432" s="83"/>
    </row>
    <row r="433" ht="70" customHeight="1">
      <c r="A433" t="s" s="8">
        <f>LEFT(R433,6)&amp;IF(E433="Cold Foil","-CF",IF(E433="Rainbow Foil","-RF",IF(E433="Cold Foil - Golden","-GF",IF(E433="Extended Art Rainbow Foil","-EA",""))))</f>
        <v>6680</v>
      </c>
      <c r="B433" t="s" s="9">
        <v>111</v>
      </c>
      <c r="C433" t="s" s="82">
        <v>6678</v>
      </c>
      <c r="D433" t="s" s="9">
        <v>6679</v>
      </c>
      <c r="E433" t="s" s="9">
        <v>229</v>
      </c>
      <c r="F433" t="s" s="9">
        <v>195</v>
      </c>
      <c r="G433" t="s" s="9">
        <v>130</v>
      </c>
      <c r="H433" t="s" s="9">
        <v>131</v>
      </c>
      <c r="I433" t="s" s="9">
        <v>6671</v>
      </c>
      <c r="J433" s="79">
        <v>2</v>
      </c>
      <c r="K433" s="79">
        <v>3</v>
      </c>
      <c r="L433" s="79">
        <v>4</v>
      </c>
      <c r="M433" s="80"/>
      <c r="N433" s="80"/>
      <c r="O433" s="80"/>
      <c r="P433" t="s" s="9">
        <v>264</v>
      </c>
      <c r="Q433" t="s" s="9">
        <v>2592</v>
      </c>
      <c r="R433" t="s" s="9">
        <v>6677</v>
      </c>
      <c r="S433" t="s" s="9">
        <v>5626</v>
      </c>
      <c r="T433" s="83"/>
      <c r="U433" s="83"/>
      <c r="V433" s="83"/>
      <c r="W433" s="83"/>
      <c r="X433" s="83"/>
      <c r="Y433" s="83"/>
      <c r="Z433" s="83"/>
      <c r="AA433" s="83"/>
      <c r="AB433" s="83"/>
      <c r="AC433" s="83"/>
    </row>
    <row r="434" ht="14" customHeight="1">
      <c r="A434" t="s" s="8">
        <f>LEFT(R434,6)&amp;IF(E434="Cold Foil","-CF",IF(E434="Rainbow Foil","-RF",IF(E434="Cold Foil - Golden","-GF",IF(E434="Extended Art Rainbow Foil","-EA",""))))</f>
        <v>6681</v>
      </c>
      <c r="B434" t="s" s="9">
        <v>111</v>
      </c>
      <c r="C434" t="s" s="82">
        <v>6682</v>
      </c>
      <c r="D434" t="s" s="9">
        <v>6683</v>
      </c>
      <c r="E434" t="s" s="9">
        <v>114</v>
      </c>
      <c r="F434" t="s" s="9">
        <v>195</v>
      </c>
      <c r="G434" t="s" s="9">
        <v>130</v>
      </c>
      <c r="H434" t="s" s="9">
        <v>131</v>
      </c>
      <c r="I434" s="80"/>
      <c r="J434" s="79">
        <v>2</v>
      </c>
      <c r="K434" s="79">
        <v>1</v>
      </c>
      <c r="L434" s="79">
        <v>7</v>
      </c>
      <c r="M434" s="80"/>
      <c r="N434" s="80"/>
      <c r="O434" s="80"/>
      <c r="P434" t="s" s="9">
        <v>223</v>
      </c>
      <c r="Q434" t="s" s="9">
        <v>2592</v>
      </c>
      <c r="R434" t="s" s="9">
        <v>6681</v>
      </c>
      <c r="S434" t="s" s="9">
        <v>5626</v>
      </c>
      <c r="T434" s="83"/>
      <c r="U434" s="83"/>
      <c r="V434" s="83"/>
      <c r="W434" s="83"/>
      <c r="X434" s="83"/>
      <c r="Y434" s="83"/>
      <c r="Z434" s="83"/>
      <c r="AA434" s="83"/>
      <c r="AB434" s="83"/>
      <c r="AC434" s="83"/>
    </row>
    <row r="435" ht="14" customHeight="1">
      <c r="A435" t="s" s="8">
        <f>LEFT(R435,6)&amp;IF(E435="Cold Foil","-CF",IF(E435="Rainbow Foil","-RF",IF(E435="Cold Foil - Golden","-GF",IF(E435="Extended Art Rainbow Foil","-EA",""))))</f>
        <v>6684</v>
      </c>
      <c r="B435" t="s" s="9">
        <v>111</v>
      </c>
      <c r="C435" t="s" s="82">
        <v>6682</v>
      </c>
      <c r="D435" t="s" s="9">
        <v>6683</v>
      </c>
      <c r="E435" t="s" s="9">
        <v>229</v>
      </c>
      <c r="F435" t="s" s="9">
        <v>195</v>
      </c>
      <c r="G435" t="s" s="9">
        <v>130</v>
      </c>
      <c r="H435" t="s" s="9">
        <v>131</v>
      </c>
      <c r="I435" s="80"/>
      <c r="J435" s="79">
        <v>2</v>
      </c>
      <c r="K435" s="79">
        <v>1</v>
      </c>
      <c r="L435" s="79">
        <v>7</v>
      </c>
      <c r="M435" s="80"/>
      <c r="N435" s="80"/>
      <c r="O435" s="80"/>
      <c r="P435" t="s" s="9">
        <v>223</v>
      </c>
      <c r="Q435" t="s" s="9">
        <v>2592</v>
      </c>
      <c r="R435" t="s" s="9">
        <v>6681</v>
      </c>
      <c r="S435" t="s" s="9">
        <v>5626</v>
      </c>
      <c r="T435" s="83"/>
      <c r="U435" s="83"/>
      <c r="V435" s="83"/>
      <c r="W435" s="83"/>
      <c r="X435" s="83"/>
      <c r="Y435" s="83"/>
      <c r="Z435" s="83"/>
      <c r="AA435" s="83"/>
      <c r="AB435" s="83"/>
      <c r="AC435" s="83"/>
    </row>
    <row r="436" ht="14" customHeight="1">
      <c r="A436" t="s" s="8">
        <f>LEFT(R436,6)&amp;IF(E436="Cold Foil","-CF",IF(E436="Rainbow Foil","-RF",IF(E436="Cold Foil - Golden","-GF",IF(E436="Extended Art Rainbow Foil","-EA",""))))</f>
        <v>6685</v>
      </c>
      <c r="B436" t="s" s="9">
        <v>111</v>
      </c>
      <c r="C436" t="s" s="82">
        <v>6686</v>
      </c>
      <c r="D436" t="s" s="9">
        <v>6687</v>
      </c>
      <c r="E436" t="s" s="9">
        <v>114</v>
      </c>
      <c r="F436" t="s" s="9">
        <v>195</v>
      </c>
      <c r="G436" t="s" s="9">
        <v>130</v>
      </c>
      <c r="H436" t="s" s="9">
        <v>131</v>
      </c>
      <c r="I436" s="80"/>
      <c r="J436" s="79">
        <v>2</v>
      </c>
      <c r="K436" s="79">
        <v>2</v>
      </c>
      <c r="L436" s="79">
        <v>6</v>
      </c>
      <c r="M436" s="80"/>
      <c r="N436" s="80"/>
      <c r="O436" s="80"/>
      <c r="P436" t="s" s="9">
        <v>223</v>
      </c>
      <c r="Q436" t="s" s="9">
        <v>2592</v>
      </c>
      <c r="R436" t="s" s="9">
        <v>6685</v>
      </c>
      <c r="S436" t="s" s="9">
        <v>5626</v>
      </c>
      <c r="T436" s="83"/>
      <c r="U436" s="83"/>
      <c r="V436" s="83"/>
      <c r="W436" s="83"/>
      <c r="X436" s="83"/>
      <c r="Y436" s="83"/>
      <c r="Z436" s="83"/>
      <c r="AA436" s="83"/>
      <c r="AB436" s="83"/>
      <c r="AC436" s="83"/>
    </row>
    <row r="437" ht="14" customHeight="1">
      <c r="A437" t="s" s="8">
        <f>LEFT(R437,6)&amp;IF(E437="Cold Foil","-CF",IF(E437="Rainbow Foil","-RF",IF(E437="Cold Foil - Golden","-GF",IF(E437="Extended Art Rainbow Foil","-EA",""))))</f>
        <v>6688</v>
      </c>
      <c r="B437" t="s" s="9">
        <v>111</v>
      </c>
      <c r="C437" t="s" s="82">
        <v>6686</v>
      </c>
      <c r="D437" t="s" s="9">
        <v>6687</v>
      </c>
      <c r="E437" t="s" s="9">
        <v>229</v>
      </c>
      <c r="F437" t="s" s="9">
        <v>195</v>
      </c>
      <c r="G437" t="s" s="9">
        <v>130</v>
      </c>
      <c r="H437" t="s" s="9">
        <v>131</v>
      </c>
      <c r="I437" s="80"/>
      <c r="J437" s="79">
        <v>2</v>
      </c>
      <c r="K437" s="79">
        <v>2</v>
      </c>
      <c r="L437" s="79">
        <v>6</v>
      </c>
      <c r="M437" s="80"/>
      <c r="N437" s="80"/>
      <c r="O437" s="80"/>
      <c r="P437" t="s" s="9">
        <v>223</v>
      </c>
      <c r="Q437" t="s" s="9">
        <v>2592</v>
      </c>
      <c r="R437" t="s" s="9">
        <v>6685</v>
      </c>
      <c r="S437" t="s" s="9">
        <v>5626</v>
      </c>
      <c r="T437" s="83"/>
      <c r="U437" s="83"/>
      <c r="V437" s="83"/>
      <c r="W437" s="83"/>
      <c r="X437" s="83"/>
      <c r="Y437" s="83"/>
      <c r="Z437" s="83"/>
      <c r="AA437" s="83"/>
      <c r="AB437" s="83"/>
      <c r="AC437" s="83"/>
    </row>
    <row r="438" ht="14" customHeight="1">
      <c r="A438" t="s" s="8">
        <f>LEFT(R438,6)&amp;IF(E438="Cold Foil","-CF",IF(E438="Rainbow Foil","-RF",IF(E438="Cold Foil - Golden","-GF",IF(E438="Extended Art Rainbow Foil","-EA",""))))</f>
        <v>6689</v>
      </c>
      <c r="B438" t="s" s="9">
        <v>111</v>
      </c>
      <c r="C438" t="s" s="82">
        <v>6690</v>
      </c>
      <c r="D438" t="s" s="9">
        <v>6691</v>
      </c>
      <c r="E438" t="s" s="9">
        <v>114</v>
      </c>
      <c r="F438" t="s" s="9">
        <v>195</v>
      </c>
      <c r="G438" t="s" s="9">
        <v>130</v>
      </c>
      <c r="H438" t="s" s="9">
        <v>131</v>
      </c>
      <c r="I438" s="80"/>
      <c r="J438" s="79">
        <v>2</v>
      </c>
      <c r="K438" s="79">
        <v>3</v>
      </c>
      <c r="L438" s="79">
        <v>5</v>
      </c>
      <c r="M438" s="80"/>
      <c r="N438" s="80"/>
      <c r="O438" s="80"/>
      <c r="P438" t="s" s="9">
        <v>223</v>
      </c>
      <c r="Q438" t="s" s="9">
        <v>2592</v>
      </c>
      <c r="R438" t="s" s="9">
        <v>6689</v>
      </c>
      <c r="S438" t="s" s="9">
        <v>5626</v>
      </c>
      <c r="T438" s="83"/>
      <c r="U438" s="83"/>
      <c r="V438" s="83"/>
      <c r="W438" s="83"/>
      <c r="X438" s="83"/>
      <c r="Y438" s="83"/>
      <c r="Z438" s="83"/>
      <c r="AA438" s="83"/>
      <c r="AB438" s="83"/>
      <c r="AC438" s="83"/>
    </row>
    <row r="439" ht="14" customHeight="1">
      <c r="A439" t="s" s="8">
        <f>LEFT(R439,6)&amp;IF(E439="Cold Foil","-CF",IF(E439="Rainbow Foil","-RF",IF(E439="Cold Foil - Golden","-GF",IF(E439="Extended Art Rainbow Foil","-EA",""))))</f>
        <v>6692</v>
      </c>
      <c r="B439" t="s" s="9">
        <v>111</v>
      </c>
      <c r="C439" t="s" s="82">
        <v>6690</v>
      </c>
      <c r="D439" t="s" s="9">
        <v>6691</v>
      </c>
      <c r="E439" t="s" s="9">
        <v>229</v>
      </c>
      <c r="F439" t="s" s="9">
        <v>195</v>
      </c>
      <c r="G439" t="s" s="9">
        <v>130</v>
      </c>
      <c r="H439" t="s" s="9">
        <v>131</v>
      </c>
      <c r="I439" s="80"/>
      <c r="J439" s="79">
        <v>2</v>
      </c>
      <c r="K439" s="79">
        <v>3</v>
      </c>
      <c r="L439" s="79">
        <v>5</v>
      </c>
      <c r="M439" s="80"/>
      <c r="N439" s="80"/>
      <c r="O439" s="80"/>
      <c r="P439" t="s" s="9">
        <v>223</v>
      </c>
      <c r="Q439" t="s" s="9">
        <v>2592</v>
      </c>
      <c r="R439" t="s" s="9">
        <v>6689</v>
      </c>
      <c r="S439" t="s" s="9">
        <v>5626</v>
      </c>
      <c r="T439" s="83"/>
      <c r="U439" s="83"/>
      <c r="V439" s="83"/>
      <c r="W439" s="83"/>
      <c r="X439" s="83"/>
      <c r="Y439" s="83"/>
      <c r="Z439" s="83"/>
      <c r="AA439" s="83"/>
      <c r="AB439" s="83"/>
      <c r="AC439" s="83"/>
    </row>
    <row r="440" ht="70" customHeight="1">
      <c r="A440" t="s" s="8">
        <f>LEFT(R440,6)&amp;IF(E440="Cold Foil","-CF",IF(E440="Rainbow Foil","-RF",IF(E440="Cold Foil - Golden","-GF",IF(E440="Extended Art Rainbow Foil","-EA",""))))</f>
        <v>6693</v>
      </c>
      <c r="B440" t="s" s="9">
        <v>111</v>
      </c>
      <c r="C440" t="s" s="82">
        <v>6694</v>
      </c>
      <c r="D440" t="s" s="9">
        <v>6695</v>
      </c>
      <c r="E440" t="s" s="9">
        <v>114</v>
      </c>
      <c r="F440" t="s" s="9">
        <v>3057</v>
      </c>
      <c r="G440" t="s" s="9">
        <v>123</v>
      </c>
      <c r="H440" t="s" s="9">
        <v>6696</v>
      </c>
      <c r="I440" t="s" s="9">
        <v>6697</v>
      </c>
      <c r="J440" s="80"/>
      <c r="K440" s="80"/>
      <c r="L440" s="79">
        <v>3</v>
      </c>
      <c r="M440" s="80"/>
      <c r="N440" s="80"/>
      <c r="O440" s="80"/>
      <c r="P440" t="s" s="9">
        <v>231</v>
      </c>
      <c r="Q440" t="s" s="9">
        <v>2592</v>
      </c>
      <c r="R440" t="s" s="9">
        <v>6693</v>
      </c>
      <c r="S440" t="s" s="9">
        <v>5626</v>
      </c>
      <c r="T440" s="83"/>
      <c r="U440" s="83"/>
      <c r="V440" s="83"/>
      <c r="W440" s="83"/>
      <c r="X440" s="83"/>
      <c r="Y440" s="83"/>
      <c r="Z440" s="83"/>
      <c r="AA440" s="83"/>
      <c r="AB440" s="83"/>
      <c r="AC440" s="83"/>
    </row>
    <row r="441" ht="70" customHeight="1">
      <c r="A441" t="s" s="8">
        <f>LEFT(R441,6)&amp;IF(E441="Cold Foil","-CF",IF(E441="Rainbow Foil","-RF",IF(E441="Cold Foil - Golden","-GF",IF(E441="Extended Art Rainbow Foil","-EA",""))))</f>
        <v>6698</v>
      </c>
      <c r="B441" t="s" s="9">
        <v>111</v>
      </c>
      <c r="C441" t="s" s="82">
        <v>6694</v>
      </c>
      <c r="D441" t="s" s="9">
        <v>6695</v>
      </c>
      <c r="E441" t="s" s="9">
        <v>184</v>
      </c>
      <c r="F441" t="s" s="9">
        <v>3057</v>
      </c>
      <c r="G441" t="s" s="9">
        <v>123</v>
      </c>
      <c r="H441" t="s" s="9">
        <v>6696</v>
      </c>
      <c r="I441" t="s" s="9">
        <v>6697</v>
      </c>
      <c r="J441" s="80"/>
      <c r="K441" s="80"/>
      <c r="L441" s="79">
        <v>3</v>
      </c>
      <c r="M441" s="80"/>
      <c r="N441" s="80"/>
      <c r="O441" s="80"/>
      <c r="P441" t="s" s="9">
        <v>231</v>
      </c>
      <c r="Q441" t="s" s="9">
        <v>2592</v>
      </c>
      <c r="R441" t="s" s="9">
        <v>6693</v>
      </c>
      <c r="S441" t="s" s="9">
        <v>5626</v>
      </c>
      <c r="T441" s="83"/>
      <c r="U441" s="83"/>
      <c r="V441" s="83"/>
      <c r="W441" s="83"/>
      <c r="X441" s="83"/>
      <c r="Y441" s="83"/>
      <c r="Z441" s="83"/>
      <c r="AA441" s="83"/>
      <c r="AB441" s="83"/>
      <c r="AC441" s="83"/>
    </row>
    <row r="442" ht="70" customHeight="1">
      <c r="A442" t="s" s="8">
        <f>LEFT(R442,6)&amp;IF(E442="Cold Foil","-CF",IF(E442="Rainbow Foil","-RF",IF(E442="Cold Foil - Golden","-GF",IF(E442="Extended Art Rainbow Foil","-EA",""))))</f>
        <v>6699</v>
      </c>
      <c r="B442" t="s" s="9">
        <v>111</v>
      </c>
      <c r="C442" t="s" s="82">
        <v>6700</v>
      </c>
      <c r="D442" t="s" s="9">
        <v>6701</v>
      </c>
      <c r="E442" t="s" s="9">
        <v>114</v>
      </c>
      <c r="F442" t="s" s="9">
        <v>3057</v>
      </c>
      <c r="G442" t="s" s="9">
        <v>213</v>
      </c>
      <c r="H442" t="s" s="9">
        <v>221</v>
      </c>
      <c r="I442" t="s" s="9">
        <v>6702</v>
      </c>
      <c r="J442" s="80"/>
      <c r="K442" s="80"/>
      <c r="L442" s="80"/>
      <c r="M442" s="79">
        <v>1</v>
      </c>
      <c r="N442" s="80"/>
      <c r="O442" s="80"/>
      <c r="P442" t="s" s="9">
        <v>223</v>
      </c>
      <c r="Q442" t="s" s="9">
        <v>2592</v>
      </c>
      <c r="R442" t="s" s="9">
        <v>6699</v>
      </c>
      <c r="S442" t="s" s="9">
        <v>5626</v>
      </c>
      <c r="T442" s="83"/>
      <c r="U442" s="83"/>
      <c r="V442" s="83"/>
      <c r="W442" s="83"/>
      <c r="X442" s="83"/>
      <c r="Y442" s="83"/>
      <c r="Z442" s="83"/>
      <c r="AA442" s="83"/>
      <c r="AB442" s="83"/>
      <c r="AC442" s="83"/>
    </row>
    <row r="443" ht="70" customHeight="1">
      <c r="A443" t="s" s="8">
        <f>LEFT(R443,6)&amp;IF(E443="Cold Foil","-CF",IF(E443="Rainbow Foil","-RF",IF(E443="Cold Foil - Golden","-GF",IF(E443="Extended Art Rainbow Foil","-EA",""))))</f>
        <v>6703</v>
      </c>
      <c r="B443" t="s" s="9">
        <v>111</v>
      </c>
      <c r="C443" t="s" s="82">
        <v>6700</v>
      </c>
      <c r="D443" t="s" s="9">
        <v>6701</v>
      </c>
      <c r="E443" t="s" s="9">
        <v>184</v>
      </c>
      <c r="F443" t="s" s="9">
        <v>3057</v>
      </c>
      <c r="G443" t="s" s="9">
        <v>213</v>
      </c>
      <c r="H443" t="s" s="9">
        <v>221</v>
      </c>
      <c r="I443" t="s" s="9">
        <v>6702</v>
      </c>
      <c r="J443" s="80"/>
      <c r="K443" s="80"/>
      <c r="L443" s="80"/>
      <c r="M443" s="79">
        <v>1</v>
      </c>
      <c r="N443" s="80"/>
      <c r="O443" s="80"/>
      <c r="P443" t="s" s="9">
        <v>223</v>
      </c>
      <c r="Q443" t="s" s="9">
        <v>2592</v>
      </c>
      <c r="R443" t="s" s="9">
        <v>6699</v>
      </c>
      <c r="S443" t="s" s="9">
        <v>5626</v>
      </c>
      <c r="T443" s="83"/>
      <c r="U443" s="83"/>
      <c r="V443" s="83"/>
      <c r="W443" s="83"/>
      <c r="X443" s="83"/>
      <c r="Y443" s="83"/>
      <c r="Z443" s="83"/>
      <c r="AA443" s="83"/>
      <c r="AB443" s="83"/>
      <c r="AC443" s="83"/>
    </row>
    <row r="444" ht="126" customHeight="1">
      <c r="A444" t="s" s="8">
        <f>LEFT(R444,6)&amp;IF(E444="Cold Foil","-CF",IF(E444="Rainbow Foil","-RF",IF(E444="Cold Foil - Golden","-GF",IF(E444="Extended Art Rainbow Foil","-EA",""))))</f>
        <v>6704</v>
      </c>
      <c r="B444" t="s" s="9">
        <v>111</v>
      </c>
      <c r="C444" t="s" s="82">
        <v>6705</v>
      </c>
      <c r="D444" t="s" s="9">
        <v>6706</v>
      </c>
      <c r="E444" t="s" s="9">
        <v>114</v>
      </c>
      <c r="F444" t="s" s="9">
        <v>3057</v>
      </c>
      <c r="G444" t="s" s="9">
        <v>130</v>
      </c>
      <c r="H444" s="80"/>
      <c r="I444" t="s" s="9">
        <v>6707</v>
      </c>
      <c r="J444" t="s" s="9">
        <v>2646</v>
      </c>
      <c r="K444" s="79">
        <v>1</v>
      </c>
      <c r="L444" s="80"/>
      <c r="M444" s="79">
        <v>2</v>
      </c>
      <c r="N444" s="80"/>
      <c r="O444" s="80"/>
      <c r="P444" t="s" s="9">
        <v>231</v>
      </c>
      <c r="Q444" t="s" s="9">
        <v>2592</v>
      </c>
      <c r="R444" t="s" s="9">
        <v>6704</v>
      </c>
      <c r="S444" t="s" s="9">
        <v>5626</v>
      </c>
      <c r="T444" s="83"/>
      <c r="U444" s="83"/>
      <c r="V444" s="83"/>
      <c r="W444" s="83"/>
      <c r="X444" s="83"/>
      <c r="Y444" s="83"/>
      <c r="Z444" s="83"/>
      <c r="AA444" s="83"/>
      <c r="AB444" s="83"/>
      <c r="AC444" s="83"/>
    </row>
    <row r="445" ht="126" customHeight="1">
      <c r="A445" t="s" s="8">
        <f>LEFT(R445,6)&amp;IF(E445="Cold Foil","-CF",IF(E445="Rainbow Foil","-RF",IF(E445="Cold Foil - Golden","-GF",IF(E445="Extended Art Rainbow Foil","-EA",""))))</f>
        <v>6708</v>
      </c>
      <c r="B445" t="s" s="9">
        <v>111</v>
      </c>
      <c r="C445" t="s" s="82">
        <v>6705</v>
      </c>
      <c r="D445" t="s" s="9">
        <v>6706</v>
      </c>
      <c r="E445" t="s" s="9">
        <v>229</v>
      </c>
      <c r="F445" t="s" s="9">
        <v>3057</v>
      </c>
      <c r="G445" t="s" s="9">
        <v>130</v>
      </c>
      <c r="H445" s="80"/>
      <c r="I445" t="s" s="9">
        <v>6707</v>
      </c>
      <c r="J445" t="s" s="9">
        <v>2646</v>
      </c>
      <c r="K445" s="79">
        <v>1</v>
      </c>
      <c r="L445" s="80"/>
      <c r="M445" s="79">
        <v>2</v>
      </c>
      <c r="N445" s="80"/>
      <c r="O445" s="80"/>
      <c r="P445" t="s" s="9">
        <v>231</v>
      </c>
      <c r="Q445" t="s" s="9">
        <v>2592</v>
      </c>
      <c r="R445" t="s" s="9">
        <v>6704</v>
      </c>
      <c r="S445" t="s" s="9">
        <v>5626</v>
      </c>
      <c r="T445" s="83"/>
      <c r="U445" s="83"/>
      <c r="V445" s="83"/>
      <c r="W445" s="83"/>
      <c r="X445" s="83"/>
      <c r="Y445" s="83"/>
      <c r="Z445" s="83"/>
      <c r="AA445" s="83"/>
      <c r="AB445" s="83"/>
      <c r="AC445" s="83"/>
    </row>
    <row r="446" ht="14" customHeight="1">
      <c r="A446" t="s" s="8">
        <f>LEFT(R446,6)&amp;IF(E446="Cold Foil","-CF",IF(E446="Rainbow Foil","-RF",IF(E446="Cold Foil - Golden","-GF",IF(E446="Extended Art Rainbow Foil","-EA",""))))</f>
        <v>6709</v>
      </c>
      <c r="B446" t="s" s="9">
        <v>111</v>
      </c>
      <c r="C446" t="s" s="82">
        <v>6710</v>
      </c>
      <c r="D446" t="s" s="9">
        <v>6711</v>
      </c>
      <c r="E446" t="s" s="9">
        <v>114</v>
      </c>
      <c r="F446" t="s" s="9">
        <v>3057</v>
      </c>
      <c r="G446" t="s" s="9">
        <v>130</v>
      </c>
      <c r="H446" t="s" s="9">
        <v>131</v>
      </c>
      <c r="I446" t="s" s="9">
        <v>3491</v>
      </c>
      <c r="J446" s="79">
        <v>1</v>
      </c>
      <c r="K446" s="79">
        <v>1</v>
      </c>
      <c r="L446" s="79">
        <v>3</v>
      </c>
      <c r="M446" s="79">
        <v>3</v>
      </c>
      <c r="N446" s="80"/>
      <c r="O446" s="80"/>
      <c r="P446" t="s" s="9">
        <v>264</v>
      </c>
      <c r="Q446" t="s" s="9">
        <v>2592</v>
      </c>
      <c r="R446" t="s" s="9">
        <v>6709</v>
      </c>
      <c r="S446" t="s" s="9">
        <v>5626</v>
      </c>
      <c r="T446" s="83"/>
      <c r="U446" s="83"/>
      <c r="V446" s="83"/>
      <c r="W446" s="83"/>
      <c r="X446" s="83"/>
      <c r="Y446" s="83"/>
      <c r="Z446" s="83"/>
      <c r="AA446" s="83"/>
      <c r="AB446" s="83"/>
      <c r="AC446" s="83"/>
    </row>
    <row r="447" ht="14" customHeight="1">
      <c r="A447" t="s" s="8">
        <f>LEFT(R447,6)&amp;IF(E447="Cold Foil","-CF",IF(E447="Rainbow Foil","-RF",IF(E447="Cold Foil - Golden","-GF",IF(E447="Extended Art Rainbow Foil","-EA",""))))</f>
        <v>6712</v>
      </c>
      <c r="B447" t="s" s="9">
        <v>111</v>
      </c>
      <c r="C447" t="s" s="82">
        <v>6710</v>
      </c>
      <c r="D447" t="s" s="9">
        <v>6711</v>
      </c>
      <c r="E447" t="s" s="9">
        <v>229</v>
      </c>
      <c r="F447" t="s" s="9">
        <v>3057</v>
      </c>
      <c r="G447" t="s" s="9">
        <v>130</v>
      </c>
      <c r="H447" t="s" s="9">
        <v>131</v>
      </c>
      <c r="I447" t="s" s="9">
        <v>3491</v>
      </c>
      <c r="J447" s="79">
        <v>1</v>
      </c>
      <c r="K447" s="79">
        <v>1</v>
      </c>
      <c r="L447" s="79">
        <v>3</v>
      </c>
      <c r="M447" s="79">
        <v>3</v>
      </c>
      <c r="N447" s="80"/>
      <c r="O447" s="80"/>
      <c r="P447" t="s" s="9">
        <v>264</v>
      </c>
      <c r="Q447" t="s" s="9">
        <v>2592</v>
      </c>
      <c r="R447" t="s" s="9">
        <v>6709</v>
      </c>
      <c r="S447" t="s" s="9">
        <v>5626</v>
      </c>
      <c r="T447" s="83"/>
      <c r="U447" s="83"/>
      <c r="V447" s="83"/>
      <c r="W447" s="83"/>
      <c r="X447" s="83"/>
      <c r="Y447" s="83"/>
      <c r="Z447" s="83"/>
      <c r="AA447" s="83"/>
      <c r="AB447" s="83"/>
      <c r="AC447" s="83"/>
    </row>
    <row r="448" ht="14" customHeight="1">
      <c r="A448" t="s" s="8">
        <f>LEFT(R448,6)&amp;IF(E448="Cold Foil","-CF",IF(E448="Rainbow Foil","-RF",IF(E448="Cold Foil - Golden","-GF",IF(E448="Extended Art Rainbow Foil","-EA",""))))</f>
        <v>6713</v>
      </c>
      <c r="B448" t="s" s="9">
        <v>111</v>
      </c>
      <c r="C448" t="s" s="82">
        <v>6714</v>
      </c>
      <c r="D448" t="s" s="9">
        <v>6715</v>
      </c>
      <c r="E448" t="s" s="9">
        <v>114</v>
      </c>
      <c r="F448" t="s" s="9">
        <v>3057</v>
      </c>
      <c r="G448" t="s" s="9">
        <v>130</v>
      </c>
      <c r="H448" t="s" s="9">
        <v>131</v>
      </c>
      <c r="I448" t="s" s="9">
        <v>3491</v>
      </c>
      <c r="J448" s="79">
        <v>1</v>
      </c>
      <c r="K448" s="79">
        <v>2</v>
      </c>
      <c r="L448" s="79">
        <v>2</v>
      </c>
      <c r="M448" s="79">
        <v>3</v>
      </c>
      <c r="N448" s="80"/>
      <c r="O448" s="80"/>
      <c r="P448" t="s" s="9">
        <v>264</v>
      </c>
      <c r="Q448" t="s" s="9">
        <v>2592</v>
      </c>
      <c r="R448" t="s" s="9">
        <v>6713</v>
      </c>
      <c r="S448" t="s" s="9">
        <v>5626</v>
      </c>
      <c r="T448" s="83"/>
      <c r="U448" s="83"/>
      <c r="V448" s="83"/>
      <c r="W448" s="83"/>
      <c r="X448" s="83"/>
      <c r="Y448" s="83"/>
      <c r="Z448" s="83"/>
      <c r="AA448" s="83"/>
      <c r="AB448" s="83"/>
      <c r="AC448" s="83"/>
    </row>
    <row r="449" ht="14" customHeight="1">
      <c r="A449" t="s" s="8">
        <f>LEFT(R449,6)&amp;IF(E449="Cold Foil","-CF",IF(E449="Rainbow Foil","-RF",IF(E449="Cold Foil - Golden","-GF",IF(E449="Extended Art Rainbow Foil","-EA",""))))</f>
        <v>6716</v>
      </c>
      <c r="B449" t="s" s="9">
        <v>111</v>
      </c>
      <c r="C449" t="s" s="82">
        <v>6714</v>
      </c>
      <c r="D449" t="s" s="9">
        <v>6715</v>
      </c>
      <c r="E449" t="s" s="9">
        <v>229</v>
      </c>
      <c r="F449" t="s" s="9">
        <v>3057</v>
      </c>
      <c r="G449" t="s" s="9">
        <v>130</v>
      </c>
      <c r="H449" t="s" s="9">
        <v>131</v>
      </c>
      <c r="I449" t="s" s="9">
        <v>3491</v>
      </c>
      <c r="J449" s="79">
        <v>1</v>
      </c>
      <c r="K449" s="79">
        <v>2</v>
      </c>
      <c r="L449" s="79">
        <v>2</v>
      </c>
      <c r="M449" s="79">
        <v>3</v>
      </c>
      <c r="N449" s="80"/>
      <c r="O449" s="80"/>
      <c r="P449" t="s" s="9">
        <v>264</v>
      </c>
      <c r="Q449" t="s" s="9">
        <v>2592</v>
      </c>
      <c r="R449" t="s" s="9">
        <v>6713</v>
      </c>
      <c r="S449" t="s" s="9">
        <v>5626</v>
      </c>
      <c r="T449" s="83"/>
      <c r="U449" s="83"/>
      <c r="V449" s="83"/>
      <c r="W449" s="83"/>
      <c r="X449" s="83"/>
      <c r="Y449" s="83"/>
      <c r="Z449" s="83"/>
      <c r="AA449" s="83"/>
      <c r="AB449" s="83"/>
      <c r="AC449" s="83"/>
    </row>
    <row r="450" ht="14" customHeight="1">
      <c r="A450" t="s" s="8">
        <f>LEFT(R450,6)&amp;IF(E450="Cold Foil","-CF",IF(E450="Rainbow Foil","-RF",IF(E450="Cold Foil - Golden","-GF",IF(E450="Extended Art Rainbow Foil","-EA",""))))</f>
        <v>6717</v>
      </c>
      <c r="B450" t="s" s="9">
        <v>111</v>
      </c>
      <c r="C450" t="s" s="82">
        <v>6718</v>
      </c>
      <c r="D450" t="s" s="9">
        <v>6719</v>
      </c>
      <c r="E450" t="s" s="9">
        <v>114</v>
      </c>
      <c r="F450" t="s" s="9">
        <v>3057</v>
      </c>
      <c r="G450" t="s" s="9">
        <v>130</v>
      </c>
      <c r="H450" t="s" s="9">
        <v>131</v>
      </c>
      <c r="I450" t="s" s="9">
        <v>3491</v>
      </c>
      <c r="J450" s="79">
        <v>1</v>
      </c>
      <c r="K450" s="79">
        <v>3</v>
      </c>
      <c r="L450" s="79">
        <v>1</v>
      </c>
      <c r="M450" s="79">
        <v>3</v>
      </c>
      <c r="N450" s="80"/>
      <c r="O450" s="80"/>
      <c r="P450" t="s" s="9">
        <v>264</v>
      </c>
      <c r="Q450" t="s" s="9">
        <v>2592</v>
      </c>
      <c r="R450" t="s" s="9">
        <v>6717</v>
      </c>
      <c r="S450" t="s" s="9">
        <v>5626</v>
      </c>
      <c r="T450" s="83"/>
      <c r="U450" s="83"/>
      <c r="V450" s="83"/>
      <c r="W450" s="83"/>
      <c r="X450" s="83"/>
      <c r="Y450" s="83"/>
      <c r="Z450" s="83"/>
      <c r="AA450" s="83"/>
      <c r="AB450" s="83"/>
      <c r="AC450" s="83"/>
    </row>
    <row r="451" ht="14" customHeight="1">
      <c r="A451" t="s" s="8">
        <f>LEFT(R451,6)&amp;IF(E451="Cold Foil","-CF",IF(E451="Rainbow Foil","-RF",IF(E451="Cold Foil - Golden","-GF",IF(E451="Extended Art Rainbow Foil","-EA",""))))</f>
        <v>6720</v>
      </c>
      <c r="B451" t="s" s="9">
        <v>111</v>
      </c>
      <c r="C451" t="s" s="82">
        <v>6718</v>
      </c>
      <c r="D451" t="s" s="9">
        <v>6719</v>
      </c>
      <c r="E451" t="s" s="9">
        <v>229</v>
      </c>
      <c r="F451" t="s" s="9">
        <v>3057</v>
      </c>
      <c r="G451" t="s" s="9">
        <v>130</v>
      </c>
      <c r="H451" t="s" s="9">
        <v>131</v>
      </c>
      <c r="I451" t="s" s="9">
        <v>3491</v>
      </c>
      <c r="J451" s="79">
        <v>1</v>
      </c>
      <c r="K451" s="79">
        <v>3</v>
      </c>
      <c r="L451" s="79">
        <v>1</v>
      </c>
      <c r="M451" s="79">
        <v>3</v>
      </c>
      <c r="N451" s="80"/>
      <c r="O451" s="80"/>
      <c r="P451" t="s" s="9">
        <v>264</v>
      </c>
      <c r="Q451" t="s" s="9">
        <v>2592</v>
      </c>
      <c r="R451" t="s" s="9">
        <v>6717</v>
      </c>
      <c r="S451" t="s" s="9">
        <v>5626</v>
      </c>
      <c r="T451" s="83"/>
      <c r="U451" s="83"/>
      <c r="V451" s="83"/>
      <c r="W451" s="83"/>
      <c r="X451" s="83"/>
      <c r="Y451" s="83"/>
      <c r="Z451" s="83"/>
      <c r="AA451" s="83"/>
      <c r="AB451" s="83"/>
      <c r="AC451" s="83"/>
    </row>
    <row r="452" ht="14" customHeight="1">
      <c r="A452" t="s" s="8">
        <f>LEFT(R452,6)&amp;IF(E452="Cold Foil","-CF",IF(E452="Rainbow Foil","-RF",IF(E452="Cold Foil - Golden","-GF",IF(E452="Extended Art Rainbow Foil","-EA",""))))</f>
        <v>6721</v>
      </c>
      <c r="B452" t="s" s="9">
        <v>111</v>
      </c>
      <c r="C452" t="s" s="82">
        <v>6722</v>
      </c>
      <c r="D452" t="s" s="9">
        <v>6723</v>
      </c>
      <c r="E452" t="s" s="9">
        <v>114</v>
      </c>
      <c r="F452" t="s" s="9">
        <v>3057</v>
      </c>
      <c r="G452" t="s" s="9">
        <v>130</v>
      </c>
      <c r="H452" t="s" s="9">
        <v>131</v>
      </c>
      <c r="I452" t="s" s="9">
        <v>3507</v>
      </c>
      <c r="J452" s="79">
        <v>0</v>
      </c>
      <c r="K452" s="79">
        <v>1</v>
      </c>
      <c r="L452" s="79">
        <v>3</v>
      </c>
      <c r="M452" s="79">
        <v>3</v>
      </c>
      <c r="N452" s="80"/>
      <c r="O452" s="80"/>
      <c r="P452" t="s" s="9">
        <v>223</v>
      </c>
      <c r="Q452" t="s" s="9">
        <v>2592</v>
      </c>
      <c r="R452" t="s" s="9">
        <v>6721</v>
      </c>
      <c r="S452" t="s" s="9">
        <v>5626</v>
      </c>
      <c r="T452" s="83"/>
      <c r="U452" s="83"/>
      <c r="V452" s="83"/>
      <c r="W452" s="83"/>
      <c r="X452" s="83"/>
      <c r="Y452" s="83"/>
      <c r="Z452" s="83"/>
      <c r="AA452" s="83"/>
      <c r="AB452" s="83"/>
      <c r="AC452" s="83"/>
    </row>
    <row r="453" ht="14" customHeight="1">
      <c r="A453" t="s" s="8">
        <f>LEFT(R453,6)&amp;IF(E453="Cold Foil","-CF",IF(E453="Rainbow Foil","-RF",IF(E453="Cold Foil - Golden","-GF",IF(E453="Extended Art Rainbow Foil","-EA",""))))</f>
        <v>6724</v>
      </c>
      <c r="B453" t="s" s="9">
        <v>111</v>
      </c>
      <c r="C453" t="s" s="82">
        <v>6722</v>
      </c>
      <c r="D453" t="s" s="9">
        <v>6723</v>
      </c>
      <c r="E453" t="s" s="9">
        <v>229</v>
      </c>
      <c r="F453" t="s" s="9">
        <v>3057</v>
      </c>
      <c r="G453" t="s" s="9">
        <v>130</v>
      </c>
      <c r="H453" t="s" s="9">
        <v>131</v>
      </c>
      <c r="I453" t="s" s="9">
        <v>3507</v>
      </c>
      <c r="J453" s="79">
        <v>0</v>
      </c>
      <c r="K453" s="79">
        <v>1</v>
      </c>
      <c r="L453" s="79">
        <v>3</v>
      </c>
      <c r="M453" s="79">
        <v>3</v>
      </c>
      <c r="N453" s="80"/>
      <c r="O453" s="80"/>
      <c r="P453" t="s" s="9">
        <v>223</v>
      </c>
      <c r="Q453" t="s" s="9">
        <v>2592</v>
      </c>
      <c r="R453" t="s" s="9">
        <v>6721</v>
      </c>
      <c r="S453" t="s" s="9">
        <v>5626</v>
      </c>
      <c r="T453" s="83"/>
      <c r="U453" s="83"/>
      <c r="V453" s="83"/>
      <c r="W453" s="83"/>
      <c r="X453" s="83"/>
      <c r="Y453" s="83"/>
      <c r="Z453" s="83"/>
      <c r="AA453" s="83"/>
      <c r="AB453" s="83"/>
      <c r="AC453" s="83"/>
    </row>
    <row r="454" ht="14" customHeight="1">
      <c r="A454" t="s" s="8">
        <f>LEFT(R454,6)&amp;IF(E454="Cold Foil","-CF",IF(E454="Rainbow Foil","-RF",IF(E454="Cold Foil - Golden","-GF",IF(E454="Extended Art Rainbow Foil","-EA",""))))</f>
        <v>6725</v>
      </c>
      <c r="B454" t="s" s="9">
        <v>111</v>
      </c>
      <c r="C454" t="s" s="82">
        <v>6726</v>
      </c>
      <c r="D454" t="s" s="9">
        <v>6727</v>
      </c>
      <c r="E454" t="s" s="9">
        <v>114</v>
      </c>
      <c r="F454" t="s" s="9">
        <v>3057</v>
      </c>
      <c r="G454" t="s" s="9">
        <v>130</v>
      </c>
      <c r="H454" t="s" s="9">
        <v>131</v>
      </c>
      <c r="I454" t="s" s="9">
        <v>3507</v>
      </c>
      <c r="J454" s="79">
        <v>0</v>
      </c>
      <c r="K454" s="79">
        <v>2</v>
      </c>
      <c r="L454" s="79">
        <v>2</v>
      </c>
      <c r="M454" s="79">
        <v>3</v>
      </c>
      <c r="N454" s="80"/>
      <c r="O454" s="80"/>
      <c r="P454" t="s" s="9">
        <v>223</v>
      </c>
      <c r="Q454" t="s" s="9">
        <v>2592</v>
      </c>
      <c r="R454" t="s" s="9">
        <v>6725</v>
      </c>
      <c r="S454" t="s" s="9">
        <v>5626</v>
      </c>
      <c r="T454" s="83"/>
      <c r="U454" s="83"/>
      <c r="V454" s="83"/>
      <c r="W454" s="83"/>
      <c r="X454" s="83"/>
      <c r="Y454" s="83"/>
      <c r="Z454" s="83"/>
      <c r="AA454" s="83"/>
      <c r="AB454" s="83"/>
      <c r="AC454" s="83"/>
    </row>
    <row r="455" ht="14" customHeight="1">
      <c r="A455" t="s" s="8">
        <f>LEFT(R455,6)&amp;IF(E455="Cold Foil","-CF",IF(E455="Rainbow Foil","-RF",IF(E455="Cold Foil - Golden","-GF",IF(E455="Extended Art Rainbow Foil","-EA",""))))</f>
        <v>6728</v>
      </c>
      <c r="B455" t="s" s="9">
        <v>111</v>
      </c>
      <c r="C455" t="s" s="82">
        <v>6726</v>
      </c>
      <c r="D455" t="s" s="9">
        <v>6727</v>
      </c>
      <c r="E455" t="s" s="9">
        <v>229</v>
      </c>
      <c r="F455" t="s" s="9">
        <v>3057</v>
      </c>
      <c r="G455" t="s" s="9">
        <v>130</v>
      </c>
      <c r="H455" t="s" s="9">
        <v>131</v>
      </c>
      <c r="I455" t="s" s="9">
        <v>3507</v>
      </c>
      <c r="J455" s="79">
        <v>0</v>
      </c>
      <c r="K455" s="79">
        <v>2</v>
      </c>
      <c r="L455" s="79">
        <v>2</v>
      </c>
      <c r="M455" s="79">
        <v>3</v>
      </c>
      <c r="N455" s="80"/>
      <c r="O455" s="80"/>
      <c r="P455" t="s" s="9">
        <v>223</v>
      </c>
      <c r="Q455" t="s" s="9">
        <v>2592</v>
      </c>
      <c r="R455" t="s" s="9">
        <v>6725</v>
      </c>
      <c r="S455" t="s" s="9">
        <v>5626</v>
      </c>
      <c r="T455" s="83"/>
      <c r="U455" s="83"/>
      <c r="V455" s="83"/>
      <c r="W455" s="83"/>
      <c r="X455" s="83"/>
      <c r="Y455" s="83"/>
      <c r="Z455" s="83"/>
      <c r="AA455" s="83"/>
      <c r="AB455" s="83"/>
      <c r="AC455" s="83"/>
    </row>
    <row r="456" ht="14" customHeight="1">
      <c r="A456" t="s" s="8">
        <f>LEFT(R456,6)&amp;IF(E456="Cold Foil","-CF",IF(E456="Rainbow Foil","-RF",IF(E456="Cold Foil - Golden","-GF",IF(E456="Extended Art Rainbow Foil","-EA",""))))</f>
        <v>6729</v>
      </c>
      <c r="B456" t="s" s="9">
        <v>111</v>
      </c>
      <c r="C456" t="s" s="82">
        <v>6730</v>
      </c>
      <c r="D456" t="s" s="9">
        <v>6731</v>
      </c>
      <c r="E456" t="s" s="9">
        <v>114</v>
      </c>
      <c r="F456" t="s" s="9">
        <v>3057</v>
      </c>
      <c r="G456" t="s" s="9">
        <v>130</v>
      </c>
      <c r="H456" t="s" s="9">
        <v>131</v>
      </c>
      <c r="I456" t="s" s="9">
        <v>3507</v>
      </c>
      <c r="J456" s="79">
        <v>0</v>
      </c>
      <c r="K456" s="79">
        <v>3</v>
      </c>
      <c r="L456" s="79">
        <v>1</v>
      </c>
      <c r="M456" s="79">
        <v>3</v>
      </c>
      <c r="N456" s="80"/>
      <c r="O456" s="80"/>
      <c r="P456" t="s" s="9">
        <v>223</v>
      </c>
      <c r="Q456" t="s" s="9">
        <v>2592</v>
      </c>
      <c r="R456" t="s" s="9">
        <v>6729</v>
      </c>
      <c r="S456" t="s" s="9">
        <v>5626</v>
      </c>
      <c r="T456" s="83"/>
      <c r="U456" s="83"/>
      <c r="V456" s="83"/>
      <c r="W456" s="83"/>
      <c r="X456" s="83"/>
      <c r="Y456" s="83"/>
      <c r="Z456" s="83"/>
      <c r="AA456" s="83"/>
      <c r="AB456" s="83"/>
      <c r="AC456" s="83"/>
    </row>
    <row r="457" ht="14" customHeight="1">
      <c r="A457" t="s" s="8">
        <f>LEFT(R457,6)&amp;IF(E457="Cold Foil","-CF",IF(E457="Rainbow Foil","-RF",IF(E457="Cold Foil - Golden","-GF",IF(E457="Extended Art Rainbow Foil","-EA",""))))</f>
        <v>6732</v>
      </c>
      <c r="B457" t="s" s="9">
        <v>111</v>
      </c>
      <c r="C457" t="s" s="82">
        <v>6730</v>
      </c>
      <c r="D457" t="s" s="9">
        <v>6731</v>
      </c>
      <c r="E457" t="s" s="9">
        <v>229</v>
      </c>
      <c r="F457" t="s" s="9">
        <v>3057</v>
      </c>
      <c r="G457" t="s" s="9">
        <v>130</v>
      </c>
      <c r="H457" t="s" s="9">
        <v>131</v>
      </c>
      <c r="I457" t="s" s="9">
        <v>3507</v>
      </c>
      <c r="J457" s="79">
        <v>0</v>
      </c>
      <c r="K457" s="79">
        <v>3</v>
      </c>
      <c r="L457" s="79">
        <v>1</v>
      </c>
      <c r="M457" s="79">
        <v>3</v>
      </c>
      <c r="N457" s="80"/>
      <c r="O457" s="80"/>
      <c r="P457" t="s" s="9">
        <v>223</v>
      </c>
      <c r="Q457" t="s" s="9">
        <v>2592</v>
      </c>
      <c r="R457" t="s" s="9">
        <v>6729</v>
      </c>
      <c r="S457" t="s" s="9">
        <v>5626</v>
      </c>
      <c r="T457" s="83"/>
      <c r="U457" s="83"/>
      <c r="V457" s="83"/>
      <c r="W457" s="83"/>
      <c r="X457" s="83"/>
      <c r="Y457" s="83"/>
      <c r="Z457" s="83"/>
      <c r="AA457" s="83"/>
      <c r="AB457" s="83"/>
      <c r="AC457" s="83"/>
    </row>
    <row r="458" ht="42" customHeight="1">
      <c r="A458" t="s" s="8">
        <f>LEFT(R458,6)&amp;IF(E458="Cold Foil","-CF",IF(E458="Rainbow Foil","-RF",IF(E458="Cold Foil - Golden","-GF",IF(E458="Extended Art Rainbow Foil","-EA",""))))</f>
        <v>6733</v>
      </c>
      <c r="B458" t="s" s="9">
        <v>111</v>
      </c>
      <c r="C458" t="s" s="82">
        <v>6734</v>
      </c>
      <c r="D458" t="s" s="9">
        <v>6735</v>
      </c>
      <c r="E458" t="s" s="9">
        <v>114</v>
      </c>
      <c r="F458" t="s" s="9">
        <v>167</v>
      </c>
      <c r="G458" t="s" s="9">
        <v>213</v>
      </c>
      <c r="H458" t="s" s="9">
        <v>221</v>
      </c>
      <c r="I458" t="s" s="9">
        <v>6736</v>
      </c>
      <c r="J458" s="80"/>
      <c r="K458" s="80"/>
      <c r="L458" s="80"/>
      <c r="M458" s="79">
        <v>0</v>
      </c>
      <c r="N458" s="80"/>
      <c r="O458" s="80"/>
      <c r="P458" t="s" s="9">
        <v>223</v>
      </c>
      <c r="Q458" t="s" s="9">
        <v>2592</v>
      </c>
      <c r="R458" t="s" s="9">
        <v>6733</v>
      </c>
      <c r="S458" t="s" s="9">
        <v>5626</v>
      </c>
      <c r="T458" s="83"/>
      <c r="U458" s="83"/>
      <c r="V458" s="83"/>
      <c r="W458" s="83"/>
      <c r="X458" s="83"/>
      <c r="Y458" s="83"/>
      <c r="Z458" s="83"/>
      <c r="AA458" s="83"/>
      <c r="AB458" s="83"/>
      <c r="AC458" s="83"/>
    </row>
    <row r="459" ht="42" customHeight="1">
      <c r="A459" t="s" s="8">
        <f>LEFT(R459,6)&amp;IF(E459="Cold Foil","-CF",IF(E459="Rainbow Foil","-RF",IF(E459="Cold Foil - Golden","-GF",IF(E459="Extended Art Rainbow Foil","-EA",""))))</f>
        <v>6737</v>
      </c>
      <c r="B459" t="s" s="9">
        <v>111</v>
      </c>
      <c r="C459" t="s" s="82">
        <v>6734</v>
      </c>
      <c r="D459" t="s" s="9">
        <v>6735</v>
      </c>
      <c r="E459" t="s" s="9">
        <v>184</v>
      </c>
      <c r="F459" t="s" s="9">
        <v>167</v>
      </c>
      <c r="G459" t="s" s="9">
        <v>213</v>
      </c>
      <c r="H459" t="s" s="9">
        <v>221</v>
      </c>
      <c r="I459" t="s" s="9">
        <v>6736</v>
      </c>
      <c r="J459" s="80"/>
      <c r="K459" s="80"/>
      <c r="L459" s="80"/>
      <c r="M459" s="79">
        <v>0</v>
      </c>
      <c r="N459" s="80"/>
      <c r="O459" s="80"/>
      <c r="P459" t="s" s="9">
        <v>223</v>
      </c>
      <c r="Q459" t="s" s="9">
        <v>2592</v>
      </c>
      <c r="R459" t="s" s="9">
        <v>6733</v>
      </c>
      <c r="S459" t="s" s="9">
        <v>5626</v>
      </c>
      <c r="T459" s="83"/>
      <c r="U459" s="83"/>
      <c r="V459" s="83"/>
      <c r="W459" s="83"/>
      <c r="X459" s="83"/>
      <c r="Y459" s="83"/>
      <c r="Z459" s="83"/>
      <c r="AA459" s="83"/>
      <c r="AB459" s="83"/>
      <c r="AC459" s="83"/>
    </row>
    <row r="460" ht="42" customHeight="1">
      <c r="A460" t="s" s="8">
        <f>LEFT(R460,6)&amp;IF(E460="Cold Foil","-CF",IF(E460="Rainbow Foil","-RF",IF(E460="Cold Foil - Golden","-GF",IF(E460="Extended Art Rainbow Foil","-EA",""))))</f>
        <v>6738</v>
      </c>
      <c r="B460" t="s" s="9">
        <v>111</v>
      </c>
      <c r="C460" t="s" s="82">
        <v>6739</v>
      </c>
      <c r="D460" t="s" s="9">
        <v>6740</v>
      </c>
      <c r="E460" t="s" s="9">
        <v>114</v>
      </c>
      <c r="F460" t="s" s="9">
        <v>167</v>
      </c>
      <c r="G460" t="s" s="9">
        <v>213</v>
      </c>
      <c r="H460" t="s" s="9">
        <v>429</v>
      </c>
      <c r="I460" t="s" s="9">
        <v>6741</v>
      </c>
      <c r="J460" s="80"/>
      <c r="K460" s="80"/>
      <c r="L460" s="80"/>
      <c r="M460" s="79">
        <v>0</v>
      </c>
      <c r="N460" s="80"/>
      <c r="O460" s="80"/>
      <c r="P460" t="s" s="9">
        <v>223</v>
      </c>
      <c r="Q460" t="s" s="9">
        <v>2592</v>
      </c>
      <c r="R460" t="s" s="9">
        <v>6738</v>
      </c>
      <c r="S460" t="s" s="9">
        <v>5626</v>
      </c>
      <c r="T460" s="83"/>
      <c r="U460" s="83"/>
      <c r="V460" s="83"/>
      <c r="W460" s="83"/>
      <c r="X460" s="83"/>
      <c r="Y460" s="83"/>
      <c r="Z460" s="83"/>
      <c r="AA460" s="83"/>
      <c r="AB460" s="83"/>
      <c r="AC460" s="83"/>
    </row>
    <row r="461" ht="42" customHeight="1">
      <c r="A461" t="s" s="8">
        <f>LEFT(R461,6)&amp;IF(E461="Cold Foil","-CF",IF(E461="Rainbow Foil","-RF",IF(E461="Cold Foil - Golden","-GF",IF(E461="Extended Art Rainbow Foil","-EA",""))))</f>
        <v>6742</v>
      </c>
      <c r="B461" t="s" s="9">
        <v>111</v>
      </c>
      <c r="C461" t="s" s="82">
        <v>6739</v>
      </c>
      <c r="D461" t="s" s="9">
        <v>6740</v>
      </c>
      <c r="E461" t="s" s="9">
        <v>184</v>
      </c>
      <c r="F461" t="s" s="9">
        <v>167</v>
      </c>
      <c r="G461" t="s" s="9">
        <v>213</v>
      </c>
      <c r="H461" t="s" s="9">
        <v>429</v>
      </c>
      <c r="I461" t="s" s="9">
        <v>6741</v>
      </c>
      <c r="J461" s="80"/>
      <c r="K461" s="80"/>
      <c r="L461" s="80"/>
      <c r="M461" s="79">
        <v>0</v>
      </c>
      <c r="N461" s="80"/>
      <c r="O461" s="80"/>
      <c r="P461" t="s" s="9">
        <v>223</v>
      </c>
      <c r="Q461" t="s" s="9">
        <v>2592</v>
      </c>
      <c r="R461" t="s" s="9">
        <v>6738</v>
      </c>
      <c r="S461" t="s" s="9">
        <v>5626</v>
      </c>
      <c r="T461" s="83"/>
      <c r="U461" s="83"/>
      <c r="V461" s="83"/>
      <c r="W461" s="83"/>
      <c r="X461" s="83"/>
      <c r="Y461" s="83"/>
      <c r="Z461" s="83"/>
      <c r="AA461" s="83"/>
      <c r="AB461" s="83"/>
      <c r="AC461" s="83"/>
    </row>
    <row r="462" ht="28" customHeight="1">
      <c r="A462" t="s" s="8">
        <f>LEFT(R462,6)&amp;IF(E462="Cold Foil","-CF",IF(E462="Rainbow Foil","-RF",IF(E462="Cold Foil - Golden","-GF",IF(E462="Extended Art Rainbow Foil","-EA",""))))</f>
        <v>6743</v>
      </c>
      <c r="B462" t="s" s="9">
        <v>111</v>
      </c>
      <c r="C462" t="s" s="82">
        <v>6744</v>
      </c>
      <c r="D462" t="s" s="9">
        <v>6745</v>
      </c>
      <c r="E462" t="s" s="9">
        <v>114</v>
      </c>
      <c r="F462" t="s" s="9">
        <v>167</v>
      </c>
      <c r="G462" t="s" s="9">
        <v>213</v>
      </c>
      <c r="H462" t="s" s="9">
        <v>214</v>
      </c>
      <c r="I462" t="s" s="9">
        <v>6746</v>
      </c>
      <c r="J462" s="80"/>
      <c r="K462" s="80"/>
      <c r="L462" s="80"/>
      <c r="M462" s="79">
        <v>0</v>
      </c>
      <c r="N462" s="80"/>
      <c r="O462" s="80"/>
      <c r="P462" t="s" s="9">
        <v>223</v>
      </c>
      <c r="Q462" t="s" s="9">
        <v>2592</v>
      </c>
      <c r="R462" t="s" s="9">
        <v>6743</v>
      </c>
      <c r="S462" t="s" s="9">
        <v>5626</v>
      </c>
      <c r="T462" s="83"/>
      <c r="U462" s="83"/>
      <c r="V462" s="83"/>
      <c r="W462" s="83"/>
      <c r="X462" s="83"/>
      <c r="Y462" s="83"/>
      <c r="Z462" s="83"/>
      <c r="AA462" s="83"/>
      <c r="AB462" s="83"/>
      <c r="AC462" s="83"/>
    </row>
    <row r="463" ht="28" customHeight="1">
      <c r="A463" t="s" s="8">
        <f>LEFT(R463,6)&amp;IF(E463="Cold Foil","-CF",IF(E463="Rainbow Foil","-RF",IF(E463="Cold Foil - Golden","-GF",IF(E463="Extended Art Rainbow Foil","-EA",""))))</f>
        <v>6747</v>
      </c>
      <c r="B463" t="s" s="9">
        <v>111</v>
      </c>
      <c r="C463" t="s" s="82">
        <v>6744</v>
      </c>
      <c r="D463" t="s" s="9">
        <v>6745</v>
      </c>
      <c r="E463" t="s" s="9">
        <v>184</v>
      </c>
      <c r="F463" t="s" s="9">
        <v>167</v>
      </c>
      <c r="G463" t="s" s="9">
        <v>213</v>
      </c>
      <c r="H463" t="s" s="9">
        <v>214</v>
      </c>
      <c r="I463" t="s" s="9">
        <v>6746</v>
      </c>
      <c r="J463" s="80"/>
      <c r="K463" s="80"/>
      <c r="L463" s="80"/>
      <c r="M463" s="79">
        <v>0</v>
      </c>
      <c r="N463" s="80"/>
      <c r="O463" s="80"/>
      <c r="P463" t="s" s="9">
        <v>223</v>
      </c>
      <c r="Q463" t="s" s="9">
        <v>2592</v>
      </c>
      <c r="R463" t="s" s="9">
        <v>6743</v>
      </c>
      <c r="S463" t="s" s="9">
        <v>5626</v>
      </c>
      <c r="T463" s="83"/>
      <c r="U463" s="83"/>
      <c r="V463" s="83"/>
      <c r="W463" s="83"/>
      <c r="X463" s="83"/>
      <c r="Y463" s="83"/>
      <c r="Z463" s="83"/>
      <c r="AA463" s="83"/>
      <c r="AB463" s="83"/>
      <c r="AC463" s="83"/>
    </row>
    <row r="464" ht="42" customHeight="1">
      <c r="A464" t="s" s="8">
        <f>LEFT(R464,6)&amp;IF(E464="Cold Foil","-CF",IF(E464="Rainbow Foil","-RF",IF(E464="Cold Foil - Golden","-GF",IF(E464="Extended Art Rainbow Foil","-EA",""))))</f>
        <v>6748</v>
      </c>
      <c r="B464" t="s" s="9">
        <v>111</v>
      </c>
      <c r="C464" t="s" s="82">
        <v>6749</v>
      </c>
      <c r="D464" t="s" s="9">
        <v>6750</v>
      </c>
      <c r="E464" t="s" s="9">
        <v>114</v>
      </c>
      <c r="F464" t="s" s="9">
        <v>167</v>
      </c>
      <c r="G464" t="s" s="9">
        <v>213</v>
      </c>
      <c r="H464" t="s" s="9">
        <v>435</v>
      </c>
      <c r="I464" t="s" s="9">
        <v>6751</v>
      </c>
      <c r="J464" s="80"/>
      <c r="K464" s="80"/>
      <c r="L464" s="80"/>
      <c r="M464" s="79">
        <v>0</v>
      </c>
      <c r="N464" s="80"/>
      <c r="O464" s="80"/>
      <c r="P464" t="s" s="9">
        <v>223</v>
      </c>
      <c r="Q464" t="s" s="9">
        <v>2592</v>
      </c>
      <c r="R464" t="s" s="9">
        <v>6748</v>
      </c>
      <c r="S464" t="s" s="9">
        <v>5626</v>
      </c>
      <c r="T464" s="83"/>
      <c r="U464" s="83"/>
      <c r="V464" s="83"/>
      <c r="W464" s="83"/>
      <c r="X464" s="83"/>
      <c r="Y464" s="83"/>
      <c r="Z464" s="83"/>
      <c r="AA464" s="83"/>
      <c r="AB464" s="83"/>
      <c r="AC464" s="83"/>
    </row>
    <row r="465" ht="42" customHeight="1">
      <c r="A465" t="s" s="8">
        <f>LEFT(R465,6)&amp;IF(E465="Cold Foil","-CF",IF(E465="Rainbow Foil","-RF",IF(E465="Cold Foil - Golden","-GF",IF(E465="Extended Art Rainbow Foil","-EA",""))))</f>
        <v>6752</v>
      </c>
      <c r="B465" t="s" s="9">
        <v>111</v>
      </c>
      <c r="C465" t="s" s="82">
        <v>6749</v>
      </c>
      <c r="D465" t="s" s="9">
        <v>6750</v>
      </c>
      <c r="E465" t="s" s="9">
        <v>184</v>
      </c>
      <c r="F465" t="s" s="9">
        <v>167</v>
      </c>
      <c r="G465" t="s" s="9">
        <v>213</v>
      </c>
      <c r="H465" t="s" s="9">
        <v>435</v>
      </c>
      <c r="I465" t="s" s="9">
        <v>6751</v>
      </c>
      <c r="J465" s="80"/>
      <c r="K465" s="80"/>
      <c r="L465" s="80"/>
      <c r="M465" s="79">
        <v>0</v>
      </c>
      <c r="N465" s="80"/>
      <c r="O465" s="80"/>
      <c r="P465" t="s" s="9">
        <v>223</v>
      </c>
      <c r="Q465" t="s" s="9">
        <v>2592</v>
      </c>
      <c r="R465" t="s" s="9">
        <v>6748</v>
      </c>
      <c r="S465" t="s" s="9">
        <v>5626</v>
      </c>
      <c r="T465" s="83"/>
      <c r="U465" s="83"/>
      <c r="V465" s="83"/>
      <c r="W465" s="83"/>
      <c r="X465" s="83"/>
      <c r="Y465" s="83"/>
      <c r="Z465" s="83"/>
      <c r="AA465" s="83"/>
      <c r="AB465" s="83"/>
      <c r="AC465" s="83"/>
    </row>
    <row r="466" ht="42" customHeight="1">
      <c r="A466" t="s" s="8">
        <f>LEFT(R466,6)&amp;IF(E466="Cold Foil","-CF",IF(E466="Rainbow Foil","-RF",IF(E466="Cold Foil - Golden","-GF",IF(E466="Extended Art Rainbow Foil","-EA",""))))</f>
        <v>6753</v>
      </c>
      <c r="B466" t="s" s="9">
        <v>111</v>
      </c>
      <c r="C466" t="s" s="82">
        <v>6754</v>
      </c>
      <c r="D466" t="s" s="9">
        <v>6755</v>
      </c>
      <c r="E466" t="s" s="9">
        <v>114</v>
      </c>
      <c r="F466" t="s" s="9">
        <v>167</v>
      </c>
      <c r="G466" t="s" s="9">
        <v>213</v>
      </c>
      <c r="H466" t="s" s="9">
        <v>221</v>
      </c>
      <c r="I466" t="s" s="9">
        <v>6756</v>
      </c>
      <c r="J466" s="80"/>
      <c r="K466" s="80"/>
      <c r="L466" s="80"/>
      <c r="M466" s="79">
        <v>0</v>
      </c>
      <c r="N466" s="80"/>
      <c r="O466" s="80"/>
      <c r="P466" t="s" s="9">
        <v>223</v>
      </c>
      <c r="Q466" t="s" s="9">
        <v>2592</v>
      </c>
      <c r="R466" t="s" s="9">
        <v>6753</v>
      </c>
      <c r="S466" t="s" s="9">
        <v>5626</v>
      </c>
      <c r="T466" s="83"/>
      <c r="U466" s="83"/>
      <c r="V466" s="83"/>
      <c r="W466" s="83"/>
      <c r="X466" s="83"/>
      <c r="Y466" s="83"/>
      <c r="Z466" s="83"/>
      <c r="AA466" s="83"/>
      <c r="AB466" s="83"/>
      <c r="AC466" s="83"/>
    </row>
    <row r="467" ht="42" customHeight="1">
      <c r="A467" t="s" s="8">
        <f>LEFT(R467,6)&amp;IF(E467="Cold Foil","-CF",IF(E467="Rainbow Foil","-RF",IF(E467="Cold Foil - Golden","-GF",IF(E467="Extended Art Rainbow Foil","-EA",""))))</f>
        <v>6757</v>
      </c>
      <c r="B467" t="s" s="9">
        <v>111</v>
      </c>
      <c r="C467" t="s" s="82">
        <v>6754</v>
      </c>
      <c r="D467" t="s" s="9">
        <v>6755</v>
      </c>
      <c r="E467" t="s" s="9">
        <v>184</v>
      </c>
      <c r="F467" t="s" s="9">
        <v>167</v>
      </c>
      <c r="G467" t="s" s="9">
        <v>213</v>
      </c>
      <c r="H467" t="s" s="9">
        <v>221</v>
      </c>
      <c r="I467" t="s" s="9">
        <v>6756</v>
      </c>
      <c r="J467" s="80"/>
      <c r="K467" s="80"/>
      <c r="L467" s="80"/>
      <c r="M467" s="79">
        <v>0</v>
      </c>
      <c r="N467" s="80"/>
      <c r="O467" s="80"/>
      <c r="P467" t="s" s="9">
        <v>223</v>
      </c>
      <c r="Q467" t="s" s="9">
        <v>2592</v>
      </c>
      <c r="R467" t="s" s="9">
        <v>6753</v>
      </c>
      <c r="S467" t="s" s="9">
        <v>5626</v>
      </c>
      <c r="T467" s="83"/>
      <c r="U467" s="83"/>
      <c r="V467" s="83"/>
      <c r="W467" s="83"/>
      <c r="X467" s="83"/>
      <c r="Y467" s="83"/>
      <c r="Z467" s="83"/>
      <c r="AA467" s="83"/>
      <c r="AB467" s="83"/>
      <c r="AC467" s="83"/>
    </row>
    <row r="468" ht="42" customHeight="1">
      <c r="A468" t="s" s="8">
        <f>LEFT(R468,6)&amp;IF(E468="Cold Foil","-CF",IF(E468="Rainbow Foil","-RF",IF(E468="Cold Foil - Golden","-GF",IF(E468="Extended Art Rainbow Foil","-EA",""))))</f>
        <v>6758</v>
      </c>
      <c r="B468" t="s" s="9">
        <v>111</v>
      </c>
      <c r="C468" t="s" s="82">
        <v>6759</v>
      </c>
      <c r="D468" t="s" s="9">
        <v>6760</v>
      </c>
      <c r="E468" t="s" s="9">
        <v>114</v>
      </c>
      <c r="F468" t="s" s="9">
        <v>167</v>
      </c>
      <c r="G468" t="s" s="9">
        <v>213</v>
      </c>
      <c r="H468" t="s" s="9">
        <v>429</v>
      </c>
      <c r="I468" t="s" s="9">
        <v>6761</v>
      </c>
      <c r="J468" s="80"/>
      <c r="K468" s="80"/>
      <c r="L468" s="80"/>
      <c r="M468" s="79">
        <v>0</v>
      </c>
      <c r="N468" s="80"/>
      <c r="O468" s="80"/>
      <c r="P468" t="s" s="9">
        <v>223</v>
      </c>
      <c r="Q468" t="s" s="9">
        <v>2592</v>
      </c>
      <c r="R468" t="s" s="9">
        <v>6758</v>
      </c>
      <c r="S468" t="s" s="9">
        <v>5626</v>
      </c>
      <c r="T468" s="83"/>
      <c r="U468" s="83"/>
      <c r="V468" s="83"/>
      <c r="W468" s="83"/>
      <c r="X468" s="83"/>
      <c r="Y468" s="83"/>
      <c r="Z468" s="83"/>
      <c r="AA468" s="83"/>
      <c r="AB468" s="83"/>
      <c r="AC468" s="83"/>
    </row>
    <row r="469" ht="42" customHeight="1">
      <c r="A469" t="s" s="8">
        <f>LEFT(R469,6)&amp;IF(E469="Cold Foil","-CF",IF(E469="Rainbow Foil","-RF",IF(E469="Cold Foil - Golden","-GF",IF(E469="Extended Art Rainbow Foil","-EA",""))))</f>
        <v>6762</v>
      </c>
      <c r="B469" t="s" s="9">
        <v>111</v>
      </c>
      <c r="C469" t="s" s="82">
        <v>6759</v>
      </c>
      <c r="D469" t="s" s="9">
        <v>6760</v>
      </c>
      <c r="E469" t="s" s="9">
        <v>184</v>
      </c>
      <c r="F469" t="s" s="9">
        <v>167</v>
      </c>
      <c r="G469" t="s" s="9">
        <v>213</v>
      </c>
      <c r="H469" t="s" s="9">
        <v>429</v>
      </c>
      <c r="I469" t="s" s="9">
        <v>6761</v>
      </c>
      <c r="J469" s="80"/>
      <c r="K469" s="80"/>
      <c r="L469" s="80"/>
      <c r="M469" s="79">
        <v>0</v>
      </c>
      <c r="N469" s="80"/>
      <c r="O469" s="80"/>
      <c r="P469" t="s" s="9">
        <v>223</v>
      </c>
      <c r="Q469" t="s" s="9">
        <v>2592</v>
      </c>
      <c r="R469" t="s" s="9">
        <v>6758</v>
      </c>
      <c r="S469" t="s" s="9">
        <v>5626</v>
      </c>
      <c r="T469" s="83"/>
      <c r="U469" s="83"/>
      <c r="V469" s="83"/>
      <c r="W469" s="83"/>
      <c r="X469" s="83"/>
      <c r="Y469" s="83"/>
      <c r="Z469" s="83"/>
      <c r="AA469" s="83"/>
      <c r="AB469" s="83"/>
      <c r="AC469" s="83"/>
    </row>
    <row r="470" ht="42" customHeight="1">
      <c r="A470" t="s" s="8">
        <f>LEFT(R470,6)&amp;IF(E470="Cold Foil","-CF",IF(E470="Rainbow Foil","-RF",IF(E470="Cold Foil - Golden","-GF",IF(E470="Extended Art Rainbow Foil","-EA",""))))</f>
        <v>6763</v>
      </c>
      <c r="B470" t="s" s="9">
        <v>111</v>
      </c>
      <c r="C470" t="s" s="82">
        <v>6764</v>
      </c>
      <c r="D470" t="s" s="9">
        <v>6765</v>
      </c>
      <c r="E470" t="s" s="9">
        <v>114</v>
      </c>
      <c r="F470" t="s" s="9">
        <v>167</v>
      </c>
      <c r="G470" t="s" s="9">
        <v>213</v>
      </c>
      <c r="H470" t="s" s="9">
        <v>214</v>
      </c>
      <c r="I470" t="s" s="9">
        <v>6766</v>
      </c>
      <c r="J470" s="80"/>
      <c r="K470" s="80"/>
      <c r="L470" s="80"/>
      <c r="M470" s="79">
        <v>0</v>
      </c>
      <c r="N470" s="80"/>
      <c r="O470" s="80"/>
      <c r="P470" t="s" s="9">
        <v>223</v>
      </c>
      <c r="Q470" t="s" s="9">
        <v>2592</v>
      </c>
      <c r="R470" t="s" s="9">
        <v>6763</v>
      </c>
      <c r="S470" t="s" s="9">
        <v>5626</v>
      </c>
      <c r="T470" s="83"/>
      <c r="U470" s="83"/>
      <c r="V470" s="83"/>
      <c r="W470" s="83"/>
      <c r="X470" s="83"/>
      <c r="Y470" s="83"/>
      <c r="Z470" s="83"/>
      <c r="AA470" s="83"/>
      <c r="AB470" s="83"/>
      <c r="AC470" s="83"/>
    </row>
    <row r="471" ht="42" customHeight="1">
      <c r="A471" t="s" s="8">
        <f>LEFT(R471,6)&amp;IF(E471="Cold Foil","-CF",IF(E471="Rainbow Foil","-RF",IF(E471="Cold Foil - Golden","-GF",IF(E471="Extended Art Rainbow Foil","-EA",""))))</f>
        <v>6767</v>
      </c>
      <c r="B471" t="s" s="9">
        <v>111</v>
      </c>
      <c r="C471" t="s" s="82">
        <v>6764</v>
      </c>
      <c r="D471" t="s" s="9">
        <v>6765</v>
      </c>
      <c r="E471" t="s" s="9">
        <v>184</v>
      </c>
      <c r="F471" t="s" s="9">
        <v>167</v>
      </c>
      <c r="G471" t="s" s="9">
        <v>213</v>
      </c>
      <c r="H471" t="s" s="9">
        <v>214</v>
      </c>
      <c r="I471" t="s" s="9">
        <v>6766</v>
      </c>
      <c r="J471" s="80"/>
      <c r="K471" s="80"/>
      <c r="L471" s="80"/>
      <c r="M471" s="79">
        <v>0</v>
      </c>
      <c r="N471" s="80"/>
      <c r="O471" s="80"/>
      <c r="P471" t="s" s="9">
        <v>223</v>
      </c>
      <c r="Q471" t="s" s="9">
        <v>2592</v>
      </c>
      <c r="R471" t="s" s="9">
        <v>6763</v>
      </c>
      <c r="S471" t="s" s="9">
        <v>5626</v>
      </c>
      <c r="T471" s="83"/>
      <c r="U471" s="83"/>
      <c r="V471" s="83"/>
      <c r="W471" s="83"/>
      <c r="X471" s="83"/>
      <c r="Y471" s="83"/>
      <c r="Z471" s="83"/>
      <c r="AA471" s="83"/>
      <c r="AB471" s="83"/>
      <c r="AC471" s="83"/>
    </row>
    <row r="472" ht="70" customHeight="1">
      <c r="A472" t="s" s="8">
        <f>LEFT(R472,6)&amp;IF(E472="Cold Foil","-CF",IF(E472="Rainbow Foil","-RF",IF(E472="Cold Foil - Golden","-GF",IF(E472="Extended Art Rainbow Foil","-EA",""))))</f>
        <v>6768</v>
      </c>
      <c r="B472" t="s" s="9">
        <v>111</v>
      </c>
      <c r="C472" t="s" s="82">
        <v>6769</v>
      </c>
      <c r="D472" t="s" s="9">
        <v>6770</v>
      </c>
      <c r="E472" t="s" s="9">
        <v>114</v>
      </c>
      <c r="F472" t="s" s="9">
        <v>167</v>
      </c>
      <c r="G472" t="s" s="9">
        <v>130</v>
      </c>
      <c r="H472" t="s" s="9">
        <v>131</v>
      </c>
      <c r="I472" t="s" s="9">
        <v>6617</v>
      </c>
      <c r="J472" s="79">
        <v>0</v>
      </c>
      <c r="K472" s="79">
        <v>1</v>
      </c>
      <c r="L472" s="79">
        <v>4</v>
      </c>
      <c r="M472" s="79">
        <v>2</v>
      </c>
      <c r="N472" s="80"/>
      <c r="O472" s="80"/>
      <c r="P472" t="s" s="9">
        <v>231</v>
      </c>
      <c r="Q472" t="s" s="9">
        <v>2592</v>
      </c>
      <c r="R472" t="s" s="9">
        <v>6768</v>
      </c>
      <c r="S472" t="s" s="9">
        <v>5626</v>
      </c>
      <c r="T472" s="83"/>
      <c r="U472" s="83"/>
      <c r="V472" s="83"/>
      <c r="W472" s="83"/>
      <c r="X472" s="83"/>
      <c r="Y472" s="83"/>
      <c r="Z472" s="83"/>
      <c r="AA472" s="83"/>
      <c r="AB472" s="83"/>
      <c r="AC472" s="83"/>
    </row>
    <row r="473" ht="70" customHeight="1">
      <c r="A473" t="s" s="8">
        <f>LEFT(R473,6)&amp;IF(E473="Cold Foil","-CF",IF(E473="Rainbow Foil","-RF",IF(E473="Cold Foil - Golden","-GF",IF(E473="Extended Art Rainbow Foil","-EA",""))))</f>
        <v>6771</v>
      </c>
      <c r="B473" t="s" s="9">
        <v>111</v>
      </c>
      <c r="C473" t="s" s="82">
        <v>6769</v>
      </c>
      <c r="D473" t="s" s="9">
        <v>6770</v>
      </c>
      <c r="E473" t="s" s="9">
        <v>229</v>
      </c>
      <c r="F473" t="s" s="9">
        <v>167</v>
      </c>
      <c r="G473" t="s" s="9">
        <v>130</v>
      </c>
      <c r="H473" t="s" s="9">
        <v>131</v>
      </c>
      <c r="I473" t="s" s="9">
        <v>6617</v>
      </c>
      <c r="J473" s="79">
        <v>0</v>
      </c>
      <c r="K473" s="79">
        <v>1</v>
      </c>
      <c r="L473" s="79">
        <v>4</v>
      </c>
      <c r="M473" s="79">
        <v>2</v>
      </c>
      <c r="N473" s="80"/>
      <c r="O473" s="80"/>
      <c r="P473" t="s" s="9">
        <v>231</v>
      </c>
      <c r="Q473" t="s" s="9">
        <v>2592</v>
      </c>
      <c r="R473" t="s" s="9">
        <v>6768</v>
      </c>
      <c r="S473" t="s" s="9">
        <v>5626</v>
      </c>
      <c r="T473" s="83"/>
      <c r="U473" s="83"/>
      <c r="V473" s="83"/>
      <c r="W473" s="83"/>
      <c r="X473" s="83"/>
      <c r="Y473" s="83"/>
      <c r="Z473" s="83"/>
      <c r="AA473" s="83"/>
      <c r="AB473" s="83"/>
      <c r="AC473" s="83"/>
    </row>
    <row r="474" ht="28" customHeight="1">
      <c r="A474" t="s" s="8">
        <f>LEFT(R474,6)&amp;IF(E474="Cold Foil","-CF",IF(E474="Rainbow Foil","-RF",IF(E474="Cold Foil - Golden","-GF",IF(E474="Extended Art Rainbow Foil","-EA",""))))</f>
        <v>6772</v>
      </c>
      <c r="B474" t="s" s="9">
        <v>111</v>
      </c>
      <c r="C474" t="s" s="82">
        <v>6773</v>
      </c>
      <c r="D474" t="s" s="9">
        <v>6774</v>
      </c>
      <c r="E474" t="s" s="9">
        <v>114</v>
      </c>
      <c r="F474" t="s" s="9">
        <v>167</v>
      </c>
      <c r="G474" t="s" s="9">
        <v>130</v>
      </c>
      <c r="H474" t="s" s="9">
        <v>131</v>
      </c>
      <c r="I474" t="s" s="9">
        <v>6775</v>
      </c>
      <c r="J474" s="79">
        <v>2</v>
      </c>
      <c r="K474" s="79">
        <v>1</v>
      </c>
      <c r="L474" s="79">
        <v>6</v>
      </c>
      <c r="M474" s="79">
        <v>3</v>
      </c>
      <c r="N474" s="80"/>
      <c r="O474" s="80"/>
      <c r="P474" t="s" s="9">
        <v>231</v>
      </c>
      <c r="Q474" t="s" s="9">
        <v>2592</v>
      </c>
      <c r="R474" t="s" s="9">
        <v>6772</v>
      </c>
      <c r="S474" t="s" s="9">
        <v>5626</v>
      </c>
      <c r="T474" s="83"/>
      <c r="U474" s="83"/>
      <c r="V474" s="83"/>
      <c r="W474" s="83"/>
      <c r="X474" s="83"/>
      <c r="Y474" s="83"/>
      <c r="Z474" s="83"/>
      <c r="AA474" s="83"/>
      <c r="AB474" s="83"/>
      <c r="AC474" s="83"/>
    </row>
    <row r="475" ht="28" customHeight="1">
      <c r="A475" t="s" s="8">
        <f>LEFT(R475,6)&amp;IF(E475="Cold Foil","-CF",IF(E475="Rainbow Foil","-RF",IF(E475="Cold Foil - Golden","-GF",IF(E475="Extended Art Rainbow Foil","-EA",""))))</f>
        <v>6776</v>
      </c>
      <c r="B475" t="s" s="9">
        <v>111</v>
      </c>
      <c r="C475" t="s" s="82">
        <v>6773</v>
      </c>
      <c r="D475" t="s" s="9">
        <v>6774</v>
      </c>
      <c r="E475" t="s" s="9">
        <v>229</v>
      </c>
      <c r="F475" t="s" s="9">
        <v>167</v>
      </c>
      <c r="G475" t="s" s="9">
        <v>130</v>
      </c>
      <c r="H475" t="s" s="9">
        <v>131</v>
      </c>
      <c r="I475" t="s" s="9">
        <v>6775</v>
      </c>
      <c r="J475" s="79">
        <v>2</v>
      </c>
      <c r="K475" s="79">
        <v>1</v>
      </c>
      <c r="L475" s="79">
        <v>6</v>
      </c>
      <c r="M475" s="79">
        <v>3</v>
      </c>
      <c r="N475" s="80"/>
      <c r="O475" s="80"/>
      <c r="P475" t="s" s="9">
        <v>231</v>
      </c>
      <c r="Q475" t="s" s="9">
        <v>2592</v>
      </c>
      <c r="R475" t="s" s="9">
        <v>6772</v>
      </c>
      <c r="S475" t="s" s="9">
        <v>5626</v>
      </c>
      <c r="T475" s="83"/>
      <c r="U475" s="83"/>
      <c r="V475" s="83"/>
      <c r="W475" s="83"/>
      <c r="X475" s="83"/>
      <c r="Y475" s="83"/>
      <c r="Z475" s="83"/>
      <c r="AA475" s="83"/>
      <c r="AB475" s="83"/>
      <c r="AC475" s="83"/>
    </row>
    <row r="476" ht="42" customHeight="1">
      <c r="A476" t="s" s="8">
        <f>LEFT(R476,6)&amp;IF(E476="Cold Foil","-CF",IF(E476="Rainbow Foil","-RF",IF(E476="Cold Foil - Golden","-GF",IF(E476="Extended Art Rainbow Foil","-EA",""))))</f>
        <v>6777</v>
      </c>
      <c r="B476" t="s" s="9">
        <v>111</v>
      </c>
      <c r="C476" t="s" s="82">
        <v>6778</v>
      </c>
      <c r="D476" t="s" s="9">
        <v>6779</v>
      </c>
      <c r="E476" t="s" s="9">
        <v>114</v>
      </c>
      <c r="F476" t="s" s="9">
        <v>167</v>
      </c>
      <c r="G476" t="s" s="9">
        <v>130</v>
      </c>
      <c r="H476" t="s" s="9">
        <v>131</v>
      </c>
      <c r="I476" t="s" s="9">
        <v>6780</v>
      </c>
      <c r="J476" s="79">
        <v>3</v>
      </c>
      <c r="K476" s="79">
        <v>3</v>
      </c>
      <c r="L476" s="79">
        <v>0</v>
      </c>
      <c r="M476" s="79">
        <v>2</v>
      </c>
      <c r="N476" s="80"/>
      <c r="O476" s="80"/>
      <c r="P476" t="s" s="9">
        <v>231</v>
      </c>
      <c r="Q476" t="s" s="9">
        <v>2592</v>
      </c>
      <c r="R476" t="s" s="9">
        <v>6777</v>
      </c>
      <c r="S476" t="s" s="9">
        <v>5626</v>
      </c>
      <c r="T476" s="83"/>
      <c r="U476" s="83"/>
      <c r="V476" s="83"/>
      <c r="W476" s="83"/>
      <c r="X476" s="83"/>
      <c r="Y476" s="83"/>
      <c r="Z476" s="83"/>
      <c r="AA476" s="83"/>
      <c r="AB476" s="83"/>
      <c r="AC476" s="83"/>
    </row>
    <row r="477" ht="42" customHeight="1">
      <c r="A477" t="s" s="8">
        <f>LEFT(R477,6)&amp;IF(E477="Cold Foil","-CF",IF(E477="Rainbow Foil","-RF",IF(E477="Cold Foil - Golden","-GF",IF(E477="Extended Art Rainbow Foil","-EA",""))))</f>
        <v>6781</v>
      </c>
      <c r="B477" t="s" s="9">
        <v>111</v>
      </c>
      <c r="C477" t="s" s="82">
        <v>6778</v>
      </c>
      <c r="D477" t="s" s="9">
        <v>6779</v>
      </c>
      <c r="E477" t="s" s="9">
        <v>229</v>
      </c>
      <c r="F477" t="s" s="9">
        <v>167</v>
      </c>
      <c r="G477" t="s" s="9">
        <v>130</v>
      </c>
      <c r="H477" t="s" s="9">
        <v>131</v>
      </c>
      <c r="I477" t="s" s="9">
        <v>6780</v>
      </c>
      <c r="J477" s="79">
        <v>3</v>
      </c>
      <c r="K477" s="79">
        <v>3</v>
      </c>
      <c r="L477" s="79">
        <v>0</v>
      </c>
      <c r="M477" s="79">
        <v>2</v>
      </c>
      <c r="N477" s="80"/>
      <c r="O477" s="80"/>
      <c r="P477" t="s" s="9">
        <v>231</v>
      </c>
      <c r="Q477" t="s" s="9">
        <v>2592</v>
      </c>
      <c r="R477" t="s" s="9">
        <v>6777</v>
      </c>
      <c r="S477" t="s" s="9">
        <v>5626</v>
      </c>
      <c r="T477" s="83"/>
      <c r="U477" s="83"/>
      <c r="V477" s="83"/>
      <c r="W477" s="83"/>
      <c r="X477" s="83"/>
      <c r="Y477" s="83"/>
      <c r="Z477" s="83"/>
      <c r="AA477" s="83"/>
      <c r="AB477" s="83"/>
      <c r="AC477" s="83"/>
    </row>
    <row r="478" ht="14" customHeight="1">
      <c r="A478" t="s" s="8">
        <f>LEFT(R478,6)&amp;IF(E478="Cold Foil","-CF",IF(E478="Rainbow Foil","-RF",IF(E478="Cold Foil - Golden","-GF",IF(E478="Extended Art Rainbow Foil","-EA",""))))</f>
        <v>6782</v>
      </c>
      <c r="B478" t="s" s="9">
        <v>111</v>
      </c>
      <c r="C478" t="s" s="82">
        <v>6783</v>
      </c>
      <c r="D478" t="s" s="9">
        <v>6784</v>
      </c>
      <c r="E478" t="s" s="9">
        <v>114</v>
      </c>
      <c r="F478" t="s" s="9">
        <v>167</v>
      </c>
      <c r="G478" t="s" s="9">
        <v>130</v>
      </c>
      <c r="H478" t="s" s="9">
        <v>131</v>
      </c>
      <c r="I478" t="s" s="9">
        <v>6785</v>
      </c>
      <c r="J478" s="79">
        <v>3</v>
      </c>
      <c r="K478" s="79">
        <v>1</v>
      </c>
      <c r="L478" s="79">
        <v>6</v>
      </c>
      <c r="M478" s="79">
        <v>2</v>
      </c>
      <c r="N478" s="80"/>
      <c r="O478" s="80"/>
      <c r="P478" t="s" s="9">
        <v>264</v>
      </c>
      <c r="Q478" t="s" s="9">
        <v>2592</v>
      </c>
      <c r="R478" t="s" s="9">
        <v>6782</v>
      </c>
      <c r="S478" t="s" s="9">
        <v>5626</v>
      </c>
      <c r="T478" s="83"/>
      <c r="U478" s="83"/>
      <c r="V478" s="83"/>
      <c r="W478" s="83"/>
      <c r="X478" s="83"/>
      <c r="Y478" s="83"/>
      <c r="Z478" s="83"/>
      <c r="AA478" s="83"/>
      <c r="AB478" s="83"/>
      <c r="AC478" s="83"/>
    </row>
    <row r="479" ht="14" customHeight="1">
      <c r="A479" t="s" s="8">
        <f>LEFT(R479,6)&amp;IF(E479="Cold Foil","-CF",IF(E479="Rainbow Foil","-RF",IF(E479="Cold Foil - Golden","-GF",IF(E479="Extended Art Rainbow Foil","-EA",""))))</f>
        <v>6786</v>
      </c>
      <c r="B479" t="s" s="9">
        <v>111</v>
      </c>
      <c r="C479" t="s" s="82">
        <v>6783</v>
      </c>
      <c r="D479" t="s" s="9">
        <v>6784</v>
      </c>
      <c r="E479" t="s" s="9">
        <v>229</v>
      </c>
      <c r="F479" t="s" s="9">
        <v>167</v>
      </c>
      <c r="G479" t="s" s="9">
        <v>130</v>
      </c>
      <c r="H479" t="s" s="9">
        <v>131</v>
      </c>
      <c r="I479" t="s" s="9">
        <v>6785</v>
      </c>
      <c r="J479" s="79">
        <v>3</v>
      </c>
      <c r="K479" s="79">
        <v>1</v>
      </c>
      <c r="L479" s="79">
        <v>6</v>
      </c>
      <c r="M479" s="79">
        <v>2</v>
      </c>
      <c r="N479" s="80"/>
      <c r="O479" s="80"/>
      <c r="P479" t="s" s="9">
        <v>264</v>
      </c>
      <c r="Q479" t="s" s="9">
        <v>2592</v>
      </c>
      <c r="R479" t="s" s="9">
        <v>6782</v>
      </c>
      <c r="S479" t="s" s="9">
        <v>5626</v>
      </c>
      <c r="T479" s="83"/>
      <c r="U479" s="83"/>
      <c r="V479" s="83"/>
      <c r="W479" s="83"/>
      <c r="X479" s="83"/>
      <c r="Y479" s="83"/>
      <c r="Z479" s="83"/>
      <c r="AA479" s="83"/>
      <c r="AB479" s="83"/>
      <c r="AC479" s="83"/>
    </row>
    <row r="480" ht="14" customHeight="1">
      <c r="A480" t="s" s="8">
        <f>LEFT(R480,6)&amp;IF(E480="Cold Foil","-CF",IF(E480="Rainbow Foil","-RF",IF(E480="Cold Foil - Golden","-GF",IF(E480="Extended Art Rainbow Foil","-EA",""))))</f>
        <v>6787</v>
      </c>
      <c r="B480" t="s" s="9">
        <v>111</v>
      </c>
      <c r="C480" t="s" s="82">
        <v>6788</v>
      </c>
      <c r="D480" t="s" s="9">
        <v>6789</v>
      </c>
      <c r="E480" t="s" s="9">
        <v>114</v>
      </c>
      <c r="F480" t="s" s="9">
        <v>167</v>
      </c>
      <c r="G480" t="s" s="9">
        <v>130</v>
      </c>
      <c r="H480" t="s" s="9">
        <v>131</v>
      </c>
      <c r="I480" t="s" s="9">
        <v>6785</v>
      </c>
      <c r="J480" s="79">
        <v>3</v>
      </c>
      <c r="K480" s="79">
        <v>2</v>
      </c>
      <c r="L480" s="79">
        <v>5</v>
      </c>
      <c r="M480" s="79">
        <v>2</v>
      </c>
      <c r="N480" s="80"/>
      <c r="O480" s="80"/>
      <c r="P480" t="s" s="9">
        <v>264</v>
      </c>
      <c r="Q480" t="s" s="9">
        <v>2592</v>
      </c>
      <c r="R480" t="s" s="9">
        <v>6787</v>
      </c>
      <c r="S480" t="s" s="9">
        <v>5626</v>
      </c>
      <c r="T480" s="83"/>
      <c r="U480" s="83"/>
      <c r="V480" s="83"/>
      <c r="W480" s="83"/>
      <c r="X480" s="83"/>
      <c r="Y480" s="83"/>
      <c r="Z480" s="83"/>
      <c r="AA480" s="83"/>
      <c r="AB480" s="83"/>
      <c r="AC480" s="83"/>
    </row>
    <row r="481" ht="14" customHeight="1">
      <c r="A481" t="s" s="8">
        <f>LEFT(R481,6)&amp;IF(E481="Cold Foil","-CF",IF(E481="Rainbow Foil","-RF",IF(E481="Cold Foil - Golden","-GF",IF(E481="Extended Art Rainbow Foil","-EA",""))))</f>
        <v>6790</v>
      </c>
      <c r="B481" t="s" s="9">
        <v>111</v>
      </c>
      <c r="C481" t="s" s="82">
        <v>6788</v>
      </c>
      <c r="D481" t="s" s="9">
        <v>6789</v>
      </c>
      <c r="E481" t="s" s="9">
        <v>229</v>
      </c>
      <c r="F481" t="s" s="9">
        <v>167</v>
      </c>
      <c r="G481" t="s" s="9">
        <v>130</v>
      </c>
      <c r="H481" t="s" s="9">
        <v>131</v>
      </c>
      <c r="I481" t="s" s="9">
        <v>6785</v>
      </c>
      <c r="J481" s="79">
        <v>3</v>
      </c>
      <c r="K481" s="79">
        <v>2</v>
      </c>
      <c r="L481" s="79">
        <v>5</v>
      </c>
      <c r="M481" s="79">
        <v>2</v>
      </c>
      <c r="N481" s="80"/>
      <c r="O481" s="80"/>
      <c r="P481" t="s" s="9">
        <v>264</v>
      </c>
      <c r="Q481" t="s" s="9">
        <v>2592</v>
      </c>
      <c r="R481" t="s" s="9">
        <v>6787</v>
      </c>
      <c r="S481" t="s" s="9">
        <v>5626</v>
      </c>
      <c r="T481" s="83"/>
      <c r="U481" s="83"/>
      <c r="V481" s="83"/>
      <c r="W481" s="83"/>
      <c r="X481" s="83"/>
      <c r="Y481" s="83"/>
      <c r="Z481" s="83"/>
      <c r="AA481" s="83"/>
      <c r="AB481" s="83"/>
      <c r="AC481" s="83"/>
    </row>
    <row r="482" ht="14" customHeight="1">
      <c r="A482" t="s" s="8">
        <f>LEFT(R482,6)&amp;IF(E482="Cold Foil","-CF",IF(E482="Rainbow Foil","-RF",IF(E482="Cold Foil - Golden","-GF",IF(E482="Extended Art Rainbow Foil","-EA",""))))</f>
        <v>6791</v>
      </c>
      <c r="B482" t="s" s="9">
        <v>111</v>
      </c>
      <c r="C482" t="s" s="82">
        <v>6792</v>
      </c>
      <c r="D482" t="s" s="9">
        <v>6793</v>
      </c>
      <c r="E482" t="s" s="9">
        <v>114</v>
      </c>
      <c r="F482" t="s" s="9">
        <v>167</v>
      </c>
      <c r="G482" t="s" s="9">
        <v>130</v>
      </c>
      <c r="H482" t="s" s="9">
        <v>131</v>
      </c>
      <c r="I482" t="s" s="9">
        <v>6785</v>
      </c>
      <c r="J482" s="79">
        <v>3</v>
      </c>
      <c r="K482" s="79">
        <v>3</v>
      </c>
      <c r="L482" s="79">
        <v>4</v>
      </c>
      <c r="M482" s="79">
        <v>2</v>
      </c>
      <c r="N482" s="80"/>
      <c r="O482" s="80"/>
      <c r="P482" t="s" s="9">
        <v>264</v>
      </c>
      <c r="Q482" t="s" s="9">
        <v>2592</v>
      </c>
      <c r="R482" t="s" s="9">
        <v>6791</v>
      </c>
      <c r="S482" t="s" s="9">
        <v>5626</v>
      </c>
      <c r="T482" s="83"/>
      <c r="U482" s="83"/>
      <c r="V482" s="83"/>
      <c r="W482" s="83"/>
      <c r="X482" s="83"/>
      <c r="Y482" s="83"/>
      <c r="Z482" s="83"/>
      <c r="AA482" s="83"/>
      <c r="AB482" s="83"/>
      <c r="AC482" s="83"/>
    </row>
    <row r="483" ht="14" customHeight="1">
      <c r="A483" t="s" s="8">
        <f>LEFT(R483,6)&amp;IF(E483="Cold Foil","-CF",IF(E483="Rainbow Foil","-RF",IF(E483="Cold Foil - Golden","-GF",IF(E483="Extended Art Rainbow Foil","-EA",""))))</f>
        <v>6794</v>
      </c>
      <c r="B483" t="s" s="9">
        <v>111</v>
      </c>
      <c r="C483" t="s" s="82">
        <v>6792</v>
      </c>
      <c r="D483" t="s" s="9">
        <v>6793</v>
      </c>
      <c r="E483" t="s" s="9">
        <v>229</v>
      </c>
      <c r="F483" t="s" s="9">
        <v>167</v>
      </c>
      <c r="G483" t="s" s="9">
        <v>130</v>
      </c>
      <c r="H483" t="s" s="9">
        <v>131</v>
      </c>
      <c r="I483" t="s" s="9">
        <v>6785</v>
      </c>
      <c r="J483" s="79">
        <v>3</v>
      </c>
      <c r="K483" s="79">
        <v>3</v>
      </c>
      <c r="L483" s="79">
        <v>4</v>
      </c>
      <c r="M483" s="79">
        <v>2</v>
      </c>
      <c r="N483" s="80"/>
      <c r="O483" s="80"/>
      <c r="P483" t="s" s="9">
        <v>264</v>
      </c>
      <c r="Q483" t="s" s="9">
        <v>2592</v>
      </c>
      <c r="R483" t="s" s="9">
        <v>6791</v>
      </c>
      <c r="S483" t="s" s="9">
        <v>5626</v>
      </c>
      <c r="T483" s="83"/>
      <c r="U483" s="83"/>
      <c r="V483" s="83"/>
      <c r="W483" s="83"/>
      <c r="X483" s="83"/>
      <c r="Y483" s="83"/>
      <c r="Z483" s="83"/>
      <c r="AA483" s="83"/>
      <c r="AB483" s="83"/>
      <c r="AC483" s="83"/>
    </row>
    <row r="484" ht="28" customHeight="1">
      <c r="A484" t="s" s="8">
        <f>LEFT(R484,6)&amp;IF(E484="Cold Foil","-CF",IF(E484="Rainbow Foil","-RF",IF(E484="Cold Foil - Golden","-GF",IF(E484="Extended Art Rainbow Foil","-EA",""))))</f>
        <v>6795</v>
      </c>
      <c r="B484" t="s" s="9">
        <v>111</v>
      </c>
      <c r="C484" t="s" s="82">
        <v>6796</v>
      </c>
      <c r="D484" t="s" s="9">
        <v>6797</v>
      </c>
      <c r="E484" t="s" s="9">
        <v>114</v>
      </c>
      <c r="F484" t="s" s="9">
        <v>167</v>
      </c>
      <c r="G484" t="s" s="9">
        <v>130</v>
      </c>
      <c r="H484" t="s" s="9">
        <v>131</v>
      </c>
      <c r="I484" t="s" s="9">
        <v>6798</v>
      </c>
      <c r="J484" s="79">
        <v>0</v>
      </c>
      <c r="K484" s="79">
        <v>1</v>
      </c>
      <c r="L484" s="79">
        <v>4</v>
      </c>
      <c r="M484" s="79">
        <v>2</v>
      </c>
      <c r="N484" s="80"/>
      <c r="O484" s="80"/>
      <c r="P484" t="s" s="9">
        <v>264</v>
      </c>
      <c r="Q484" t="s" s="9">
        <v>2592</v>
      </c>
      <c r="R484" t="s" s="9">
        <v>6795</v>
      </c>
      <c r="S484" t="s" s="9">
        <v>5626</v>
      </c>
      <c r="T484" s="83"/>
      <c r="U484" s="83"/>
      <c r="V484" s="83"/>
      <c r="W484" s="83"/>
      <c r="X484" s="83"/>
      <c r="Y484" s="83"/>
      <c r="Z484" s="83"/>
      <c r="AA484" s="83"/>
      <c r="AB484" s="83"/>
      <c r="AC484" s="83"/>
    </row>
    <row r="485" ht="28" customHeight="1">
      <c r="A485" t="s" s="8">
        <f>LEFT(R485,6)&amp;IF(E485="Cold Foil","-CF",IF(E485="Rainbow Foil","-RF",IF(E485="Cold Foil - Golden","-GF",IF(E485="Extended Art Rainbow Foil","-EA",""))))</f>
        <v>6799</v>
      </c>
      <c r="B485" t="s" s="9">
        <v>111</v>
      </c>
      <c r="C485" t="s" s="82">
        <v>6796</v>
      </c>
      <c r="D485" t="s" s="9">
        <v>6797</v>
      </c>
      <c r="E485" t="s" s="9">
        <v>229</v>
      </c>
      <c r="F485" t="s" s="9">
        <v>167</v>
      </c>
      <c r="G485" t="s" s="9">
        <v>130</v>
      </c>
      <c r="H485" t="s" s="9">
        <v>131</v>
      </c>
      <c r="I485" t="s" s="9">
        <v>6798</v>
      </c>
      <c r="J485" s="79">
        <v>0</v>
      </c>
      <c r="K485" s="79">
        <v>1</v>
      </c>
      <c r="L485" s="79">
        <v>4</v>
      </c>
      <c r="M485" s="79">
        <v>2</v>
      </c>
      <c r="N485" s="80"/>
      <c r="O485" s="80"/>
      <c r="P485" t="s" s="9">
        <v>264</v>
      </c>
      <c r="Q485" t="s" s="9">
        <v>2592</v>
      </c>
      <c r="R485" t="s" s="9">
        <v>6795</v>
      </c>
      <c r="S485" t="s" s="9">
        <v>5626</v>
      </c>
      <c r="T485" s="83"/>
      <c r="U485" s="83"/>
      <c r="V485" s="83"/>
      <c r="W485" s="83"/>
      <c r="X485" s="83"/>
      <c r="Y485" s="83"/>
      <c r="Z485" s="83"/>
      <c r="AA485" s="83"/>
      <c r="AB485" s="83"/>
      <c r="AC485" s="83"/>
    </row>
    <row r="486" ht="28" customHeight="1">
      <c r="A486" t="s" s="8">
        <f>LEFT(R486,6)&amp;IF(E486="Cold Foil","-CF",IF(E486="Rainbow Foil","-RF",IF(E486="Cold Foil - Golden","-GF",IF(E486="Extended Art Rainbow Foil","-EA",""))))</f>
        <v>6800</v>
      </c>
      <c r="B486" t="s" s="9">
        <v>111</v>
      </c>
      <c r="C486" t="s" s="82">
        <v>6801</v>
      </c>
      <c r="D486" t="s" s="9">
        <v>6802</v>
      </c>
      <c r="E486" t="s" s="9">
        <v>114</v>
      </c>
      <c r="F486" t="s" s="9">
        <v>167</v>
      </c>
      <c r="G486" t="s" s="9">
        <v>130</v>
      </c>
      <c r="H486" t="s" s="9">
        <v>131</v>
      </c>
      <c r="I486" t="s" s="9">
        <v>6798</v>
      </c>
      <c r="J486" s="79">
        <v>0</v>
      </c>
      <c r="K486" s="79">
        <v>2</v>
      </c>
      <c r="L486" s="79">
        <v>3</v>
      </c>
      <c r="M486" s="79">
        <v>2</v>
      </c>
      <c r="N486" s="80"/>
      <c r="O486" s="80"/>
      <c r="P486" t="s" s="9">
        <v>264</v>
      </c>
      <c r="Q486" t="s" s="9">
        <v>2592</v>
      </c>
      <c r="R486" t="s" s="9">
        <v>6800</v>
      </c>
      <c r="S486" t="s" s="9">
        <v>5626</v>
      </c>
      <c r="T486" s="83"/>
      <c r="U486" s="83"/>
      <c r="V486" s="83"/>
      <c r="W486" s="83"/>
      <c r="X486" s="83"/>
      <c r="Y486" s="83"/>
      <c r="Z486" s="83"/>
      <c r="AA486" s="83"/>
      <c r="AB486" s="83"/>
      <c r="AC486" s="83"/>
    </row>
    <row r="487" ht="28" customHeight="1">
      <c r="A487" t="s" s="8">
        <f>LEFT(R487,6)&amp;IF(E487="Cold Foil","-CF",IF(E487="Rainbow Foil","-RF",IF(E487="Cold Foil - Golden","-GF",IF(E487="Extended Art Rainbow Foil","-EA",""))))</f>
        <v>6803</v>
      </c>
      <c r="B487" t="s" s="9">
        <v>111</v>
      </c>
      <c r="C487" t="s" s="82">
        <v>6801</v>
      </c>
      <c r="D487" t="s" s="9">
        <v>6802</v>
      </c>
      <c r="E487" t="s" s="9">
        <v>229</v>
      </c>
      <c r="F487" t="s" s="9">
        <v>167</v>
      </c>
      <c r="G487" t="s" s="9">
        <v>130</v>
      </c>
      <c r="H487" t="s" s="9">
        <v>131</v>
      </c>
      <c r="I487" t="s" s="9">
        <v>6798</v>
      </c>
      <c r="J487" s="79">
        <v>0</v>
      </c>
      <c r="K487" s="79">
        <v>2</v>
      </c>
      <c r="L487" s="79">
        <v>3</v>
      </c>
      <c r="M487" s="79">
        <v>2</v>
      </c>
      <c r="N487" s="80"/>
      <c r="O487" s="80"/>
      <c r="P487" t="s" s="9">
        <v>264</v>
      </c>
      <c r="Q487" t="s" s="9">
        <v>2592</v>
      </c>
      <c r="R487" t="s" s="9">
        <v>6800</v>
      </c>
      <c r="S487" t="s" s="9">
        <v>5626</v>
      </c>
      <c r="T487" s="83"/>
      <c r="U487" s="83"/>
      <c r="V487" s="83"/>
      <c r="W487" s="83"/>
      <c r="X487" s="83"/>
      <c r="Y487" s="83"/>
      <c r="Z487" s="83"/>
      <c r="AA487" s="83"/>
      <c r="AB487" s="83"/>
      <c r="AC487" s="83"/>
    </row>
    <row r="488" ht="28" customHeight="1">
      <c r="A488" t="s" s="8">
        <f>LEFT(R488,6)&amp;IF(E488="Cold Foil","-CF",IF(E488="Rainbow Foil","-RF",IF(E488="Cold Foil - Golden","-GF",IF(E488="Extended Art Rainbow Foil","-EA",""))))</f>
        <v>6804</v>
      </c>
      <c r="B488" t="s" s="9">
        <v>111</v>
      </c>
      <c r="C488" t="s" s="82">
        <v>6805</v>
      </c>
      <c r="D488" t="s" s="9">
        <v>6806</v>
      </c>
      <c r="E488" t="s" s="9">
        <v>114</v>
      </c>
      <c r="F488" t="s" s="9">
        <v>167</v>
      </c>
      <c r="G488" t="s" s="9">
        <v>130</v>
      </c>
      <c r="H488" t="s" s="9">
        <v>131</v>
      </c>
      <c r="I488" t="s" s="9">
        <v>6798</v>
      </c>
      <c r="J488" s="79">
        <v>0</v>
      </c>
      <c r="K488" s="79">
        <v>3</v>
      </c>
      <c r="L488" s="79">
        <v>2</v>
      </c>
      <c r="M488" s="79">
        <v>2</v>
      </c>
      <c r="N488" s="80"/>
      <c r="O488" s="80"/>
      <c r="P488" t="s" s="9">
        <v>264</v>
      </c>
      <c r="Q488" t="s" s="9">
        <v>2592</v>
      </c>
      <c r="R488" t="s" s="9">
        <v>6804</v>
      </c>
      <c r="S488" t="s" s="9">
        <v>5626</v>
      </c>
      <c r="T488" s="83"/>
      <c r="U488" s="83"/>
      <c r="V488" s="83"/>
      <c r="W488" s="83"/>
      <c r="X488" s="83"/>
      <c r="Y488" s="83"/>
      <c r="Z488" s="83"/>
      <c r="AA488" s="83"/>
      <c r="AB488" s="83"/>
      <c r="AC488" s="83"/>
    </row>
    <row r="489" ht="28" customHeight="1">
      <c r="A489" t="s" s="8">
        <f>LEFT(R489,6)&amp;IF(E489="Cold Foil","-CF",IF(E489="Rainbow Foil","-RF",IF(E489="Cold Foil - Golden","-GF",IF(E489="Extended Art Rainbow Foil","-EA",""))))</f>
        <v>6807</v>
      </c>
      <c r="B489" t="s" s="9">
        <v>111</v>
      </c>
      <c r="C489" t="s" s="82">
        <v>6805</v>
      </c>
      <c r="D489" t="s" s="9">
        <v>6806</v>
      </c>
      <c r="E489" t="s" s="9">
        <v>229</v>
      </c>
      <c r="F489" t="s" s="9">
        <v>167</v>
      </c>
      <c r="G489" t="s" s="9">
        <v>130</v>
      </c>
      <c r="H489" t="s" s="9">
        <v>131</v>
      </c>
      <c r="I489" t="s" s="9">
        <v>6798</v>
      </c>
      <c r="J489" s="79">
        <v>0</v>
      </c>
      <c r="K489" s="79">
        <v>3</v>
      </c>
      <c r="L489" s="79">
        <v>2</v>
      </c>
      <c r="M489" s="79">
        <v>2</v>
      </c>
      <c r="N489" s="80"/>
      <c r="O489" s="80"/>
      <c r="P489" t="s" s="9">
        <v>264</v>
      </c>
      <c r="Q489" t="s" s="9">
        <v>2592</v>
      </c>
      <c r="R489" t="s" s="9">
        <v>6804</v>
      </c>
      <c r="S489" t="s" s="9">
        <v>5626</v>
      </c>
      <c r="T489" s="83"/>
      <c r="U489" s="83"/>
      <c r="V489" s="83"/>
      <c r="W489" s="83"/>
      <c r="X489" s="83"/>
      <c r="Y489" s="83"/>
      <c r="Z489" s="83"/>
      <c r="AA489" s="83"/>
      <c r="AB489" s="83"/>
      <c r="AC489" s="83"/>
    </row>
    <row r="490" ht="28" customHeight="1">
      <c r="A490" t="s" s="8">
        <f>LEFT(R490,6)&amp;IF(E490="Cold Foil","-CF",IF(E490="Rainbow Foil","-RF",IF(E490="Cold Foil - Golden","-GF",IF(E490="Extended Art Rainbow Foil","-EA",""))))</f>
        <v>6808</v>
      </c>
      <c r="B490" t="s" s="9">
        <v>111</v>
      </c>
      <c r="C490" t="s" s="82">
        <v>6809</v>
      </c>
      <c r="D490" t="s" s="9">
        <v>6810</v>
      </c>
      <c r="E490" t="s" s="9">
        <v>114</v>
      </c>
      <c r="F490" t="s" s="9">
        <v>167</v>
      </c>
      <c r="G490" t="s" s="9">
        <v>130</v>
      </c>
      <c r="H490" t="s" s="9">
        <v>131</v>
      </c>
      <c r="I490" t="s" s="9">
        <v>6811</v>
      </c>
      <c r="J490" s="79">
        <v>1</v>
      </c>
      <c r="K490" s="79">
        <v>1</v>
      </c>
      <c r="L490" s="79">
        <v>4</v>
      </c>
      <c r="M490" s="79">
        <v>2</v>
      </c>
      <c r="N490" s="80"/>
      <c r="O490" s="80"/>
      <c r="P490" t="s" s="9">
        <v>264</v>
      </c>
      <c r="Q490" t="s" s="9">
        <v>2592</v>
      </c>
      <c r="R490" t="s" s="9">
        <v>6808</v>
      </c>
      <c r="S490" t="s" s="9">
        <v>5626</v>
      </c>
      <c r="T490" s="83"/>
      <c r="U490" s="83"/>
      <c r="V490" s="83"/>
      <c r="W490" s="83"/>
      <c r="X490" s="83"/>
      <c r="Y490" s="83"/>
      <c r="Z490" s="83"/>
      <c r="AA490" s="83"/>
      <c r="AB490" s="83"/>
      <c r="AC490" s="83"/>
    </row>
    <row r="491" ht="28" customHeight="1">
      <c r="A491" t="s" s="8">
        <f>LEFT(R491,6)&amp;IF(E491="Cold Foil","-CF",IF(E491="Rainbow Foil","-RF",IF(E491="Cold Foil - Golden","-GF",IF(E491="Extended Art Rainbow Foil","-EA",""))))</f>
        <v>6812</v>
      </c>
      <c r="B491" t="s" s="9">
        <v>111</v>
      </c>
      <c r="C491" t="s" s="82">
        <v>6809</v>
      </c>
      <c r="D491" t="s" s="9">
        <v>6810</v>
      </c>
      <c r="E491" t="s" s="9">
        <v>229</v>
      </c>
      <c r="F491" t="s" s="9">
        <v>167</v>
      </c>
      <c r="G491" t="s" s="9">
        <v>130</v>
      </c>
      <c r="H491" t="s" s="9">
        <v>131</v>
      </c>
      <c r="I491" t="s" s="9">
        <v>6811</v>
      </c>
      <c r="J491" s="79">
        <v>1</v>
      </c>
      <c r="K491" s="79">
        <v>1</v>
      </c>
      <c r="L491" s="79">
        <v>4</v>
      </c>
      <c r="M491" s="79">
        <v>2</v>
      </c>
      <c r="N491" s="80"/>
      <c r="O491" s="80"/>
      <c r="P491" t="s" s="9">
        <v>264</v>
      </c>
      <c r="Q491" t="s" s="9">
        <v>2592</v>
      </c>
      <c r="R491" t="s" s="9">
        <v>6808</v>
      </c>
      <c r="S491" t="s" s="9">
        <v>5626</v>
      </c>
      <c r="T491" s="83"/>
      <c r="U491" s="83"/>
      <c r="V491" s="83"/>
      <c r="W491" s="83"/>
      <c r="X491" s="83"/>
      <c r="Y491" s="83"/>
      <c r="Z491" s="83"/>
      <c r="AA491" s="83"/>
      <c r="AB491" s="83"/>
      <c r="AC491" s="83"/>
    </row>
    <row r="492" ht="28" customHeight="1">
      <c r="A492" t="s" s="8">
        <f>LEFT(R492,6)&amp;IF(E492="Cold Foil","-CF",IF(E492="Rainbow Foil","-RF",IF(E492="Cold Foil - Golden","-GF",IF(E492="Extended Art Rainbow Foil","-EA",""))))</f>
        <v>6813</v>
      </c>
      <c r="B492" t="s" s="9">
        <v>111</v>
      </c>
      <c r="C492" t="s" s="82">
        <v>6814</v>
      </c>
      <c r="D492" t="s" s="9">
        <v>6815</v>
      </c>
      <c r="E492" t="s" s="9">
        <v>114</v>
      </c>
      <c r="F492" t="s" s="9">
        <v>167</v>
      </c>
      <c r="G492" t="s" s="9">
        <v>130</v>
      </c>
      <c r="H492" t="s" s="9">
        <v>131</v>
      </c>
      <c r="I492" t="s" s="9">
        <v>6811</v>
      </c>
      <c r="J492" s="79">
        <v>1</v>
      </c>
      <c r="K492" s="79">
        <v>2</v>
      </c>
      <c r="L492" s="79">
        <v>3</v>
      </c>
      <c r="M492" s="79">
        <v>2</v>
      </c>
      <c r="N492" s="80"/>
      <c r="O492" s="80"/>
      <c r="P492" t="s" s="9">
        <v>264</v>
      </c>
      <c r="Q492" t="s" s="9">
        <v>2592</v>
      </c>
      <c r="R492" t="s" s="9">
        <v>6813</v>
      </c>
      <c r="S492" t="s" s="9">
        <v>5626</v>
      </c>
      <c r="T492" s="83"/>
      <c r="U492" s="83"/>
      <c r="V492" s="83"/>
      <c r="W492" s="83"/>
      <c r="X492" s="83"/>
      <c r="Y492" s="83"/>
      <c r="Z492" s="83"/>
      <c r="AA492" s="83"/>
      <c r="AB492" s="83"/>
      <c r="AC492" s="83"/>
    </row>
    <row r="493" ht="28" customHeight="1">
      <c r="A493" t="s" s="8">
        <f>LEFT(R493,6)&amp;IF(E493="Cold Foil","-CF",IF(E493="Rainbow Foil","-RF",IF(E493="Cold Foil - Golden","-GF",IF(E493="Extended Art Rainbow Foil","-EA",""))))</f>
        <v>6816</v>
      </c>
      <c r="B493" t="s" s="9">
        <v>111</v>
      </c>
      <c r="C493" t="s" s="82">
        <v>6814</v>
      </c>
      <c r="D493" t="s" s="9">
        <v>6815</v>
      </c>
      <c r="E493" t="s" s="9">
        <v>229</v>
      </c>
      <c r="F493" t="s" s="9">
        <v>167</v>
      </c>
      <c r="G493" t="s" s="9">
        <v>130</v>
      </c>
      <c r="H493" t="s" s="9">
        <v>131</v>
      </c>
      <c r="I493" t="s" s="9">
        <v>6811</v>
      </c>
      <c r="J493" s="79">
        <v>1</v>
      </c>
      <c r="K493" s="79">
        <v>2</v>
      </c>
      <c r="L493" s="79">
        <v>3</v>
      </c>
      <c r="M493" s="79">
        <v>2</v>
      </c>
      <c r="N493" s="80"/>
      <c r="O493" s="80"/>
      <c r="P493" t="s" s="9">
        <v>264</v>
      </c>
      <c r="Q493" t="s" s="9">
        <v>2592</v>
      </c>
      <c r="R493" t="s" s="9">
        <v>6813</v>
      </c>
      <c r="S493" t="s" s="9">
        <v>5626</v>
      </c>
      <c r="T493" s="83"/>
      <c r="U493" s="83"/>
      <c r="V493" s="83"/>
      <c r="W493" s="83"/>
      <c r="X493" s="83"/>
      <c r="Y493" s="83"/>
      <c r="Z493" s="83"/>
      <c r="AA493" s="83"/>
      <c r="AB493" s="83"/>
      <c r="AC493" s="83"/>
    </row>
    <row r="494" ht="28" customHeight="1">
      <c r="A494" t="s" s="8">
        <f>LEFT(R494,6)&amp;IF(E494="Cold Foil","-CF",IF(E494="Rainbow Foil","-RF",IF(E494="Cold Foil - Golden","-GF",IF(E494="Extended Art Rainbow Foil","-EA",""))))</f>
        <v>6817</v>
      </c>
      <c r="B494" t="s" s="9">
        <v>111</v>
      </c>
      <c r="C494" t="s" s="82">
        <v>6818</v>
      </c>
      <c r="D494" t="s" s="9">
        <v>6819</v>
      </c>
      <c r="E494" t="s" s="9">
        <v>114</v>
      </c>
      <c r="F494" t="s" s="9">
        <v>167</v>
      </c>
      <c r="G494" t="s" s="9">
        <v>130</v>
      </c>
      <c r="H494" t="s" s="9">
        <v>131</v>
      </c>
      <c r="I494" t="s" s="9">
        <v>6811</v>
      </c>
      <c r="J494" s="79">
        <v>1</v>
      </c>
      <c r="K494" s="79">
        <v>3</v>
      </c>
      <c r="L494" s="79">
        <v>2</v>
      </c>
      <c r="M494" s="79">
        <v>2</v>
      </c>
      <c r="N494" s="80"/>
      <c r="O494" s="80"/>
      <c r="P494" t="s" s="9">
        <v>264</v>
      </c>
      <c r="Q494" t="s" s="9">
        <v>2592</v>
      </c>
      <c r="R494" t="s" s="9">
        <v>6817</v>
      </c>
      <c r="S494" t="s" s="9">
        <v>5626</v>
      </c>
      <c r="T494" s="83"/>
      <c r="U494" s="83"/>
      <c r="V494" s="83"/>
      <c r="W494" s="83"/>
      <c r="X494" s="83"/>
      <c r="Y494" s="83"/>
      <c r="Z494" s="83"/>
      <c r="AA494" s="83"/>
      <c r="AB494" s="83"/>
      <c r="AC494" s="83"/>
    </row>
    <row r="495" ht="28" customHeight="1">
      <c r="A495" t="s" s="8">
        <f>LEFT(R495,6)&amp;IF(E495="Cold Foil","-CF",IF(E495="Rainbow Foil","-RF",IF(E495="Cold Foil - Golden","-GF",IF(E495="Extended Art Rainbow Foil","-EA",""))))</f>
        <v>6820</v>
      </c>
      <c r="B495" t="s" s="9">
        <v>111</v>
      </c>
      <c r="C495" t="s" s="82">
        <v>6818</v>
      </c>
      <c r="D495" t="s" s="9">
        <v>6819</v>
      </c>
      <c r="E495" t="s" s="9">
        <v>229</v>
      </c>
      <c r="F495" t="s" s="9">
        <v>167</v>
      </c>
      <c r="G495" t="s" s="9">
        <v>130</v>
      </c>
      <c r="H495" t="s" s="9">
        <v>131</v>
      </c>
      <c r="I495" t="s" s="9">
        <v>6811</v>
      </c>
      <c r="J495" s="79">
        <v>1</v>
      </c>
      <c r="K495" s="79">
        <v>3</v>
      </c>
      <c r="L495" s="79">
        <v>2</v>
      </c>
      <c r="M495" s="79">
        <v>2</v>
      </c>
      <c r="N495" s="80"/>
      <c r="O495" s="80"/>
      <c r="P495" t="s" s="9">
        <v>264</v>
      </c>
      <c r="Q495" t="s" s="9">
        <v>2592</v>
      </c>
      <c r="R495" t="s" s="9">
        <v>6817</v>
      </c>
      <c r="S495" t="s" s="9">
        <v>5626</v>
      </c>
      <c r="T495" s="83"/>
      <c r="U495" s="83"/>
      <c r="V495" s="83"/>
      <c r="W495" s="83"/>
      <c r="X495" s="83"/>
      <c r="Y495" s="83"/>
      <c r="Z495" s="83"/>
      <c r="AA495" s="83"/>
      <c r="AB495" s="83"/>
      <c r="AC495" s="83"/>
    </row>
    <row r="496" ht="28" customHeight="1">
      <c r="A496" t="s" s="8">
        <f>LEFT(R496,6)&amp;IF(E496="Cold Foil","-CF",IF(E496="Rainbow Foil","-RF",IF(E496="Cold Foil - Golden","-GF",IF(E496="Extended Art Rainbow Foil","-EA",""))))</f>
        <v>6821</v>
      </c>
      <c r="B496" t="s" s="9">
        <v>111</v>
      </c>
      <c r="C496" t="s" s="82">
        <v>6822</v>
      </c>
      <c r="D496" t="s" s="9">
        <v>6823</v>
      </c>
      <c r="E496" t="s" s="9">
        <v>114</v>
      </c>
      <c r="F496" t="s" s="9">
        <v>167</v>
      </c>
      <c r="G496" t="s" s="9">
        <v>178</v>
      </c>
      <c r="H496" s="80"/>
      <c r="I496" t="s" s="9">
        <v>6824</v>
      </c>
      <c r="J496" s="79">
        <v>2</v>
      </c>
      <c r="K496" s="79">
        <v>1</v>
      </c>
      <c r="L496" s="80"/>
      <c r="M496" s="79">
        <v>4</v>
      </c>
      <c r="N496" s="80"/>
      <c r="O496" s="80"/>
      <c r="P496" t="s" s="9">
        <v>264</v>
      </c>
      <c r="Q496" t="s" s="9">
        <v>2592</v>
      </c>
      <c r="R496" t="s" s="9">
        <v>6821</v>
      </c>
      <c r="S496" t="s" s="9">
        <v>5626</v>
      </c>
      <c r="T496" s="83"/>
      <c r="U496" s="83"/>
      <c r="V496" s="83"/>
      <c r="W496" s="83"/>
      <c r="X496" s="83"/>
      <c r="Y496" s="83"/>
      <c r="Z496" s="83"/>
      <c r="AA496" s="83"/>
      <c r="AB496" s="83"/>
      <c r="AC496" s="83"/>
    </row>
    <row r="497" ht="28" customHeight="1">
      <c r="A497" t="s" s="8">
        <f>LEFT(R497,6)&amp;IF(E497="Cold Foil","-CF",IF(E497="Rainbow Foil","-RF",IF(E497="Cold Foil - Golden","-GF",IF(E497="Extended Art Rainbow Foil","-EA",""))))</f>
        <v>6825</v>
      </c>
      <c r="B497" t="s" s="9">
        <v>111</v>
      </c>
      <c r="C497" t="s" s="82">
        <v>6822</v>
      </c>
      <c r="D497" t="s" s="9">
        <v>6823</v>
      </c>
      <c r="E497" t="s" s="9">
        <v>229</v>
      </c>
      <c r="F497" t="s" s="9">
        <v>167</v>
      </c>
      <c r="G497" t="s" s="9">
        <v>178</v>
      </c>
      <c r="H497" s="80"/>
      <c r="I497" t="s" s="9">
        <v>6824</v>
      </c>
      <c r="J497" s="79">
        <v>2</v>
      </c>
      <c r="K497" s="79">
        <v>1</v>
      </c>
      <c r="L497" s="80"/>
      <c r="M497" s="79">
        <v>4</v>
      </c>
      <c r="N497" s="80"/>
      <c r="O497" s="80"/>
      <c r="P497" t="s" s="9">
        <v>264</v>
      </c>
      <c r="Q497" t="s" s="9">
        <v>2592</v>
      </c>
      <c r="R497" t="s" s="9">
        <v>6821</v>
      </c>
      <c r="S497" t="s" s="9">
        <v>5626</v>
      </c>
      <c r="T497" s="83"/>
      <c r="U497" s="83"/>
      <c r="V497" s="83"/>
      <c r="W497" s="83"/>
      <c r="X497" s="83"/>
      <c r="Y497" s="83"/>
      <c r="Z497" s="83"/>
      <c r="AA497" s="83"/>
      <c r="AB497" s="83"/>
      <c r="AC497" s="83"/>
    </row>
    <row r="498" ht="28" customHeight="1">
      <c r="A498" t="s" s="8">
        <f>LEFT(R498,6)&amp;IF(E498="Cold Foil","-CF",IF(E498="Rainbow Foil","-RF",IF(E498="Cold Foil - Golden","-GF",IF(E498="Extended Art Rainbow Foil","-EA",""))))</f>
        <v>6826</v>
      </c>
      <c r="B498" t="s" s="9">
        <v>111</v>
      </c>
      <c r="C498" t="s" s="82">
        <v>6827</v>
      </c>
      <c r="D498" t="s" s="9">
        <v>6828</v>
      </c>
      <c r="E498" t="s" s="9">
        <v>114</v>
      </c>
      <c r="F498" t="s" s="9">
        <v>167</v>
      </c>
      <c r="G498" t="s" s="9">
        <v>178</v>
      </c>
      <c r="H498" s="80"/>
      <c r="I498" t="s" s="9">
        <v>6824</v>
      </c>
      <c r="J498" s="79">
        <v>2</v>
      </c>
      <c r="K498" s="79">
        <v>2</v>
      </c>
      <c r="L498" s="80"/>
      <c r="M498" s="79">
        <v>3</v>
      </c>
      <c r="N498" s="80"/>
      <c r="O498" s="80"/>
      <c r="P498" t="s" s="9">
        <v>264</v>
      </c>
      <c r="Q498" t="s" s="9">
        <v>2592</v>
      </c>
      <c r="R498" t="s" s="9">
        <v>6826</v>
      </c>
      <c r="S498" t="s" s="9">
        <v>5626</v>
      </c>
      <c r="T498" s="83"/>
      <c r="U498" s="83"/>
      <c r="V498" s="83"/>
      <c r="W498" s="83"/>
      <c r="X498" s="83"/>
      <c r="Y498" s="83"/>
      <c r="Z498" s="83"/>
      <c r="AA498" s="83"/>
      <c r="AB498" s="83"/>
      <c r="AC498" s="83"/>
    </row>
    <row r="499" ht="28" customHeight="1">
      <c r="A499" t="s" s="8">
        <f>LEFT(R499,6)&amp;IF(E499="Cold Foil","-CF",IF(E499="Rainbow Foil","-RF",IF(E499="Cold Foil - Golden","-GF",IF(E499="Extended Art Rainbow Foil","-EA",""))))</f>
        <v>6829</v>
      </c>
      <c r="B499" t="s" s="9">
        <v>111</v>
      </c>
      <c r="C499" t="s" s="82">
        <v>6827</v>
      </c>
      <c r="D499" t="s" s="9">
        <v>6828</v>
      </c>
      <c r="E499" t="s" s="9">
        <v>229</v>
      </c>
      <c r="F499" t="s" s="9">
        <v>167</v>
      </c>
      <c r="G499" t="s" s="9">
        <v>178</v>
      </c>
      <c r="H499" s="80"/>
      <c r="I499" t="s" s="9">
        <v>6824</v>
      </c>
      <c r="J499" s="79">
        <v>2</v>
      </c>
      <c r="K499" s="79">
        <v>2</v>
      </c>
      <c r="L499" s="80"/>
      <c r="M499" s="79">
        <v>3</v>
      </c>
      <c r="N499" s="80"/>
      <c r="O499" s="80"/>
      <c r="P499" t="s" s="9">
        <v>264</v>
      </c>
      <c r="Q499" t="s" s="9">
        <v>2592</v>
      </c>
      <c r="R499" t="s" s="9">
        <v>6826</v>
      </c>
      <c r="S499" t="s" s="9">
        <v>5626</v>
      </c>
      <c r="T499" s="83"/>
      <c r="U499" s="83"/>
      <c r="V499" s="83"/>
      <c r="W499" s="83"/>
      <c r="X499" s="83"/>
      <c r="Y499" s="83"/>
      <c r="Z499" s="83"/>
      <c r="AA499" s="83"/>
      <c r="AB499" s="83"/>
      <c r="AC499" s="83"/>
    </row>
    <row r="500" ht="28" customHeight="1">
      <c r="A500" t="s" s="8">
        <f>LEFT(R500,6)&amp;IF(E500="Cold Foil","-CF",IF(E500="Rainbow Foil","-RF",IF(E500="Cold Foil - Golden","-GF",IF(E500="Extended Art Rainbow Foil","-EA",""))))</f>
        <v>6830</v>
      </c>
      <c r="B500" t="s" s="9">
        <v>111</v>
      </c>
      <c r="C500" t="s" s="82">
        <v>6831</v>
      </c>
      <c r="D500" t="s" s="9">
        <v>6832</v>
      </c>
      <c r="E500" t="s" s="9">
        <v>114</v>
      </c>
      <c r="F500" t="s" s="9">
        <v>167</v>
      </c>
      <c r="G500" t="s" s="9">
        <v>178</v>
      </c>
      <c r="H500" s="80"/>
      <c r="I500" t="s" s="9">
        <v>6824</v>
      </c>
      <c r="J500" s="79">
        <v>2</v>
      </c>
      <c r="K500" s="79">
        <v>3</v>
      </c>
      <c r="L500" s="80"/>
      <c r="M500" s="79">
        <v>2</v>
      </c>
      <c r="N500" s="80"/>
      <c r="O500" s="80"/>
      <c r="P500" t="s" s="9">
        <v>264</v>
      </c>
      <c r="Q500" t="s" s="9">
        <v>2592</v>
      </c>
      <c r="R500" t="s" s="9">
        <v>6830</v>
      </c>
      <c r="S500" t="s" s="9">
        <v>5626</v>
      </c>
      <c r="T500" s="83"/>
      <c r="U500" s="83"/>
      <c r="V500" s="83"/>
      <c r="W500" s="83"/>
      <c r="X500" s="83"/>
      <c r="Y500" s="83"/>
      <c r="Z500" s="83"/>
      <c r="AA500" s="83"/>
      <c r="AB500" s="83"/>
      <c r="AC500" s="83"/>
    </row>
    <row r="501" ht="28" customHeight="1">
      <c r="A501" t="s" s="8">
        <f>LEFT(R501,6)&amp;IF(E501="Cold Foil","-CF",IF(E501="Rainbow Foil","-RF",IF(E501="Cold Foil - Golden","-GF",IF(E501="Extended Art Rainbow Foil","-EA",""))))</f>
        <v>6833</v>
      </c>
      <c r="B501" t="s" s="9">
        <v>111</v>
      </c>
      <c r="C501" t="s" s="82">
        <v>6831</v>
      </c>
      <c r="D501" t="s" s="9">
        <v>6832</v>
      </c>
      <c r="E501" t="s" s="9">
        <v>229</v>
      </c>
      <c r="F501" t="s" s="9">
        <v>167</v>
      </c>
      <c r="G501" t="s" s="9">
        <v>178</v>
      </c>
      <c r="H501" s="80"/>
      <c r="I501" t="s" s="9">
        <v>6824</v>
      </c>
      <c r="J501" s="79">
        <v>2</v>
      </c>
      <c r="K501" s="79">
        <v>3</v>
      </c>
      <c r="L501" s="80"/>
      <c r="M501" s="79">
        <v>2</v>
      </c>
      <c r="N501" s="80"/>
      <c r="O501" s="80"/>
      <c r="P501" t="s" s="9">
        <v>264</v>
      </c>
      <c r="Q501" t="s" s="9">
        <v>2592</v>
      </c>
      <c r="R501" t="s" s="9">
        <v>6830</v>
      </c>
      <c r="S501" t="s" s="9">
        <v>5626</v>
      </c>
      <c r="T501" s="83"/>
      <c r="U501" s="83"/>
      <c r="V501" s="83"/>
      <c r="W501" s="83"/>
      <c r="X501" s="83"/>
      <c r="Y501" s="83"/>
      <c r="Z501" s="83"/>
      <c r="AA501" s="83"/>
      <c r="AB501" s="83"/>
      <c r="AC501" s="83"/>
    </row>
    <row r="502" ht="84" customHeight="1">
      <c r="A502" t="s" s="8">
        <f>LEFT(R502,6)&amp;IF(E502="Cold Foil","-CF",IF(E502="Rainbow Foil","-RF",IF(E502="Cold Foil - Golden","-GF",IF(E502="Extended Art Rainbow Foil","-EA",""))))</f>
        <v>6834</v>
      </c>
      <c r="B502" t="s" s="9">
        <v>111</v>
      </c>
      <c r="C502" t="s" s="82">
        <v>6835</v>
      </c>
      <c r="D502" t="s" s="9">
        <v>6836</v>
      </c>
      <c r="E502" t="s" s="9">
        <v>114</v>
      </c>
      <c r="F502" t="s" s="9">
        <v>167</v>
      </c>
      <c r="G502" t="s" s="9">
        <v>130</v>
      </c>
      <c r="H502" s="80"/>
      <c r="I502" t="s" s="9">
        <v>6837</v>
      </c>
      <c r="J502" s="79">
        <v>0</v>
      </c>
      <c r="K502" s="79">
        <v>1</v>
      </c>
      <c r="L502" s="80"/>
      <c r="M502" s="79">
        <v>2</v>
      </c>
      <c r="N502" s="80"/>
      <c r="O502" s="80"/>
      <c r="P502" t="s" s="9">
        <v>264</v>
      </c>
      <c r="Q502" t="s" s="9">
        <v>2592</v>
      </c>
      <c r="R502" t="s" s="9">
        <v>6834</v>
      </c>
      <c r="S502" t="s" s="9">
        <v>5626</v>
      </c>
      <c r="T502" s="83"/>
      <c r="U502" s="83"/>
      <c r="V502" s="83"/>
      <c r="W502" s="83"/>
      <c r="X502" s="83"/>
      <c r="Y502" s="83"/>
      <c r="Z502" s="83"/>
      <c r="AA502" s="83"/>
      <c r="AB502" s="83"/>
      <c r="AC502" s="83"/>
    </row>
    <row r="503" ht="84" customHeight="1">
      <c r="A503" t="s" s="8">
        <f>LEFT(R503,6)&amp;IF(E503="Cold Foil","-CF",IF(E503="Rainbow Foil","-RF",IF(E503="Cold Foil - Golden","-GF",IF(E503="Extended Art Rainbow Foil","-EA",""))))</f>
        <v>6838</v>
      </c>
      <c r="B503" t="s" s="9">
        <v>111</v>
      </c>
      <c r="C503" t="s" s="82">
        <v>6835</v>
      </c>
      <c r="D503" t="s" s="9">
        <v>6836</v>
      </c>
      <c r="E503" t="s" s="9">
        <v>229</v>
      </c>
      <c r="F503" t="s" s="9">
        <v>167</v>
      </c>
      <c r="G503" t="s" s="9">
        <v>130</v>
      </c>
      <c r="H503" s="80"/>
      <c r="I503" t="s" s="9">
        <v>6837</v>
      </c>
      <c r="J503" s="79">
        <v>0</v>
      </c>
      <c r="K503" s="79">
        <v>1</v>
      </c>
      <c r="L503" s="80"/>
      <c r="M503" s="79">
        <v>2</v>
      </c>
      <c r="N503" s="80"/>
      <c r="O503" s="80"/>
      <c r="P503" t="s" s="9">
        <v>264</v>
      </c>
      <c r="Q503" t="s" s="9">
        <v>2592</v>
      </c>
      <c r="R503" t="s" s="9">
        <v>6834</v>
      </c>
      <c r="S503" t="s" s="9">
        <v>5626</v>
      </c>
      <c r="T503" s="83"/>
      <c r="U503" s="83"/>
      <c r="V503" s="83"/>
      <c r="W503" s="83"/>
      <c r="X503" s="83"/>
      <c r="Y503" s="83"/>
      <c r="Z503" s="83"/>
      <c r="AA503" s="83"/>
      <c r="AB503" s="83"/>
      <c r="AC503" s="83"/>
    </row>
    <row r="504" ht="84" customHeight="1">
      <c r="A504" t="s" s="8">
        <f>LEFT(R504,6)&amp;IF(E504="Cold Foil","-CF",IF(E504="Rainbow Foil","-RF",IF(E504="Cold Foil - Golden","-GF",IF(E504="Extended Art Rainbow Foil","-EA",""))))</f>
        <v>6839</v>
      </c>
      <c r="B504" t="s" s="9">
        <v>111</v>
      </c>
      <c r="C504" t="s" s="82">
        <v>6840</v>
      </c>
      <c r="D504" t="s" s="9">
        <v>6841</v>
      </c>
      <c r="E504" t="s" s="9">
        <v>114</v>
      </c>
      <c r="F504" t="s" s="9">
        <v>167</v>
      </c>
      <c r="G504" t="s" s="9">
        <v>130</v>
      </c>
      <c r="H504" s="80"/>
      <c r="I504" t="s" s="9">
        <v>6842</v>
      </c>
      <c r="J504" s="79">
        <v>0</v>
      </c>
      <c r="K504" s="79">
        <v>2</v>
      </c>
      <c r="L504" s="80"/>
      <c r="M504" s="79">
        <v>2</v>
      </c>
      <c r="N504" s="80"/>
      <c r="O504" s="80"/>
      <c r="P504" t="s" s="9">
        <v>264</v>
      </c>
      <c r="Q504" t="s" s="9">
        <v>2592</v>
      </c>
      <c r="R504" t="s" s="9">
        <v>6839</v>
      </c>
      <c r="S504" t="s" s="9">
        <v>5626</v>
      </c>
      <c r="T504" s="83"/>
      <c r="U504" s="83"/>
      <c r="V504" s="83"/>
      <c r="W504" s="83"/>
      <c r="X504" s="83"/>
      <c r="Y504" s="83"/>
      <c r="Z504" s="83"/>
      <c r="AA504" s="83"/>
      <c r="AB504" s="83"/>
      <c r="AC504" s="83"/>
    </row>
    <row r="505" ht="84" customHeight="1">
      <c r="A505" t="s" s="8">
        <f>LEFT(R505,6)&amp;IF(E505="Cold Foil","-CF",IF(E505="Rainbow Foil","-RF",IF(E505="Cold Foil - Golden","-GF",IF(E505="Extended Art Rainbow Foil","-EA",""))))</f>
        <v>6843</v>
      </c>
      <c r="B505" t="s" s="9">
        <v>111</v>
      </c>
      <c r="C505" t="s" s="82">
        <v>6840</v>
      </c>
      <c r="D505" t="s" s="9">
        <v>6841</v>
      </c>
      <c r="E505" t="s" s="9">
        <v>229</v>
      </c>
      <c r="F505" t="s" s="9">
        <v>167</v>
      </c>
      <c r="G505" t="s" s="9">
        <v>130</v>
      </c>
      <c r="H505" s="80"/>
      <c r="I505" t="s" s="9">
        <v>6842</v>
      </c>
      <c r="J505" s="79">
        <v>0</v>
      </c>
      <c r="K505" s="79">
        <v>2</v>
      </c>
      <c r="L505" s="80"/>
      <c r="M505" s="79">
        <v>2</v>
      </c>
      <c r="N505" s="80"/>
      <c r="O505" s="80"/>
      <c r="P505" t="s" s="9">
        <v>264</v>
      </c>
      <c r="Q505" t="s" s="9">
        <v>2592</v>
      </c>
      <c r="R505" t="s" s="9">
        <v>6839</v>
      </c>
      <c r="S505" t="s" s="9">
        <v>5626</v>
      </c>
      <c r="T505" s="83"/>
      <c r="U505" s="83"/>
      <c r="V505" s="83"/>
      <c r="W505" s="83"/>
      <c r="X505" s="83"/>
      <c r="Y505" s="83"/>
      <c r="Z505" s="83"/>
      <c r="AA505" s="83"/>
      <c r="AB505" s="83"/>
      <c r="AC505" s="83"/>
    </row>
    <row r="506" ht="84" customHeight="1">
      <c r="A506" t="s" s="8">
        <f>LEFT(R506,6)&amp;IF(E506="Cold Foil","-CF",IF(E506="Rainbow Foil","-RF",IF(E506="Cold Foil - Golden","-GF",IF(E506="Extended Art Rainbow Foil","-EA",""))))</f>
        <v>6844</v>
      </c>
      <c r="B506" t="s" s="9">
        <v>111</v>
      </c>
      <c r="C506" t="s" s="82">
        <v>6845</v>
      </c>
      <c r="D506" t="s" s="9">
        <v>6846</v>
      </c>
      <c r="E506" t="s" s="9">
        <v>114</v>
      </c>
      <c r="F506" t="s" s="9">
        <v>167</v>
      </c>
      <c r="G506" t="s" s="9">
        <v>130</v>
      </c>
      <c r="H506" s="80"/>
      <c r="I506" t="s" s="9">
        <v>6847</v>
      </c>
      <c r="J506" s="79">
        <v>0</v>
      </c>
      <c r="K506" s="79">
        <v>3</v>
      </c>
      <c r="L506" s="80"/>
      <c r="M506" s="79">
        <v>2</v>
      </c>
      <c r="N506" s="80"/>
      <c r="O506" s="80"/>
      <c r="P506" t="s" s="9">
        <v>264</v>
      </c>
      <c r="Q506" t="s" s="9">
        <v>2592</v>
      </c>
      <c r="R506" t="s" s="9">
        <v>6844</v>
      </c>
      <c r="S506" t="s" s="9">
        <v>5626</v>
      </c>
      <c r="T506" s="83"/>
      <c r="U506" s="83"/>
      <c r="V506" s="83"/>
      <c r="W506" s="83"/>
      <c r="X506" s="83"/>
      <c r="Y506" s="83"/>
      <c r="Z506" s="83"/>
      <c r="AA506" s="83"/>
      <c r="AB506" s="83"/>
      <c r="AC506" s="83"/>
    </row>
    <row r="507" ht="84" customHeight="1">
      <c r="A507" t="s" s="8">
        <f>LEFT(R507,6)&amp;IF(E507="Cold Foil","-CF",IF(E507="Rainbow Foil","-RF",IF(E507="Cold Foil - Golden","-GF",IF(E507="Extended Art Rainbow Foil","-EA",""))))</f>
        <v>6848</v>
      </c>
      <c r="B507" t="s" s="9">
        <v>111</v>
      </c>
      <c r="C507" t="s" s="82">
        <v>6845</v>
      </c>
      <c r="D507" t="s" s="9">
        <v>6846</v>
      </c>
      <c r="E507" t="s" s="9">
        <v>229</v>
      </c>
      <c r="F507" t="s" s="9">
        <v>167</v>
      </c>
      <c r="G507" t="s" s="9">
        <v>130</v>
      </c>
      <c r="H507" s="80"/>
      <c r="I507" t="s" s="9">
        <v>6847</v>
      </c>
      <c r="J507" s="79">
        <v>0</v>
      </c>
      <c r="K507" s="79">
        <v>3</v>
      </c>
      <c r="L507" s="80"/>
      <c r="M507" s="79">
        <v>2</v>
      </c>
      <c r="N507" s="80"/>
      <c r="O507" s="80"/>
      <c r="P507" t="s" s="9">
        <v>264</v>
      </c>
      <c r="Q507" t="s" s="9">
        <v>2592</v>
      </c>
      <c r="R507" t="s" s="9">
        <v>6844</v>
      </c>
      <c r="S507" t="s" s="9">
        <v>5626</v>
      </c>
      <c r="T507" s="83"/>
      <c r="U507" s="83"/>
      <c r="V507" s="83"/>
      <c r="W507" s="83"/>
      <c r="X507" s="83"/>
      <c r="Y507" s="83"/>
      <c r="Z507" s="83"/>
      <c r="AA507" s="83"/>
      <c r="AB507" s="83"/>
      <c r="AC507" s="83"/>
    </row>
    <row r="508" ht="28" customHeight="1">
      <c r="A508" t="s" s="8">
        <f>LEFT(R508,6)&amp;IF(E508="Cold Foil","-CF",IF(E508="Rainbow Foil","-RF",IF(E508="Cold Foil - Golden","-GF",IF(E508="Extended Art Rainbow Foil","-EA",""))))</f>
        <v>6849</v>
      </c>
      <c r="B508" t="s" s="9">
        <v>111</v>
      </c>
      <c r="C508" t="s" s="82">
        <v>6850</v>
      </c>
      <c r="D508" t="s" s="9">
        <v>6851</v>
      </c>
      <c r="E508" t="s" s="9">
        <v>114</v>
      </c>
      <c r="F508" t="s" s="9">
        <v>167</v>
      </c>
      <c r="G508" t="s" s="9">
        <v>130</v>
      </c>
      <c r="H508" t="s" s="9">
        <v>131</v>
      </c>
      <c r="I508" t="s" s="9">
        <v>6852</v>
      </c>
      <c r="J508" s="79">
        <v>2</v>
      </c>
      <c r="K508" s="79">
        <v>1</v>
      </c>
      <c r="L508" s="79">
        <v>4</v>
      </c>
      <c r="M508" s="79">
        <v>2</v>
      </c>
      <c r="N508" s="80"/>
      <c r="O508" s="80"/>
      <c r="P508" t="s" s="9">
        <v>223</v>
      </c>
      <c r="Q508" t="s" s="9">
        <v>2592</v>
      </c>
      <c r="R508" t="s" s="9">
        <v>6849</v>
      </c>
      <c r="S508" t="s" s="9">
        <v>5626</v>
      </c>
      <c r="T508" s="83"/>
      <c r="U508" s="83"/>
      <c r="V508" s="83"/>
      <c r="W508" s="83"/>
      <c r="X508" s="83"/>
      <c r="Y508" s="83"/>
      <c r="Z508" s="83"/>
      <c r="AA508" s="83"/>
      <c r="AB508" s="83"/>
      <c r="AC508" s="83"/>
    </row>
    <row r="509" ht="28" customHeight="1">
      <c r="A509" t="s" s="8">
        <f>LEFT(R509,6)&amp;IF(E509="Cold Foil","-CF",IF(E509="Rainbow Foil","-RF",IF(E509="Cold Foil - Golden","-GF",IF(E509="Extended Art Rainbow Foil","-EA",""))))</f>
        <v>6853</v>
      </c>
      <c r="B509" t="s" s="9">
        <v>111</v>
      </c>
      <c r="C509" t="s" s="82">
        <v>6850</v>
      </c>
      <c r="D509" t="s" s="9">
        <v>6851</v>
      </c>
      <c r="E509" t="s" s="9">
        <v>229</v>
      </c>
      <c r="F509" t="s" s="9">
        <v>167</v>
      </c>
      <c r="G509" t="s" s="9">
        <v>130</v>
      </c>
      <c r="H509" t="s" s="9">
        <v>131</v>
      </c>
      <c r="I509" t="s" s="9">
        <v>6852</v>
      </c>
      <c r="J509" s="79">
        <v>2</v>
      </c>
      <c r="K509" s="79">
        <v>1</v>
      </c>
      <c r="L509" s="79">
        <v>4</v>
      </c>
      <c r="M509" s="79">
        <v>2</v>
      </c>
      <c r="N509" s="80"/>
      <c r="O509" s="80"/>
      <c r="P509" t="s" s="9">
        <v>223</v>
      </c>
      <c r="Q509" t="s" s="9">
        <v>2592</v>
      </c>
      <c r="R509" t="s" s="9">
        <v>6849</v>
      </c>
      <c r="S509" t="s" s="9">
        <v>5626</v>
      </c>
      <c r="T509" s="83"/>
      <c r="U509" s="83"/>
      <c r="V509" s="83"/>
      <c r="W509" s="83"/>
      <c r="X509" s="83"/>
      <c r="Y509" s="83"/>
      <c r="Z509" s="83"/>
      <c r="AA509" s="83"/>
      <c r="AB509" s="83"/>
      <c r="AC509" s="83"/>
    </row>
    <row r="510" ht="28" customHeight="1">
      <c r="A510" t="s" s="8">
        <f>LEFT(R510,6)&amp;IF(E510="Cold Foil","-CF",IF(E510="Rainbow Foil","-RF",IF(E510="Cold Foil - Golden","-GF",IF(E510="Extended Art Rainbow Foil","-EA",""))))</f>
        <v>6854</v>
      </c>
      <c r="B510" t="s" s="9">
        <v>111</v>
      </c>
      <c r="C510" t="s" s="82">
        <v>6855</v>
      </c>
      <c r="D510" t="s" s="9">
        <v>6856</v>
      </c>
      <c r="E510" t="s" s="9">
        <v>114</v>
      </c>
      <c r="F510" t="s" s="9">
        <v>167</v>
      </c>
      <c r="G510" t="s" s="9">
        <v>130</v>
      </c>
      <c r="H510" t="s" s="9">
        <v>131</v>
      </c>
      <c r="I510" t="s" s="9">
        <v>6852</v>
      </c>
      <c r="J510" s="79">
        <v>2</v>
      </c>
      <c r="K510" s="79">
        <v>2</v>
      </c>
      <c r="L510" s="79">
        <v>3</v>
      </c>
      <c r="M510" s="79">
        <v>2</v>
      </c>
      <c r="N510" s="80"/>
      <c r="O510" s="80"/>
      <c r="P510" t="s" s="9">
        <v>223</v>
      </c>
      <c r="Q510" t="s" s="9">
        <v>2592</v>
      </c>
      <c r="R510" t="s" s="9">
        <v>6854</v>
      </c>
      <c r="S510" t="s" s="9">
        <v>5626</v>
      </c>
      <c r="T510" s="83"/>
      <c r="U510" s="83"/>
      <c r="V510" s="83"/>
      <c r="W510" s="83"/>
      <c r="X510" s="83"/>
      <c r="Y510" s="83"/>
      <c r="Z510" s="83"/>
      <c r="AA510" s="83"/>
      <c r="AB510" s="83"/>
      <c r="AC510" s="83"/>
    </row>
    <row r="511" ht="28" customHeight="1">
      <c r="A511" t="s" s="8">
        <f>LEFT(R511,6)&amp;IF(E511="Cold Foil","-CF",IF(E511="Rainbow Foil","-RF",IF(E511="Cold Foil - Golden","-GF",IF(E511="Extended Art Rainbow Foil","-EA",""))))</f>
        <v>6857</v>
      </c>
      <c r="B511" t="s" s="9">
        <v>111</v>
      </c>
      <c r="C511" t="s" s="82">
        <v>6855</v>
      </c>
      <c r="D511" t="s" s="9">
        <v>6856</v>
      </c>
      <c r="E511" t="s" s="9">
        <v>229</v>
      </c>
      <c r="F511" t="s" s="9">
        <v>167</v>
      </c>
      <c r="G511" t="s" s="9">
        <v>130</v>
      </c>
      <c r="H511" t="s" s="9">
        <v>131</v>
      </c>
      <c r="I511" t="s" s="9">
        <v>6852</v>
      </c>
      <c r="J511" s="79">
        <v>2</v>
      </c>
      <c r="K511" s="79">
        <v>2</v>
      </c>
      <c r="L511" s="79">
        <v>3</v>
      </c>
      <c r="M511" s="79">
        <v>2</v>
      </c>
      <c r="N511" s="80"/>
      <c r="O511" s="80"/>
      <c r="P511" t="s" s="9">
        <v>223</v>
      </c>
      <c r="Q511" t="s" s="9">
        <v>2592</v>
      </c>
      <c r="R511" t="s" s="9">
        <v>6854</v>
      </c>
      <c r="S511" t="s" s="9">
        <v>5626</v>
      </c>
      <c r="T511" s="83"/>
      <c r="U511" s="83"/>
      <c r="V511" s="83"/>
      <c r="W511" s="83"/>
      <c r="X511" s="83"/>
      <c r="Y511" s="83"/>
      <c r="Z511" s="83"/>
      <c r="AA511" s="83"/>
      <c r="AB511" s="83"/>
      <c r="AC511" s="83"/>
    </row>
    <row r="512" ht="28" customHeight="1">
      <c r="A512" t="s" s="8">
        <f>LEFT(R512,6)&amp;IF(E512="Cold Foil","-CF",IF(E512="Rainbow Foil","-RF",IF(E512="Cold Foil - Golden","-GF",IF(E512="Extended Art Rainbow Foil","-EA",""))))</f>
        <v>6858</v>
      </c>
      <c r="B512" t="s" s="9">
        <v>111</v>
      </c>
      <c r="C512" t="s" s="82">
        <v>6859</v>
      </c>
      <c r="D512" t="s" s="9">
        <v>6860</v>
      </c>
      <c r="E512" t="s" s="9">
        <v>114</v>
      </c>
      <c r="F512" t="s" s="9">
        <v>167</v>
      </c>
      <c r="G512" t="s" s="9">
        <v>130</v>
      </c>
      <c r="H512" t="s" s="9">
        <v>131</v>
      </c>
      <c r="I512" t="s" s="9">
        <v>6852</v>
      </c>
      <c r="J512" s="79">
        <v>2</v>
      </c>
      <c r="K512" s="79">
        <v>3</v>
      </c>
      <c r="L512" s="79">
        <v>2</v>
      </c>
      <c r="M512" s="79">
        <v>2</v>
      </c>
      <c r="N512" s="80"/>
      <c r="O512" s="80"/>
      <c r="P512" t="s" s="9">
        <v>223</v>
      </c>
      <c r="Q512" t="s" s="9">
        <v>2592</v>
      </c>
      <c r="R512" t="s" s="9">
        <v>6858</v>
      </c>
      <c r="S512" t="s" s="9">
        <v>5626</v>
      </c>
      <c r="T512" s="83"/>
      <c r="U512" s="83"/>
      <c r="V512" s="83"/>
      <c r="W512" s="83"/>
      <c r="X512" s="83"/>
      <c r="Y512" s="83"/>
      <c r="Z512" s="83"/>
      <c r="AA512" s="83"/>
      <c r="AB512" s="83"/>
      <c r="AC512" s="83"/>
    </row>
    <row r="513" ht="28" customHeight="1">
      <c r="A513" t="s" s="8">
        <f>LEFT(R513,6)&amp;IF(E513="Cold Foil","-CF",IF(E513="Rainbow Foil","-RF",IF(E513="Cold Foil - Golden","-GF",IF(E513="Extended Art Rainbow Foil","-EA",""))))</f>
        <v>6861</v>
      </c>
      <c r="B513" t="s" s="9">
        <v>111</v>
      </c>
      <c r="C513" t="s" s="82">
        <v>6859</v>
      </c>
      <c r="D513" t="s" s="9">
        <v>6860</v>
      </c>
      <c r="E513" t="s" s="9">
        <v>229</v>
      </c>
      <c r="F513" t="s" s="9">
        <v>167</v>
      </c>
      <c r="G513" t="s" s="9">
        <v>130</v>
      </c>
      <c r="H513" t="s" s="9">
        <v>131</v>
      </c>
      <c r="I513" t="s" s="9">
        <v>6852</v>
      </c>
      <c r="J513" s="79">
        <v>2</v>
      </c>
      <c r="K513" s="79">
        <v>3</v>
      </c>
      <c r="L513" s="79">
        <v>2</v>
      </c>
      <c r="M513" s="79">
        <v>2</v>
      </c>
      <c r="N513" s="80"/>
      <c r="O513" s="80"/>
      <c r="P513" t="s" s="9">
        <v>223</v>
      </c>
      <c r="Q513" t="s" s="9">
        <v>2592</v>
      </c>
      <c r="R513" t="s" s="9">
        <v>6858</v>
      </c>
      <c r="S513" t="s" s="9">
        <v>5626</v>
      </c>
      <c r="T513" s="83"/>
      <c r="U513" s="83"/>
      <c r="V513" s="83"/>
      <c r="W513" s="83"/>
      <c r="X513" s="83"/>
      <c r="Y513" s="83"/>
      <c r="Z513" s="83"/>
      <c r="AA513" s="83"/>
      <c r="AB513" s="83"/>
      <c r="AC513" s="83"/>
    </row>
    <row r="514" ht="70" customHeight="1">
      <c r="A514" t="s" s="8">
        <f>LEFT(R514,6)&amp;IF(E514="Cold Foil","-CF",IF(E514="Rainbow Foil","-RF",IF(E514="Cold Foil - Golden","-GF",IF(E514="Extended Art Rainbow Foil","-EA",""))))</f>
        <v>6862</v>
      </c>
      <c r="B514" t="s" s="9">
        <v>111</v>
      </c>
      <c r="C514" t="s" s="82">
        <v>6863</v>
      </c>
      <c r="D514" t="s" s="9">
        <v>6864</v>
      </c>
      <c r="E514" t="s" s="9">
        <v>114</v>
      </c>
      <c r="F514" t="s" s="9">
        <v>167</v>
      </c>
      <c r="G514" t="s" s="9">
        <v>130</v>
      </c>
      <c r="H514" t="s" s="9">
        <v>131</v>
      </c>
      <c r="I514" t="s" s="9">
        <v>6865</v>
      </c>
      <c r="J514" s="79">
        <v>1</v>
      </c>
      <c r="K514" s="79">
        <v>1</v>
      </c>
      <c r="L514" s="79">
        <v>3</v>
      </c>
      <c r="M514" s="79">
        <v>2</v>
      </c>
      <c r="N514" s="80"/>
      <c r="O514" s="80"/>
      <c r="P514" t="s" s="9">
        <v>223</v>
      </c>
      <c r="Q514" t="s" s="9">
        <v>2592</v>
      </c>
      <c r="R514" t="s" s="9">
        <v>6862</v>
      </c>
      <c r="S514" t="s" s="9">
        <v>5626</v>
      </c>
      <c r="T514" s="83"/>
      <c r="U514" s="83"/>
      <c r="V514" s="83"/>
      <c r="W514" s="83"/>
      <c r="X514" s="83"/>
      <c r="Y514" s="83"/>
      <c r="Z514" s="83"/>
      <c r="AA514" s="83"/>
      <c r="AB514" s="83"/>
      <c r="AC514" s="83"/>
    </row>
    <row r="515" ht="70" customHeight="1">
      <c r="A515" t="s" s="8">
        <f>LEFT(R515,6)&amp;IF(E515="Cold Foil","-CF",IF(E515="Rainbow Foil","-RF",IF(E515="Cold Foil - Golden","-GF",IF(E515="Extended Art Rainbow Foil","-EA",""))))</f>
        <v>6866</v>
      </c>
      <c r="B515" t="s" s="9">
        <v>111</v>
      </c>
      <c r="C515" t="s" s="82">
        <v>6863</v>
      </c>
      <c r="D515" t="s" s="9">
        <v>6864</v>
      </c>
      <c r="E515" t="s" s="9">
        <v>229</v>
      </c>
      <c r="F515" t="s" s="9">
        <v>167</v>
      </c>
      <c r="G515" t="s" s="9">
        <v>130</v>
      </c>
      <c r="H515" t="s" s="9">
        <v>131</v>
      </c>
      <c r="I515" t="s" s="9">
        <v>6865</v>
      </c>
      <c r="J515" s="79">
        <v>1</v>
      </c>
      <c r="K515" s="79">
        <v>1</v>
      </c>
      <c r="L515" s="79">
        <v>3</v>
      </c>
      <c r="M515" s="79">
        <v>2</v>
      </c>
      <c r="N515" s="80"/>
      <c r="O515" s="80"/>
      <c r="P515" t="s" s="9">
        <v>223</v>
      </c>
      <c r="Q515" t="s" s="9">
        <v>2592</v>
      </c>
      <c r="R515" t="s" s="9">
        <v>6862</v>
      </c>
      <c r="S515" t="s" s="9">
        <v>5626</v>
      </c>
      <c r="T515" s="83"/>
      <c r="U515" s="83"/>
      <c r="V515" s="83"/>
      <c r="W515" s="83"/>
      <c r="X515" s="83"/>
      <c r="Y515" s="83"/>
      <c r="Z515" s="83"/>
      <c r="AA515" s="83"/>
      <c r="AB515" s="83"/>
      <c r="AC515" s="83"/>
    </row>
    <row r="516" ht="70" customHeight="1">
      <c r="A516" t="s" s="8">
        <f>LEFT(R516,6)&amp;IF(E516="Cold Foil","-CF",IF(E516="Rainbow Foil","-RF",IF(E516="Cold Foil - Golden","-GF",IF(E516="Extended Art Rainbow Foil","-EA",""))))</f>
        <v>6867</v>
      </c>
      <c r="B516" t="s" s="9">
        <v>111</v>
      </c>
      <c r="C516" t="s" s="82">
        <v>6868</v>
      </c>
      <c r="D516" t="s" s="9">
        <v>6869</v>
      </c>
      <c r="E516" t="s" s="9">
        <v>114</v>
      </c>
      <c r="F516" t="s" s="9">
        <v>167</v>
      </c>
      <c r="G516" t="s" s="9">
        <v>130</v>
      </c>
      <c r="H516" t="s" s="9">
        <v>131</v>
      </c>
      <c r="I516" t="s" s="9">
        <v>6865</v>
      </c>
      <c r="J516" s="79">
        <v>1</v>
      </c>
      <c r="K516" s="79">
        <v>2</v>
      </c>
      <c r="L516" s="79">
        <v>2</v>
      </c>
      <c r="M516" s="79">
        <v>2</v>
      </c>
      <c r="N516" s="80"/>
      <c r="O516" s="80"/>
      <c r="P516" t="s" s="9">
        <v>223</v>
      </c>
      <c r="Q516" t="s" s="9">
        <v>2592</v>
      </c>
      <c r="R516" t="s" s="9">
        <v>6867</v>
      </c>
      <c r="S516" t="s" s="9">
        <v>5626</v>
      </c>
      <c r="T516" s="83"/>
      <c r="U516" s="83"/>
      <c r="V516" s="83"/>
      <c r="W516" s="83"/>
      <c r="X516" s="83"/>
      <c r="Y516" s="83"/>
      <c r="Z516" s="83"/>
      <c r="AA516" s="83"/>
      <c r="AB516" s="83"/>
      <c r="AC516" s="83"/>
    </row>
    <row r="517" ht="70" customHeight="1">
      <c r="A517" t="s" s="8">
        <f>LEFT(R517,6)&amp;IF(E517="Cold Foil","-CF",IF(E517="Rainbow Foil","-RF",IF(E517="Cold Foil - Golden","-GF",IF(E517="Extended Art Rainbow Foil","-EA",""))))</f>
        <v>6870</v>
      </c>
      <c r="B517" t="s" s="9">
        <v>111</v>
      </c>
      <c r="C517" t="s" s="82">
        <v>6868</v>
      </c>
      <c r="D517" t="s" s="9">
        <v>6869</v>
      </c>
      <c r="E517" t="s" s="9">
        <v>229</v>
      </c>
      <c r="F517" t="s" s="9">
        <v>167</v>
      </c>
      <c r="G517" t="s" s="9">
        <v>130</v>
      </c>
      <c r="H517" t="s" s="9">
        <v>131</v>
      </c>
      <c r="I517" t="s" s="9">
        <v>6865</v>
      </c>
      <c r="J517" s="79">
        <v>1</v>
      </c>
      <c r="K517" s="79">
        <v>2</v>
      </c>
      <c r="L517" s="79">
        <v>2</v>
      </c>
      <c r="M517" s="79">
        <v>2</v>
      </c>
      <c r="N517" s="80"/>
      <c r="O517" s="80"/>
      <c r="P517" t="s" s="9">
        <v>223</v>
      </c>
      <c r="Q517" t="s" s="9">
        <v>2592</v>
      </c>
      <c r="R517" t="s" s="9">
        <v>6867</v>
      </c>
      <c r="S517" t="s" s="9">
        <v>5626</v>
      </c>
      <c r="T517" s="83"/>
      <c r="U517" s="83"/>
      <c r="V517" s="83"/>
      <c r="W517" s="83"/>
      <c r="X517" s="83"/>
      <c r="Y517" s="83"/>
      <c r="Z517" s="83"/>
      <c r="AA517" s="83"/>
      <c r="AB517" s="83"/>
      <c r="AC517" s="83"/>
    </row>
    <row r="518" ht="70" customHeight="1">
      <c r="A518" t="s" s="8">
        <f>LEFT(R518,6)&amp;IF(E518="Cold Foil","-CF",IF(E518="Rainbow Foil","-RF",IF(E518="Cold Foil - Golden","-GF",IF(E518="Extended Art Rainbow Foil","-EA",""))))</f>
        <v>6871</v>
      </c>
      <c r="B518" t="s" s="9">
        <v>111</v>
      </c>
      <c r="C518" t="s" s="82">
        <v>6872</v>
      </c>
      <c r="D518" t="s" s="9">
        <v>6873</v>
      </c>
      <c r="E518" t="s" s="9">
        <v>114</v>
      </c>
      <c r="F518" t="s" s="9">
        <v>167</v>
      </c>
      <c r="G518" t="s" s="9">
        <v>130</v>
      </c>
      <c r="H518" t="s" s="9">
        <v>131</v>
      </c>
      <c r="I518" t="s" s="9">
        <v>6865</v>
      </c>
      <c r="J518" s="79">
        <v>1</v>
      </c>
      <c r="K518" s="79">
        <v>3</v>
      </c>
      <c r="L518" s="79">
        <v>1</v>
      </c>
      <c r="M518" s="79">
        <v>2</v>
      </c>
      <c r="N518" s="80"/>
      <c r="O518" s="80"/>
      <c r="P518" t="s" s="9">
        <v>223</v>
      </c>
      <c r="Q518" t="s" s="9">
        <v>2592</v>
      </c>
      <c r="R518" t="s" s="9">
        <v>6871</v>
      </c>
      <c r="S518" t="s" s="9">
        <v>5626</v>
      </c>
      <c r="T518" s="83"/>
      <c r="U518" s="83"/>
      <c r="V518" s="83"/>
      <c r="W518" s="83"/>
      <c r="X518" s="83"/>
      <c r="Y518" s="83"/>
      <c r="Z518" s="83"/>
      <c r="AA518" s="83"/>
      <c r="AB518" s="83"/>
      <c r="AC518" s="83"/>
    </row>
    <row r="519" ht="70" customHeight="1">
      <c r="A519" t="s" s="8">
        <f>LEFT(R519,6)&amp;IF(E519="Cold Foil","-CF",IF(E519="Rainbow Foil","-RF",IF(E519="Cold Foil - Golden","-GF",IF(E519="Extended Art Rainbow Foil","-EA",""))))</f>
        <v>6874</v>
      </c>
      <c r="B519" t="s" s="9">
        <v>111</v>
      </c>
      <c r="C519" t="s" s="82">
        <v>6872</v>
      </c>
      <c r="D519" t="s" s="9">
        <v>6873</v>
      </c>
      <c r="E519" t="s" s="9">
        <v>229</v>
      </c>
      <c r="F519" t="s" s="9">
        <v>167</v>
      </c>
      <c r="G519" t="s" s="9">
        <v>130</v>
      </c>
      <c r="H519" t="s" s="9">
        <v>131</v>
      </c>
      <c r="I519" t="s" s="9">
        <v>6865</v>
      </c>
      <c r="J519" s="79">
        <v>1</v>
      </c>
      <c r="K519" s="79">
        <v>3</v>
      </c>
      <c r="L519" s="79">
        <v>1</v>
      </c>
      <c r="M519" s="79">
        <v>2</v>
      </c>
      <c r="N519" s="80"/>
      <c r="O519" s="80"/>
      <c r="P519" t="s" s="9">
        <v>223</v>
      </c>
      <c r="Q519" t="s" s="9">
        <v>2592</v>
      </c>
      <c r="R519" t="s" s="9">
        <v>6871</v>
      </c>
      <c r="S519" t="s" s="9">
        <v>5626</v>
      </c>
      <c r="T519" s="83"/>
      <c r="U519" s="83"/>
      <c r="V519" s="83"/>
      <c r="W519" s="83"/>
      <c r="X519" s="83"/>
      <c r="Y519" s="83"/>
      <c r="Z519" s="83"/>
      <c r="AA519" s="83"/>
      <c r="AB519" s="83"/>
      <c r="AC519" s="83"/>
    </row>
    <row r="520" ht="42" customHeight="1">
      <c r="A520" t="s" s="8">
        <f>LEFT(R520,6)&amp;IF(E520="Cold Foil","-CF",IF(E520="Rainbow Foil","-RF",IF(E520="Cold Foil - Golden","-GF",IF(E520="Extended Art Rainbow Foil","-EA",""))))</f>
        <v>6875</v>
      </c>
      <c r="B520" t="s" s="9">
        <v>111</v>
      </c>
      <c r="C520" t="s" s="82">
        <v>6876</v>
      </c>
      <c r="D520" t="s" s="9">
        <v>6877</v>
      </c>
      <c r="E520" t="s" s="9">
        <v>114</v>
      </c>
      <c r="F520" t="s" s="9">
        <v>167</v>
      </c>
      <c r="G520" t="s" s="9">
        <v>130</v>
      </c>
      <c r="H520" t="s" s="9">
        <v>131</v>
      </c>
      <c r="I520" t="s" s="9">
        <v>6878</v>
      </c>
      <c r="J520" s="79">
        <v>1</v>
      </c>
      <c r="K520" s="79">
        <v>1</v>
      </c>
      <c r="L520" s="79">
        <v>3</v>
      </c>
      <c r="M520" s="79">
        <v>2</v>
      </c>
      <c r="N520" s="80"/>
      <c r="O520" s="80"/>
      <c r="P520" t="s" s="9">
        <v>223</v>
      </c>
      <c r="Q520" t="s" s="9">
        <v>2592</v>
      </c>
      <c r="R520" t="s" s="9">
        <v>6875</v>
      </c>
      <c r="S520" t="s" s="9">
        <v>5626</v>
      </c>
      <c r="T520" s="83"/>
      <c r="U520" s="83"/>
      <c r="V520" s="83"/>
      <c r="W520" s="83"/>
      <c r="X520" s="83"/>
      <c r="Y520" s="83"/>
      <c r="Z520" s="83"/>
      <c r="AA520" s="83"/>
      <c r="AB520" s="83"/>
      <c r="AC520" s="83"/>
    </row>
    <row r="521" ht="42" customHeight="1">
      <c r="A521" t="s" s="8">
        <f>LEFT(R521,6)&amp;IF(E521="Cold Foil","-CF",IF(E521="Rainbow Foil","-RF",IF(E521="Cold Foil - Golden","-GF",IF(E521="Extended Art Rainbow Foil","-EA",""))))</f>
        <v>6879</v>
      </c>
      <c r="B521" t="s" s="9">
        <v>111</v>
      </c>
      <c r="C521" t="s" s="82">
        <v>6876</v>
      </c>
      <c r="D521" t="s" s="9">
        <v>6877</v>
      </c>
      <c r="E521" t="s" s="9">
        <v>229</v>
      </c>
      <c r="F521" t="s" s="9">
        <v>167</v>
      </c>
      <c r="G521" t="s" s="9">
        <v>130</v>
      </c>
      <c r="H521" t="s" s="9">
        <v>131</v>
      </c>
      <c r="I521" t="s" s="9">
        <v>6878</v>
      </c>
      <c r="J521" s="79">
        <v>1</v>
      </c>
      <c r="K521" s="79">
        <v>1</v>
      </c>
      <c r="L521" s="79">
        <v>3</v>
      </c>
      <c r="M521" s="79">
        <v>2</v>
      </c>
      <c r="N521" s="80"/>
      <c r="O521" s="80"/>
      <c r="P521" t="s" s="9">
        <v>223</v>
      </c>
      <c r="Q521" t="s" s="9">
        <v>2592</v>
      </c>
      <c r="R521" t="s" s="9">
        <v>6875</v>
      </c>
      <c r="S521" t="s" s="9">
        <v>5626</v>
      </c>
      <c r="T521" s="83"/>
      <c r="U521" s="83"/>
      <c r="V521" s="83"/>
      <c r="W521" s="83"/>
      <c r="X521" s="83"/>
      <c r="Y521" s="83"/>
      <c r="Z521" s="83"/>
      <c r="AA521" s="83"/>
      <c r="AB521" s="83"/>
      <c r="AC521" s="83"/>
    </row>
    <row r="522" ht="42" customHeight="1">
      <c r="A522" t="s" s="8">
        <f>LEFT(R522,6)&amp;IF(E522="Cold Foil","-CF",IF(E522="Rainbow Foil","-RF",IF(E522="Cold Foil - Golden","-GF",IF(E522="Extended Art Rainbow Foil","-EA",""))))</f>
        <v>6880</v>
      </c>
      <c r="B522" t="s" s="9">
        <v>111</v>
      </c>
      <c r="C522" t="s" s="82">
        <v>6881</v>
      </c>
      <c r="D522" t="s" s="9">
        <v>6882</v>
      </c>
      <c r="E522" t="s" s="9">
        <v>114</v>
      </c>
      <c r="F522" t="s" s="9">
        <v>167</v>
      </c>
      <c r="G522" t="s" s="9">
        <v>130</v>
      </c>
      <c r="H522" t="s" s="9">
        <v>131</v>
      </c>
      <c r="I522" t="s" s="9">
        <v>6878</v>
      </c>
      <c r="J522" s="79">
        <v>1</v>
      </c>
      <c r="K522" s="79">
        <v>2</v>
      </c>
      <c r="L522" s="79">
        <v>2</v>
      </c>
      <c r="M522" s="79">
        <v>2</v>
      </c>
      <c r="N522" s="80"/>
      <c r="O522" s="80"/>
      <c r="P522" t="s" s="9">
        <v>223</v>
      </c>
      <c r="Q522" t="s" s="9">
        <v>2592</v>
      </c>
      <c r="R522" t="s" s="9">
        <v>6880</v>
      </c>
      <c r="S522" t="s" s="9">
        <v>5626</v>
      </c>
      <c r="T522" s="83"/>
      <c r="U522" s="83"/>
      <c r="V522" s="83"/>
      <c r="W522" s="83"/>
      <c r="X522" s="83"/>
      <c r="Y522" s="83"/>
      <c r="Z522" s="83"/>
      <c r="AA522" s="83"/>
      <c r="AB522" s="83"/>
      <c r="AC522" s="83"/>
    </row>
    <row r="523" ht="42" customHeight="1">
      <c r="A523" t="s" s="8">
        <f>LEFT(R523,6)&amp;IF(E523="Cold Foil","-CF",IF(E523="Rainbow Foil","-RF",IF(E523="Cold Foil - Golden","-GF",IF(E523="Extended Art Rainbow Foil","-EA",""))))</f>
        <v>6883</v>
      </c>
      <c r="B523" t="s" s="9">
        <v>111</v>
      </c>
      <c r="C523" t="s" s="82">
        <v>6881</v>
      </c>
      <c r="D523" t="s" s="9">
        <v>6882</v>
      </c>
      <c r="E523" t="s" s="9">
        <v>229</v>
      </c>
      <c r="F523" t="s" s="9">
        <v>167</v>
      </c>
      <c r="G523" t="s" s="9">
        <v>130</v>
      </c>
      <c r="H523" t="s" s="9">
        <v>131</v>
      </c>
      <c r="I523" t="s" s="9">
        <v>6878</v>
      </c>
      <c r="J523" s="79">
        <v>1</v>
      </c>
      <c r="K523" s="79">
        <v>2</v>
      </c>
      <c r="L523" s="79">
        <v>2</v>
      </c>
      <c r="M523" s="79">
        <v>2</v>
      </c>
      <c r="N523" s="80"/>
      <c r="O523" s="80"/>
      <c r="P523" t="s" s="9">
        <v>223</v>
      </c>
      <c r="Q523" t="s" s="9">
        <v>2592</v>
      </c>
      <c r="R523" t="s" s="9">
        <v>6880</v>
      </c>
      <c r="S523" t="s" s="9">
        <v>5626</v>
      </c>
      <c r="T523" s="83"/>
      <c r="U523" s="83"/>
      <c r="V523" s="83"/>
      <c r="W523" s="83"/>
      <c r="X523" s="83"/>
      <c r="Y523" s="83"/>
      <c r="Z523" s="83"/>
      <c r="AA523" s="83"/>
      <c r="AB523" s="83"/>
      <c r="AC523" s="83"/>
    </row>
    <row r="524" ht="42" customHeight="1">
      <c r="A524" t="s" s="8">
        <f>LEFT(R524,6)&amp;IF(E524="Cold Foil","-CF",IF(E524="Rainbow Foil","-RF",IF(E524="Cold Foil - Golden","-GF",IF(E524="Extended Art Rainbow Foil","-EA",""))))</f>
        <v>6884</v>
      </c>
      <c r="B524" t="s" s="9">
        <v>111</v>
      </c>
      <c r="C524" t="s" s="82">
        <v>6885</v>
      </c>
      <c r="D524" t="s" s="9">
        <v>6886</v>
      </c>
      <c r="E524" t="s" s="9">
        <v>114</v>
      </c>
      <c r="F524" t="s" s="9">
        <v>167</v>
      </c>
      <c r="G524" t="s" s="9">
        <v>130</v>
      </c>
      <c r="H524" t="s" s="9">
        <v>131</v>
      </c>
      <c r="I524" t="s" s="9">
        <v>6878</v>
      </c>
      <c r="J524" s="79">
        <v>1</v>
      </c>
      <c r="K524" s="79">
        <v>3</v>
      </c>
      <c r="L524" s="79">
        <v>1</v>
      </c>
      <c r="M524" s="79">
        <v>2</v>
      </c>
      <c r="N524" s="80"/>
      <c r="O524" s="80"/>
      <c r="P524" t="s" s="9">
        <v>223</v>
      </c>
      <c r="Q524" t="s" s="9">
        <v>2592</v>
      </c>
      <c r="R524" t="s" s="9">
        <v>6884</v>
      </c>
      <c r="S524" t="s" s="9">
        <v>5626</v>
      </c>
      <c r="T524" s="83"/>
      <c r="U524" s="83"/>
      <c r="V524" s="83"/>
      <c r="W524" s="83"/>
      <c r="X524" s="83"/>
      <c r="Y524" s="83"/>
      <c r="Z524" s="83"/>
      <c r="AA524" s="83"/>
      <c r="AB524" s="83"/>
      <c r="AC524" s="83"/>
    </row>
    <row r="525" ht="42" customHeight="1">
      <c r="A525" t="s" s="8">
        <f>LEFT(R525,6)&amp;IF(E525="Cold Foil","-CF",IF(E525="Rainbow Foil","-RF",IF(E525="Cold Foil - Golden","-GF",IF(E525="Extended Art Rainbow Foil","-EA",""))))</f>
        <v>6887</v>
      </c>
      <c r="B525" t="s" s="9">
        <v>111</v>
      </c>
      <c r="C525" t="s" s="82">
        <v>6885</v>
      </c>
      <c r="D525" t="s" s="9">
        <v>6886</v>
      </c>
      <c r="E525" t="s" s="9">
        <v>229</v>
      </c>
      <c r="F525" t="s" s="9">
        <v>167</v>
      </c>
      <c r="G525" t="s" s="9">
        <v>130</v>
      </c>
      <c r="H525" t="s" s="9">
        <v>131</v>
      </c>
      <c r="I525" t="s" s="9">
        <v>6878</v>
      </c>
      <c r="J525" s="79">
        <v>1</v>
      </c>
      <c r="K525" s="79">
        <v>3</v>
      </c>
      <c r="L525" s="79">
        <v>1</v>
      </c>
      <c r="M525" s="79">
        <v>2</v>
      </c>
      <c r="N525" s="80"/>
      <c r="O525" s="80"/>
      <c r="P525" t="s" s="9">
        <v>223</v>
      </c>
      <c r="Q525" t="s" s="9">
        <v>2592</v>
      </c>
      <c r="R525" t="s" s="9">
        <v>6884</v>
      </c>
      <c r="S525" t="s" s="9">
        <v>5626</v>
      </c>
      <c r="T525" s="83"/>
      <c r="U525" s="83"/>
      <c r="V525" s="83"/>
      <c r="W525" s="83"/>
      <c r="X525" s="83"/>
      <c r="Y525" s="83"/>
      <c r="Z525" s="83"/>
      <c r="AA525" s="83"/>
      <c r="AB525" s="83"/>
      <c r="AC525" s="83"/>
    </row>
    <row r="526" ht="42" customHeight="1">
      <c r="A526" t="s" s="8">
        <f>LEFT(R526,6)&amp;IF(E526="Cold Foil","-CF",IF(E526="Rainbow Foil","-RF",IF(E526="Cold Foil - Golden","-GF",IF(E526="Extended Art Rainbow Foil","-EA",""))))</f>
        <v>6888</v>
      </c>
      <c r="B526" t="s" s="9">
        <v>111</v>
      </c>
      <c r="C526" t="s" s="82">
        <v>6889</v>
      </c>
      <c r="D526" t="s" s="9">
        <v>6890</v>
      </c>
      <c r="E526" t="s" s="9">
        <v>114</v>
      </c>
      <c r="F526" t="s" s="9">
        <v>167</v>
      </c>
      <c r="G526" t="s" s="9">
        <v>130</v>
      </c>
      <c r="H526" t="s" s="9">
        <v>131</v>
      </c>
      <c r="I526" t="s" s="9">
        <v>6891</v>
      </c>
      <c r="J526" s="79">
        <v>0</v>
      </c>
      <c r="K526" s="79">
        <v>1</v>
      </c>
      <c r="L526" s="79">
        <v>3</v>
      </c>
      <c r="M526" s="79">
        <v>2</v>
      </c>
      <c r="N526" s="80"/>
      <c r="O526" s="80"/>
      <c r="P526" t="s" s="9">
        <v>223</v>
      </c>
      <c r="Q526" t="s" s="9">
        <v>2592</v>
      </c>
      <c r="R526" t="s" s="9">
        <v>6888</v>
      </c>
      <c r="S526" t="s" s="9">
        <v>5626</v>
      </c>
      <c r="T526" s="83"/>
      <c r="U526" s="83"/>
      <c r="V526" s="83"/>
      <c r="W526" s="83"/>
      <c r="X526" s="83"/>
      <c r="Y526" s="83"/>
      <c r="Z526" s="83"/>
      <c r="AA526" s="83"/>
      <c r="AB526" s="83"/>
      <c r="AC526" s="83"/>
    </row>
    <row r="527" ht="42" customHeight="1">
      <c r="A527" t="s" s="8">
        <f>LEFT(R527,6)&amp;IF(E527="Cold Foil","-CF",IF(E527="Rainbow Foil","-RF",IF(E527="Cold Foil - Golden","-GF",IF(E527="Extended Art Rainbow Foil","-EA",""))))</f>
        <v>6892</v>
      </c>
      <c r="B527" t="s" s="9">
        <v>111</v>
      </c>
      <c r="C527" t="s" s="82">
        <v>6889</v>
      </c>
      <c r="D527" t="s" s="9">
        <v>6890</v>
      </c>
      <c r="E527" t="s" s="9">
        <v>229</v>
      </c>
      <c r="F527" t="s" s="9">
        <v>167</v>
      </c>
      <c r="G527" t="s" s="9">
        <v>130</v>
      </c>
      <c r="H527" t="s" s="9">
        <v>131</v>
      </c>
      <c r="I527" t="s" s="9">
        <v>6891</v>
      </c>
      <c r="J527" s="79">
        <v>0</v>
      </c>
      <c r="K527" s="79">
        <v>1</v>
      </c>
      <c r="L527" s="79">
        <v>3</v>
      </c>
      <c r="M527" s="79">
        <v>2</v>
      </c>
      <c r="N527" s="80"/>
      <c r="O527" s="80"/>
      <c r="P527" t="s" s="9">
        <v>223</v>
      </c>
      <c r="Q527" t="s" s="9">
        <v>2592</v>
      </c>
      <c r="R527" t="s" s="9">
        <v>6888</v>
      </c>
      <c r="S527" t="s" s="9">
        <v>5626</v>
      </c>
      <c r="T527" s="83"/>
      <c r="U527" s="83"/>
      <c r="V527" s="83"/>
      <c r="W527" s="83"/>
      <c r="X527" s="83"/>
      <c r="Y527" s="83"/>
      <c r="Z527" s="83"/>
      <c r="AA527" s="83"/>
      <c r="AB527" s="83"/>
      <c r="AC527" s="83"/>
    </row>
    <row r="528" ht="42" customHeight="1">
      <c r="A528" t="s" s="8">
        <f>LEFT(R528,6)&amp;IF(E528="Cold Foil","-CF",IF(E528="Rainbow Foil","-RF",IF(E528="Cold Foil - Golden","-GF",IF(E528="Extended Art Rainbow Foil","-EA",""))))</f>
        <v>6893</v>
      </c>
      <c r="B528" t="s" s="9">
        <v>111</v>
      </c>
      <c r="C528" t="s" s="82">
        <v>6894</v>
      </c>
      <c r="D528" t="s" s="9">
        <v>6895</v>
      </c>
      <c r="E528" t="s" s="9">
        <v>114</v>
      </c>
      <c r="F528" t="s" s="9">
        <v>167</v>
      </c>
      <c r="G528" t="s" s="9">
        <v>130</v>
      </c>
      <c r="H528" t="s" s="9">
        <v>131</v>
      </c>
      <c r="I528" t="s" s="9">
        <v>6891</v>
      </c>
      <c r="J528" s="79">
        <v>0</v>
      </c>
      <c r="K528" s="79">
        <v>2</v>
      </c>
      <c r="L528" s="79">
        <v>2</v>
      </c>
      <c r="M528" s="79">
        <v>2</v>
      </c>
      <c r="N528" s="80"/>
      <c r="O528" s="80"/>
      <c r="P528" t="s" s="9">
        <v>223</v>
      </c>
      <c r="Q528" t="s" s="9">
        <v>2592</v>
      </c>
      <c r="R528" t="s" s="9">
        <v>6893</v>
      </c>
      <c r="S528" t="s" s="9">
        <v>5626</v>
      </c>
      <c r="T528" s="83"/>
      <c r="U528" s="83"/>
      <c r="V528" s="83"/>
      <c r="W528" s="83"/>
      <c r="X528" s="83"/>
      <c r="Y528" s="83"/>
      <c r="Z528" s="83"/>
      <c r="AA528" s="83"/>
      <c r="AB528" s="83"/>
      <c r="AC528" s="83"/>
    </row>
    <row r="529" ht="42" customHeight="1">
      <c r="A529" t="s" s="8">
        <f>LEFT(R529,6)&amp;IF(E529="Cold Foil","-CF",IF(E529="Rainbow Foil","-RF",IF(E529="Cold Foil - Golden","-GF",IF(E529="Extended Art Rainbow Foil","-EA",""))))</f>
        <v>6896</v>
      </c>
      <c r="B529" t="s" s="9">
        <v>111</v>
      </c>
      <c r="C529" t="s" s="82">
        <v>6894</v>
      </c>
      <c r="D529" t="s" s="9">
        <v>6895</v>
      </c>
      <c r="E529" t="s" s="9">
        <v>229</v>
      </c>
      <c r="F529" t="s" s="9">
        <v>167</v>
      </c>
      <c r="G529" t="s" s="9">
        <v>130</v>
      </c>
      <c r="H529" t="s" s="9">
        <v>131</v>
      </c>
      <c r="I529" t="s" s="9">
        <v>6891</v>
      </c>
      <c r="J529" s="79">
        <v>0</v>
      </c>
      <c r="K529" s="79">
        <v>2</v>
      </c>
      <c r="L529" s="79">
        <v>2</v>
      </c>
      <c r="M529" s="79">
        <v>2</v>
      </c>
      <c r="N529" s="80"/>
      <c r="O529" s="80"/>
      <c r="P529" t="s" s="9">
        <v>223</v>
      </c>
      <c r="Q529" t="s" s="9">
        <v>2592</v>
      </c>
      <c r="R529" t="s" s="9">
        <v>6893</v>
      </c>
      <c r="S529" t="s" s="9">
        <v>5626</v>
      </c>
      <c r="T529" s="83"/>
      <c r="U529" s="83"/>
      <c r="V529" s="83"/>
      <c r="W529" s="83"/>
      <c r="X529" s="83"/>
      <c r="Y529" s="83"/>
      <c r="Z529" s="83"/>
      <c r="AA529" s="83"/>
      <c r="AB529" s="83"/>
      <c r="AC529" s="83"/>
    </row>
    <row r="530" ht="42" customHeight="1">
      <c r="A530" t="s" s="8">
        <f>LEFT(R530,6)&amp;IF(E530="Cold Foil","-CF",IF(E530="Rainbow Foil","-RF",IF(E530="Cold Foil - Golden","-GF",IF(E530="Extended Art Rainbow Foil","-EA",""))))</f>
        <v>6897</v>
      </c>
      <c r="B530" t="s" s="9">
        <v>111</v>
      </c>
      <c r="C530" t="s" s="82">
        <v>6898</v>
      </c>
      <c r="D530" t="s" s="9">
        <v>6899</v>
      </c>
      <c r="E530" t="s" s="9">
        <v>114</v>
      </c>
      <c r="F530" t="s" s="9">
        <v>167</v>
      </c>
      <c r="G530" t="s" s="9">
        <v>130</v>
      </c>
      <c r="H530" t="s" s="9">
        <v>131</v>
      </c>
      <c r="I530" t="s" s="9">
        <v>6891</v>
      </c>
      <c r="J530" s="79">
        <v>0</v>
      </c>
      <c r="K530" s="79">
        <v>3</v>
      </c>
      <c r="L530" s="79">
        <v>1</v>
      </c>
      <c r="M530" s="79">
        <v>2</v>
      </c>
      <c r="N530" s="80"/>
      <c r="O530" s="80"/>
      <c r="P530" t="s" s="9">
        <v>223</v>
      </c>
      <c r="Q530" t="s" s="9">
        <v>2592</v>
      </c>
      <c r="R530" t="s" s="9">
        <v>6897</v>
      </c>
      <c r="S530" t="s" s="9">
        <v>5626</v>
      </c>
      <c r="T530" s="83"/>
      <c r="U530" s="83"/>
      <c r="V530" s="83"/>
      <c r="W530" s="83"/>
      <c r="X530" s="83"/>
      <c r="Y530" s="83"/>
      <c r="Z530" s="83"/>
      <c r="AA530" s="83"/>
      <c r="AB530" s="83"/>
      <c r="AC530" s="83"/>
    </row>
    <row r="531" ht="42" customHeight="1">
      <c r="A531" t="s" s="8">
        <f>LEFT(R531,6)&amp;IF(E531="Cold Foil","-CF",IF(E531="Rainbow Foil","-RF",IF(E531="Cold Foil - Golden","-GF",IF(E531="Extended Art Rainbow Foil","-EA",""))))</f>
        <v>6900</v>
      </c>
      <c r="B531" t="s" s="9">
        <v>111</v>
      </c>
      <c r="C531" t="s" s="82">
        <v>6898</v>
      </c>
      <c r="D531" t="s" s="9">
        <v>6899</v>
      </c>
      <c r="E531" t="s" s="9">
        <v>229</v>
      </c>
      <c r="F531" t="s" s="9">
        <v>167</v>
      </c>
      <c r="G531" t="s" s="9">
        <v>130</v>
      </c>
      <c r="H531" t="s" s="9">
        <v>131</v>
      </c>
      <c r="I531" t="s" s="9">
        <v>6891</v>
      </c>
      <c r="J531" s="79">
        <v>0</v>
      </c>
      <c r="K531" s="79">
        <v>3</v>
      </c>
      <c r="L531" s="79">
        <v>1</v>
      </c>
      <c r="M531" s="79">
        <v>2</v>
      </c>
      <c r="N531" s="80"/>
      <c r="O531" s="80"/>
      <c r="P531" t="s" s="9">
        <v>223</v>
      </c>
      <c r="Q531" t="s" s="9">
        <v>2592</v>
      </c>
      <c r="R531" t="s" s="9">
        <v>6897</v>
      </c>
      <c r="S531" t="s" s="9">
        <v>5626</v>
      </c>
      <c r="T531" s="83"/>
      <c r="U531" s="83"/>
      <c r="V531" s="83"/>
      <c r="W531" s="83"/>
      <c r="X531" s="83"/>
      <c r="Y531" s="83"/>
      <c r="Z531" s="83"/>
      <c r="AA531" s="83"/>
      <c r="AB531" s="83"/>
      <c r="AC531" s="83"/>
    </row>
    <row r="532" ht="56" customHeight="1">
      <c r="A532" t="s" s="8">
        <f>LEFT(R532,6)&amp;IF(E532="Cold Foil","-CF",IF(E532="Rainbow Foil","-RF",IF(E532="Cold Foil - Golden","-GF",IF(E532="Extended Art Rainbow Foil","-EA",""))))</f>
        <v>6901</v>
      </c>
      <c r="B532" t="s" s="9">
        <v>111</v>
      </c>
      <c r="C532" t="s" s="82">
        <v>6902</v>
      </c>
      <c r="D532" t="s" s="9">
        <v>6903</v>
      </c>
      <c r="E532" t="s" s="9">
        <v>114</v>
      </c>
      <c r="F532" t="s" s="9">
        <v>167</v>
      </c>
      <c r="G532" t="s" s="9">
        <v>130</v>
      </c>
      <c r="H532" t="s" s="9">
        <v>131</v>
      </c>
      <c r="I532" t="s" s="9">
        <v>6904</v>
      </c>
      <c r="J532" s="79">
        <v>0</v>
      </c>
      <c r="K532" s="79">
        <v>1</v>
      </c>
      <c r="L532" s="79">
        <v>3</v>
      </c>
      <c r="M532" s="79">
        <v>2</v>
      </c>
      <c r="N532" s="80"/>
      <c r="O532" s="80"/>
      <c r="P532" t="s" s="9">
        <v>223</v>
      </c>
      <c r="Q532" t="s" s="9">
        <v>2592</v>
      </c>
      <c r="R532" t="s" s="9">
        <v>6901</v>
      </c>
      <c r="S532" t="s" s="9">
        <v>5626</v>
      </c>
      <c r="T532" s="83"/>
      <c r="U532" s="83"/>
      <c r="V532" s="83"/>
      <c r="W532" s="83"/>
      <c r="X532" s="83"/>
      <c r="Y532" s="83"/>
      <c r="Z532" s="83"/>
      <c r="AA532" s="83"/>
      <c r="AB532" s="83"/>
      <c r="AC532" s="83"/>
    </row>
    <row r="533" ht="56" customHeight="1">
      <c r="A533" t="s" s="8">
        <f>LEFT(R533,6)&amp;IF(E533="Cold Foil","-CF",IF(E533="Rainbow Foil","-RF",IF(E533="Cold Foil - Golden","-GF",IF(E533="Extended Art Rainbow Foil","-EA",""))))</f>
        <v>6905</v>
      </c>
      <c r="B533" t="s" s="9">
        <v>111</v>
      </c>
      <c r="C533" t="s" s="82">
        <v>6902</v>
      </c>
      <c r="D533" t="s" s="9">
        <v>6903</v>
      </c>
      <c r="E533" t="s" s="9">
        <v>229</v>
      </c>
      <c r="F533" t="s" s="9">
        <v>167</v>
      </c>
      <c r="G533" t="s" s="9">
        <v>130</v>
      </c>
      <c r="H533" t="s" s="9">
        <v>131</v>
      </c>
      <c r="I533" t="s" s="9">
        <v>6904</v>
      </c>
      <c r="J533" s="79">
        <v>0</v>
      </c>
      <c r="K533" s="79">
        <v>1</v>
      </c>
      <c r="L533" s="79">
        <v>3</v>
      </c>
      <c r="M533" s="79">
        <v>2</v>
      </c>
      <c r="N533" s="80"/>
      <c r="O533" s="80"/>
      <c r="P533" t="s" s="9">
        <v>223</v>
      </c>
      <c r="Q533" t="s" s="9">
        <v>2592</v>
      </c>
      <c r="R533" t="s" s="9">
        <v>6901</v>
      </c>
      <c r="S533" t="s" s="9">
        <v>5626</v>
      </c>
      <c r="T533" s="83"/>
      <c r="U533" s="83"/>
      <c r="V533" s="83"/>
      <c r="W533" s="83"/>
      <c r="X533" s="83"/>
      <c r="Y533" s="83"/>
      <c r="Z533" s="83"/>
      <c r="AA533" s="83"/>
      <c r="AB533" s="83"/>
      <c r="AC533" s="83"/>
    </row>
    <row r="534" ht="56" customHeight="1">
      <c r="A534" t="s" s="8">
        <f>LEFT(R534,6)&amp;IF(E534="Cold Foil","-CF",IF(E534="Rainbow Foil","-RF",IF(E534="Cold Foil - Golden","-GF",IF(E534="Extended Art Rainbow Foil","-EA",""))))</f>
        <v>6906</v>
      </c>
      <c r="B534" t="s" s="9">
        <v>111</v>
      </c>
      <c r="C534" t="s" s="82">
        <v>6907</v>
      </c>
      <c r="D534" t="s" s="9">
        <v>6908</v>
      </c>
      <c r="E534" t="s" s="9">
        <v>114</v>
      </c>
      <c r="F534" t="s" s="9">
        <v>167</v>
      </c>
      <c r="G534" t="s" s="9">
        <v>130</v>
      </c>
      <c r="H534" t="s" s="9">
        <v>131</v>
      </c>
      <c r="I534" t="s" s="9">
        <v>6904</v>
      </c>
      <c r="J534" s="79">
        <v>0</v>
      </c>
      <c r="K534" s="79">
        <v>2</v>
      </c>
      <c r="L534" s="79">
        <v>2</v>
      </c>
      <c r="M534" s="79">
        <v>2</v>
      </c>
      <c r="N534" s="80"/>
      <c r="O534" s="80"/>
      <c r="P534" t="s" s="9">
        <v>223</v>
      </c>
      <c r="Q534" t="s" s="9">
        <v>2592</v>
      </c>
      <c r="R534" t="s" s="9">
        <v>6906</v>
      </c>
      <c r="S534" t="s" s="9">
        <v>5626</v>
      </c>
      <c r="T534" s="83"/>
      <c r="U534" s="83"/>
      <c r="V534" s="83"/>
      <c r="W534" s="83"/>
      <c r="X534" s="83"/>
      <c r="Y534" s="83"/>
      <c r="Z534" s="83"/>
      <c r="AA534" s="83"/>
      <c r="AB534" s="83"/>
      <c r="AC534" s="83"/>
    </row>
    <row r="535" ht="56" customHeight="1">
      <c r="A535" t="s" s="8">
        <f>LEFT(R535,6)&amp;IF(E535="Cold Foil","-CF",IF(E535="Rainbow Foil","-RF",IF(E535="Cold Foil - Golden","-GF",IF(E535="Extended Art Rainbow Foil","-EA",""))))</f>
        <v>6909</v>
      </c>
      <c r="B535" t="s" s="9">
        <v>111</v>
      </c>
      <c r="C535" t="s" s="82">
        <v>6907</v>
      </c>
      <c r="D535" t="s" s="9">
        <v>6908</v>
      </c>
      <c r="E535" t="s" s="9">
        <v>229</v>
      </c>
      <c r="F535" t="s" s="9">
        <v>167</v>
      </c>
      <c r="G535" t="s" s="9">
        <v>130</v>
      </c>
      <c r="H535" t="s" s="9">
        <v>131</v>
      </c>
      <c r="I535" t="s" s="9">
        <v>6904</v>
      </c>
      <c r="J535" s="79">
        <v>0</v>
      </c>
      <c r="K535" s="79">
        <v>2</v>
      </c>
      <c r="L535" s="79">
        <v>2</v>
      </c>
      <c r="M535" s="79">
        <v>2</v>
      </c>
      <c r="N535" s="80"/>
      <c r="O535" s="80"/>
      <c r="P535" t="s" s="9">
        <v>223</v>
      </c>
      <c r="Q535" t="s" s="9">
        <v>2592</v>
      </c>
      <c r="R535" t="s" s="9">
        <v>6906</v>
      </c>
      <c r="S535" t="s" s="9">
        <v>5626</v>
      </c>
      <c r="T535" s="83"/>
      <c r="U535" s="83"/>
      <c r="V535" s="83"/>
      <c r="W535" s="83"/>
      <c r="X535" s="83"/>
      <c r="Y535" s="83"/>
      <c r="Z535" s="83"/>
      <c r="AA535" s="83"/>
      <c r="AB535" s="83"/>
      <c r="AC535" s="83"/>
    </row>
    <row r="536" ht="56" customHeight="1">
      <c r="A536" t="s" s="8">
        <f>LEFT(R536,6)&amp;IF(E536="Cold Foil","-CF",IF(E536="Rainbow Foil","-RF",IF(E536="Cold Foil - Golden","-GF",IF(E536="Extended Art Rainbow Foil","-EA",""))))</f>
        <v>6910</v>
      </c>
      <c r="B536" t="s" s="9">
        <v>111</v>
      </c>
      <c r="C536" t="s" s="82">
        <v>6911</v>
      </c>
      <c r="D536" t="s" s="9">
        <v>6912</v>
      </c>
      <c r="E536" t="s" s="9">
        <v>114</v>
      </c>
      <c r="F536" t="s" s="9">
        <v>167</v>
      </c>
      <c r="G536" t="s" s="9">
        <v>130</v>
      </c>
      <c r="H536" t="s" s="9">
        <v>131</v>
      </c>
      <c r="I536" t="s" s="9">
        <v>6904</v>
      </c>
      <c r="J536" s="79">
        <v>0</v>
      </c>
      <c r="K536" s="79">
        <v>3</v>
      </c>
      <c r="L536" s="79">
        <v>1</v>
      </c>
      <c r="M536" s="79">
        <v>2</v>
      </c>
      <c r="N536" s="80"/>
      <c r="O536" s="80"/>
      <c r="P536" t="s" s="9">
        <v>223</v>
      </c>
      <c r="Q536" t="s" s="9">
        <v>2592</v>
      </c>
      <c r="R536" t="s" s="9">
        <v>6910</v>
      </c>
      <c r="S536" t="s" s="9">
        <v>5626</v>
      </c>
      <c r="T536" s="83"/>
      <c r="U536" s="83"/>
      <c r="V536" s="83"/>
      <c r="W536" s="83"/>
      <c r="X536" s="83"/>
      <c r="Y536" s="83"/>
      <c r="Z536" s="83"/>
      <c r="AA536" s="83"/>
      <c r="AB536" s="83"/>
      <c r="AC536" s="83"/>
    </row>
    <row r="537" ht="56" customHeight="1">
      <c r="A537" t="s" s="8">
        <f>LEFT(R537,6)&amp;IF(E537="Cold Foil","-CF",IF(E537="Rainbow Foil","-RF",IF(E537="Cold Foil - Golden","-GF",IF(E537="Extended Art Rainbow Foil","-EA",""))))</f>
        <v>6913</v>
      </c>
      <c r="B537" t="s" s="9">
        <v>111</v>
      </c>
      <c r="C537" t="s" s="82">
        <v>6911</v>
      </c>
      <c r="D537" t="s" s="9">
        <v>6912</v>
      </c>
      <c r="E537" t="s" s="9">
        <v>229</v>
      </c>
      <c r="F537" t="s" s="9">
        <v>167</v>
      </c>
      <c r="G537" t="s" s="9">
        <v>130</v>
      </c>
      <c r="H537" t="s" s="9">
        <v>131</v>
      </c>
      <c r="I537" t="s" s="9">
        <v>6904</v>
      </c>
      <c r="J537" s="79">
        <v>0</v>
      </c>
      <c r="K537" s="79">
        <v>3</v>
      </c>
      <c r="L537" s="79">
        <v>1</v>
      </c>
      <c r="M537" s="79">
        <v>2</v>
      </c>
      <c r="N537" s="80"/>
      <c r="O537" s="80"/>
      <c r="P537" t="s" s="9">
        <v>223</v>
      </c>
      <c r="Q537" t="s" s="9">
        <v>2592</v>
      </c>
      <c r="R537" t="s" s="9">
        <v>6910</v>
      </c>
      <c r="S537" t="s" s="9">
        <v>5626</v>
      </c>
      <c r="T537" s="83"/>
      <c r="U537" s="83"/>
      <c r="V537" s="83"/>
      <c r="W537" s="83"/>
      <c r="X537" s="83"/>
      <c r="Y537" s="83"/>
      <c r="Z537" s="83"/>
      <c r="AA537" s="83"/>
      <c r="AB537" s="83"/>
      <c r="AC537" s="83"/>
    </row>
    <row r="538" ht="42" customHeight="1">
      <c r="A538" t="s" s="8">
        <f>LEFT(R538,6)&amp;IF(E538="Cold Foil","-CF",IF(E538="Rainbow Foil","-RF",IF(E538="Cold Foil - Golden","-GF",IF(E538="Extended Art Rainbow Foil","-EA",""))))</f>
        <v>6914</v>
      </c>
      <c r="B538" t="s" s="9">
        <v>111</v>
      </c>
      <c r="C538" t="s" s="82">
        <v>6915</v>
      </c>
      <c r="D538" t="s" s="9">
        <v>6916</v>
      </c>
      <c r="E538" t="s" s="9">
        <v>114</v>
      </c>
      <c r="F538" t="s" s="9">
        <v>167</v>
      </c>
      <c r="G538" t="s" s="9">
        <v>130</v>
      </c>
      <c r="H538" t="s" s="9">
        <v>131</v>
      </c>
      <c r="I538" t="s" s="9">
        <v>6917</v>
      </c>
      <c r="J538" s="79">
        <v>2</v>
      </c>
      <c r="K538" s="79">
        <v>1</v>
      </c>
      <c r="L538" s="79">
        <v>6</v>
      </c>
      <c r="M538" s="79">
        <v>2</v>
      </c>
      <c r="N538" s="80"/>
      <c r="O538" s="80"/>
      <c r="P538" t="s" s="9">
        <v>223</v>
      </c>
      <c r="Q538" t="s" s="9">
        <v>2592</v>
      </c>
      <c r="R538" t="s" s="9">
        <v>6914</v>
      </c>
      <c r="S538" t="s" s="9">
        <v>5626</v>
      </c>
      <c r="T538" s="83"/>
      <c r="U538" s="83"/>
      <c r="V538" s="83"/>
      <c r="W538" s="83"/>
      <c r="X538" s="83"/>
      <c r="Y538" s="83"/>
      <c r="Z538" s="83"/>
      <c r="AA538" s="83"/>
      <c r="AB538" s="83"/>
      <c r="AC538" s="83"/>
    </row>
    <row r="539" ht="42" customHeight="1">
      <c r="A539" t="s" s="8">
        <f>LEFT(R539,6)&amp;IF(E539="Cold Foil","-CF",IF(E539="Rainbow Foil","-RF",IF(E539="Cold Foil - Golden","-GF",IF(E539="Extended Art Rainbow Foil","-EA",""))))</f>
        <v>6918</v>
      </c>
      <c r="B539" t="s" s="9">
        <v>111</v>
      </c>
      <c r="C539" t="s" s="82">
        <v>6915</v>
      </c>
      <c r="D539" t="s" s="9">
        <v>6916</v>
      </c>
      <c r="E539" t="s" s="9">
        <v>229</v>
      </c>
      <c r="F539" t="s" s="9">
        <v>167</v>
      </c>
      <c r="G539" t="s" s="9">
        <v>130</v>
      </c>
      <c r="H539" t="s" s="9">
        <v>131</v>
      </c>
      <c r="I539" t="s" s="9">
        <v>6917</v>
      </c>
      <c r="J539" s="79">
        <v>2</v>
      </c>
      <c r="K539" s="79">
        <v>1</v>
      </c>
      <c r="L539" s="79">
        <v>6</v>
      </c>
      <c r="M539" s="79">
        <v>2</v>
      </c>
      <c r="N539" s="80"/>
      <c r="O539" s="80"/>
      <c r="P539" t="s" s="9">
        <v>223</v>
      </c>
      <c r="Q539" t="s" s="9">
        <v>2592</v>
      </c>
      <c r="R539" t="s" s="9">
        <v>6914</v>
      </c>
      <c r="S539" t="s" s="9">
        <v>5626</v>
      </c>
      <c r="T539" s="83"/>
      <c r="U539" s="83"/>
      <c r="V539" s="83"/>
      <c r="W539" s="83"/>
      <c r="X539" s="83"/>
      <c r="Y539" s="83"/>
      <c r="Z539" s="83"/>
      <c r="AA539" s="83"/>
      <c r="AB539" s="83"/>
      <c r="AC539" s="83"/>
    </row>
    <row r="540" ht="42" customHeight="1">
      <c r="A540" t="s" s="8">
        <f>LEFT(R540,6)&amp;IF(E540="Cold Foil","-CF",IF(E540="Rainbow Foil","-RF",IF(E540="Cold Foil - Golden","-GF",IF(E540="Extended Art Rainbow Foil","-EA",""))))</f>
        <v>6919</v>
      </c>
      <c r="B540" t="s" s="9">
        <v>111</v>
      </c>
      <c r="C540" t="s" s="82">
        <v>6920</v>
      </c>
      <c r="D540" t="s" s="9">
        <v>6921</v>
      </c>
      <c r="E540" t="s" s="9">
        <v>114</v>
      </c>
      <c r="F540" t="s" s="9">
        <v>167</v>
      </c>
      <c r="G540" t="s" s="9">
        <v>130</v>
      </c>
      <c r="H540" t="s" s="9">
        <v>131</v>
      </c>
      <c r="I540" t="s" s="9">
        <v>6917</v>
      </c>
      <c r="J540" s="79">
        <v>2</v>
      </c>
      <c r="K540" s="79">
        <v>2</v>
      </c>
      <c r="L540" s="79">
        <v>5</v>
      </c>
      <c r="M540" s="79">
        <v>2</v>
      </c>
      <c r="N540" s="80"/>
      <c r="O540" s="80"/>
      <c r="P540" t="s" s="9">
        <v>223</v>
      </c>
      <c r="Q540" t="s" s="9">
        <v>2592</v>
      </c>
      <c r="R540" t="s" s="9">
        <v>6919</v>
      </c>
      <c r="S540" t="s" s="9">
        <v>5626</v>
      </c>
      <c r="T540" s="83"/>
      <c r="U540" s="83"/>
      <c r="V540" s="83"/>
      <c r="W540" s="83"/>
      <c r="X540" s="83"/>
      <c r="Y540" s="83"/>
      <c r="Z540" s="83"/>
      <c r="AA540" s="83"/>
      <c r="AB540" s="83"/>
      <c r="AC540" s="83"/>
    </row>
    <row r="541" ht="42" customHeight="1">
      <c r="A541" t="s" s="8">
        <f>LEFT(R541,6)&amp;IF(E541="Cold Foil","-CF",IF(E541="Rainbow Foil","-RF",IF(E541="Cold Foil - Golden","-GF",IF(E541="Extended Art Rainbow Foil","-EA",""))))</f>
        <v>6922</v>
      </c>
      <c r="B541" t="s" s="9">
        <v>111</v>
      </c>
      <c r="C541" t="s" s="82">
        <v>6920</v>
      </c>
      <c r="D541" t="s" s="9">
        <v>6921</v>
      </c>
      <c r="E541" t="s" s="9">
        <v>229</v>
      </c>
      <c r="F541" t="s" s="9">
        <v>167</v>
      </c>
      <c r="G541" t="s" s="9">
        <v>130</v>
      </c>
      <c r="H541" t="s" s="9">
        <v>131</v>
      </c>
      <c r="I541" t="s" s="9">
        <v>6917</v>
      </c>
      <c r="J541" s="79">
        <v>2</v>
      </c>
      <c r="K541" s="79">
        <v>2</v>
      </c>
      <c r="L541" s="79">
        <v>5</v>
      </c>
      <c r="M541" s="79">
        <v>2</v>
      </c>
      <c r="N541" s="80"/>
      <c r="O541" s="80"/>
      <c r="P541" t="s" s="9">
        <v>223</v>
      </c>
      <c r="Q541" t="s" s="9">
        <v>2592</v>
      </c>
      <c r="R541" t="s" s="9">
        <v>6919</v>
      </c>
      <c r="S541" t="s" s="9">
        <v>5626</v>
      </c>
      <c r="T541" s="83"/>
      <c r="U541" s="83"/>
      <c r="V541" s="83"/>
      <c r="W541" s="83"/>
      <c r="X541" s="83"/>
      <c r="Y541" s="83"/>
      <c r="Z541" s="83"/>
      <c r="AA541" s="83"/>
      <c r="AB541" s="83"/>
      <c r="AC541" s="83"/>
    </row>
    <row r="542" ht="42" customHeight="1">
      <c r="A542" t="s" s="8">
        <f>LEFT(R542,6)&amp;IF(E542="Cold Foil","-CF",IF(E542="Rainbow Foil","-RF",IF(E542="Cold Foil - Golden","-GF",IF(E542="Extended Art Rainbow Foil","-EA",""))))</f>
        <v>6923</v>
      </c>
      <c r="B542" t="s" s="9">
        <v>111</v>
      </c>
      <c r="C542" t="s" s="82">
        <v>6924</v>
      </c>
      <c r="D542" t="s" s="9">
        <v>6925</v>
      </c>
      <c r="E542" t="s" s="9">
        <v>114</v>
      </c>
      <c r="F542" t="s" s="9">
        <v>167</v>
      </c>
      <c r="G542" t="s" s="9">
        <v>130</v>
      </c>
      <c r="H542" t="s" s="9">
        <v>131</v>
      </c>
      <c r="I542" t="s" s="9">
        <v>6917</v>
      </c>
      <c r="J542" s="79">
        <v>2</v>
      </c>
      <c r="K542" s="79">
        <v>3</v>
      </c>
      <c r="L542" s="79">
        <v>4</v>
      </c>
      <c r="M542" s="79">
        <v>2</v>
      </c>
      <c r="N542" s="80"/>
      <c r="O542" s="80"/>
      <c r="P542" t="s" s="9">
        <v>223</v>
      </c>
      <c r="Q542" t="s" s="9">
        <v>2592</v>
      </c>
      <c r="R542" t="s" s="9">
        <v>6923</v>
      </c>
      <c r="S542" t="s" s="9">
        <v>5626</v>
      </c>
      <c r="T542" s="83"/>
      <c r="U542" s="83"/>
      <c r="V542" s="83"/>
      <c r="W542" s="83"/>
      <c r="X542" s="83"/>
      <c r="Y542" s="83"/>
      <c r="Z542" s="83"/>
      <c r="AA542" s="83"/>
      <c r="AB542" s="83"/>
      <c r="AC542" s="83"/>
    </row>
    <row r="543" ht="42" customHeight="1">
      <c r="A543" t="s" s="8">
        <f>LEFT(R543,6)&amp;IF(E543="Cold Foil","-CF",IF(E543="Rainbow Foil","-RF",IF(E543="Cold Foil - Golden","-GF",IF(E543="Extended Art Rainbow Foil","-EA",""))))</f>
        <v>6926</v>
      </c>
      <c r="B543" t="s" s="9">
        <v>111</v>
      </c>
      <c r="C543" t="s" s="82">
        <v>6924</v>
      </c>
      <c r="D543" t="s" s="9">
        <v>6925</v>
      </c>
      <c r="E543" t="s" s="9">
        <v>229</v>
      </c>
      <c r="F543" t="s" s="9">
        <v>167</v>
      </c>
      <c r="G543" t="s" s="9">
        <v>130</v>
      </c>
      <c r="H543" t="s" s="9">
        <v>131</v>
      </c>
      <c r="I543" t="s" s="9">
        <v>6917</v>
      </c>
      <c r="J543" s="79">
        <v>2</v>
      </c>
      <c r="K543" s="79">
        <v>3</v>
      </c>
      <c r="L543" s="79">
        <v>4</v>
      </c>
      <c r="M543" s="79">
        <v>2</v>
      </c>
      <c r="N543" s="80"/>
      <c r="O543" s="80"/>
      <c r="P543" t="s" s="9">
        <v>223</v>
      </c>
      <c r="Q543" t="s" s="9">
        <v>2592</v>
      </c>
      <c r="R543" t="s" s="9">
        <v>6923</v>
      </c>
      <c r="S543" t="s" s="9">
        <v>5626</v>
      </c>
      <c r="T543" s="83"/>
      <c r="U543" s="83"/>
      <c r="V543" s="83"/>
      <c r="W543" s="83"/>
      <c r="X543" s="83"/>
      <c r="Y543" s="83"/>
      <c r="Z543" s="83"/>
      <c r="AA543" s="83"/>
      <c r="AB543" s="83"/>
      <c r="AC543" s="83"/>
    </row>
    <row r="544" ht="28" customHeight="1">
      <c r="A544" t="s" s="8">
        <f>LEFT(R544,6)&amp;IF(E544="Cold Foil","-CF",IF(E544="Rainbow Foil","-RF",IF(E544="Cold Foil - Golden","-GF",IF(E544="Extended Art Rainbow Foil","-EA",""))))</f>
        <v>6927</v>
      </c>
      <c r="B544" t="s" s="9">
        <v>111</v>
      </c>
      <c r="C544" t="s" s="82">
        <v>6928</v>
      </c>
      <c r="D544" t="s" s="9">
        <v>6929</v>
      </c>
      <c r="E544" t="s" s="9">
        <v>114</v>
      </c>
      <c r="F544" t="s" s="9">
        <v>167</v>
      </c>
      <c r="G544" t="s" s="9">
        <v>130</v>
      </c>
      <c r="H544" t="s" s="9">
        <v>131</v>
      </c>
      <c r="I544" t="s" s="9">
        <v>6930</v>
      </c>
      <c r="J544" s="79">
        <v>2</v>
      </c>
      <c r="K544" s="79">
        <v>1</v>
      </c>
      <c r="L544" s="79">
        <v>6</v>
      </c>
      <c r="M544" s="79">
        <v>2</v>
      </c>
      <c r="N544" s="80"/>
      <c r="O544" s="80"/>
      <c r="P544" t="s" s="9">
        <v>223</v>
      </c>
      <c r="Q544" t="s" s="9">
        <v>2592</v>
      </c>
      <c r="R544" t="s" s="9">
        <v>6927</v>
      </c>
      <c r="S544" t="s" s="9">
        <v>5626</v>
      </c>
      <c r="T544" s="83"/>
      <c r="U544" s="83"/>
      <c r="V544" s="83"/>
      <c r="W544" s="83"/>
      <c r="X544" s="83"/>
      <c r="Y544" s="83"/>
      <c r="Z544" s="83"/>
      <c r="AA544" s="83"/>
      <c r="AB544" s="83"/>
      <c r="AC544" s="83"/>
    </row>
    <row r="545" ht="28" customHeight="1">
      <c r="A545" t="s" s="8">
        <f>LEFT(R545,6)&amp;IF(E545="Cold Foil","-CF",IF(E545="Rainbow Foil","-RF",IF(E545="Cold Foil - Golden","-GF",IF(E545="Extended Art Rainbow Foil","-EA",""))))</f>
        <v>6931</v>
      </c>
      <c r="B545" t="s" s="9">
        <v>111</v>
      </c>
      <c r="C545" t="s" s="82">
        <v>6928</v>
      </c>
      <c r="D545" t="s" s="9">
        <v>6929</v>
      </c>
      <c r="E545" t="s" s="9">
        <v>229</v>
      </c>
      <c r="F545" t="s" s="9">
        <v>167</v>
      </c>
      <c r="G545" t="s" s="9">
        <v>130</v>
      </c>
      <c r="H545" t="s" s="9">
        <v>131</v>
      </c>
      <c r="I545" t="s" s="9">
        <v>6930</v>
      </c>
      <c r="J545" s="79">
        <v>2</v>
      </c>
      <c r="K545" s="79">
        <v>1</v>
      </c>
      <c r="L545" s="79">
        <v>6</v>
      </c>
      <c r="M545" s="79">
        <v>2</v>
      </c>
      <c r="N545" s="80"/>
      <c r="O545" s="80"/>
      <c r="P545" t="s" s="9">
        <v>223</v>
      </c>
      <c r="Q545" t="s" s="9">
        <v>2592</v>
      </c>
      <c r="R545" t="s" s="9">
        <v>6927</v>
      </c>
      <c r="S545" t="s" s="9">
        <v>5626</v>
      </c>
      <c r="T545" s="83"/>
      <c r="U545" s="83"/>
      <c r="V545" s="83"/>
      <c r="W545" s="83"/>
      <c r="X545" s="83"/>
      <c r="Y545" s="83"/>
      <c r="Z545" s="83"/>
      <c r="AA545" s="83"/>
      <c r="AB545" s="83"/>
      <c r="AC545" s="83"/>
    </row>
    <row r="546" ht="28" customHeight="1">
      <c r="A546" t="s" s="8">
        <f>LEFT(R546,6)&amp;IF(E546="Cold Foil","-CF",IF(E546="Rainbow Foil","-RF",IF(E546="Cold Foil - Golden","-GF",IF(E546="Extended Art Rainbow Foil","-EA",""))))</f>
        <v>6932</v>
      </c>
      <c r="B546" t="s" s="9">
        <v>111</v>
      </c>
      <c r="C546" t="s" s="82">
        <v>6933</v>
      </c>
      <c r="D546" t="s" s="9">
        <v>6934</v>
      </c>
      <c r="E546" t="s" s="9">
        <v>114</v>
      </c>
      <c r="F546" t="s" s="9">
        <v>167</v>
      </c>
      <c r="G546" t="s" s="9">
        <v>130</v>
      </c>
      <c r="H546" t="s" s="9">
        <v>131</v>
      </c>
      <c r="I546" t="s" s="9">
        <v>6930</v>
      </c>
      <c r="J546" s="79">
        <v>2</v>
      </c>
      <c r="K546" s="79">
        <v>2</v>
      </c>
      <c r="L546" s="79">
        <v>5</v>
      </c>
      <c r="M546" s="79">
        <v>2</v>
      </c>
      <c r="N546" s="80"/>
      <c r="O546" s="80"/>
      <c r="P546" t="s" s="9">
        <v>223</v>
      </c>
      <c r="Q546" t="s" s="9">
        <v>2592</v>
      </c>
      <c r="R546" t="s" s="9">
        <v>6932</v>
      </c>
      <c r="S546" t="s" s="9">
        <v>5626</v>
      </c>
      <c r="T546" s="83"/>
      <c r="U546" s="83"/>
      <c r="V546" s="83"/>
      <c r="W546" s="83"/>
      <c r="X546" s="83"/>
      <c r="Y546" s="83"/>
      <c r="Z546" s="83"/>
      <c r="AA546" s="83"/>
      <c r="AB546" s="83"/>
      <c r="AC546" s="83"/>
    </row>
    <row r="547" ht="28" customHeight="1">
      <c r="A547" t="s" s="8">
        <f>LEFT(R547,6)&amp;IF(E547="Cold Foil","-CF",IF(E547="Rainbow Foil","-RF",IF(E547="Cold Foil - Golden","-GF",IF(E547="Extended Art Rainbow Foil","-EA",""))))</f>
        <v>6935</v>
      </c>
      <c r="B547" t="s" s="9">
        <v>111</v>
      </c>
      <c r="C547" t="s" s="82">
        <v>6933</v>
      </c>
      <c r="D547" t="s" s="9">
        <v>6934</v>
      </c>
      <c r="E547" t="s" s="9">
        <v>229</v>
      </c>
      <c r="F547" t="s" s="9">
        <v>167</v>
      </c>
      <c r="G547" t="s" s="9">
        <v>130</v>
      </c>
      <c r="H547" t="s" s="9">
        <v>131</v>
      </c>
      <c r="I547" t="s" s="9">
        <v>6930</v>
      </c>
      <c r="J547" s="79">
        <v>2</v>
      </c>
      <c r="K547" s="79">
        <v>2</v>
      </c>
      <c r="L547" s="79">
        <v>5</v>
      </c>
      <c r="M547" s="79">
        <v>2</v>
      </c>
      <c r="N547" s="80"/>
      <c r="O547" s="80"/>
      <c r="P547" t="s" s="9">
        <v>223</v>
      </c>
      <c r="Q547" t="s" s="9">
        <v>2592</v>
      </c>
      <c r="R547" t="s" s="9">
        <v>6932</v>
      </c>
      <c r="S547" t="s" s="9">
        <v>5626</v>
      </c>
      <c r="T547" s="83"/>
      <c r="U547" s="83"/>
      <c r="V547" s="83"/>
      <c r="W547" s="83"/>
      <c r="X547" s="83"/>
      <c r="Y547" s="83"/>
      <c r="Z547" s="83"/>
      <c r="AA547" s="83"/>
      <c r="AB547" s="83"/>
      <c r="AC547" s="83"/>
    </row>
    <row r="548" ht="28" customHeight="1">
      <c r="A548" t="s" s="8">
        <f>LEFT(R548,6)&amp;IF(E548="Cold Foil","-CF",IF(E548="Rainbow Foil","-RF",IF(E548="Cold Foil - Golden","-GF",IF(E548="Extended Art Rainbow Foil","-EA",""))))</f>
        <v>6936</v>
      </c>
      <c r="B548" t="s" s="9">
        <v>111</v>
      </c>
      <c r="C548" t="s" s="82">
        <v>6937</v>
      </c>
      <c r="D548" t="s" s="9">
        <v>6938</v>
      </c>
      <c r="E548" t="s" s="9">
        <v>114</v>
      </c>
      <c r="F548" t="s" s="9">
        <v>167</v>
      </c>
      <c r="G548" t="s" s="9">
        <v>130</v>
      </c>
      <c r="H548" t="s" s="9">
        <v>131</v>
      </c>
      <c r="I548" t="s" s="9">
        <v>6930</v>
      </c>
      <c r="J548" s="79">
        <v>2</v>
      </c>
      <c r="K548" s="79">
        <v>3</v>
      </c>
      <c r="L548" s="79">
        <v>4</v>
      </c>
      <c r="M548" s="79">
        <v>2</v>
      </c>
      <c r="N548" s="80"/>
      <c r="O548" s="80"/>
      <c r="P548" t="s" s="9">
        <v>223</v>
      </c>
      <c r="Q548" t="s" s="9">
        <v>2592</v>
      </c>
      <c r="R548" t="s" s="9">
        <v>6936</v>
      </c>
      <c r="S548" t="s" s="9">
        <v>5626</v>
      </c>
      <c r="T548" s="83"/>
      <c r="U548" s="83"/>
      <c r="V548" s="83"/>
      <c r="W548" s="83"/>
      <c r="X548" s="83"/>
      <c r="Y548" s="83"/>
      <c r="Z548" s="83"/>
      <c r="AA548" s="83"/>
      <c r="AB548" s="83"/>
      <c r="AC548" s="83"/>
    </row>
    <row r="549" ht="28" customHeight="1">
      <c r="A549" t="s" s="8">
        <f>LEFT(R549,6)&amp;IF(E549="Cold Foil","-CF",IF(E549="Rainbow Foil","-RF",IF(E549="Cold Foil - Golden","-GF",IF(E549="Extended Art Rainbow Foil","-EA",""))))</f>
        <v>6939</v>
      </c>
      <c r="B549" t="s" s="9">
        <v>111</v>
      </c>
      <c r="C549" t="s" s="82">
        <v>6937</v>
      </c>
      <c r="D549" t="s" s="9">
        <v>6938</v>
      </c>
      <c r="E549" t="s" s="9">
        <v>229</v>
      </c>
      <c r="F549" t="s" s="9">
        <v>167</v>
      </c>
      <c r="G549" t="s" s="9">
        <v>130</v>
      </c>
      <c r="H549" t="s" s="9">
        <v>131</v>
      </c>
      <c r="I549" t="s" s="9">
        <v>6930</v>
      </c>
      <c r="J549" s="79">
        <v>2</v>
      </c>
      <c r="K549" s="79">
        <v>3</v>
      </c>
      <c r="L549" s="79">
        <v>4</v>
      </c>
      <c r="M549" s="79">
        <v>2</v>
      </c>
      <c r="N549" s="80"/>
      <c r="O549" s="80"/>
      <c r="P549" t="s" s="9">
        <v>223</v>
      </c>
      <c r="Q549" t="s" s="9">
        <v>2592</v>
      </c>
      <c r="R549" t="s" s="9">
        <v>6936</v>
      </c>
      <c r="S549" t="s" s="9">
        <v>5626</v>
      </c>
      <c r="T549" s="83"/>
      <c r="U549" s="83"/>
      <c r="V549" s="83"/>
      <c r="W549" s="83"/>
      <c r="X549" s="83"/>
      <c r="Y549" s="83"/>
      <c r="Z549" s="83"/>
      <c r="AA549" s="83"/>
      <c r="AB549" s="83"/>
      <c r="AC549" s="83"/>
    </row>
    <row r="550" ht="14" customHeight="1">
      <c r="A550" t="s" s="8">
        <f>LEFT(R550,6)&amp;IF(E550="Cold Foil","-CF",IF(E550="Rainbow Foil","-RF",IF(E550="Cold Foil - Golden","-GF",IF(E550="Extended Art Rainbow Foil","-EA",""))))</f>
        <v>6940</v>
      </c>
      <c r="B550" t="s" s="9">
        <v>111</v>
      </c>
      <c r="C550" t="s" s="82">
        <v>6941</v>
      </c>
      <c r="D550" t="s" s="9">
        <v>6942</v>
      </c>
      <c r="E550" t="s" s="9">
        <v>114</v>
      </c>
      <c r="F550" t="s" s="9">
        <v>167</v>
      </c>
      <c r="G550" t="s" s="9">
        <v>130</v>
      </c>
      <c r="H550" t="s" s="9">
        <v>131</v>
      </c>
      <c r="I550" t="s" s="9">
        <v>6943</v>
      </c>
      <c r="J550" s="79">
        <v>2</v>
      </c>
      <c r="K550" s="79">
        <v>1</v>
      </c>
      <c r="L550" s="79">
        <v>6</v>
      </c>
      <c r="M550" s="79">
        <v>2</v>
      </c>
      <c r="N550" s="80"/>
      <c r="O550" s="80"/>
      <c r="P550" t="s" s="9">
        <v>223</v>
      </c>
      <c r="Q550" t="s" s="9">
        <v>2592</v>
      </c>
      <c r="R550" t="s" s="9">
        <v>6940</v>
      </c>
      <c r="S550" t="s" s="9">
        <v>5626</v>
      </c>
      <c r="T550" s="83"/>
      <c r="U550" s="83"/>
      <c r="V550" s="83"/>
      <c r="W550" s="83"/>
      <c r="X550" s="83"/>
      <c r="Y550" s="83"/>
      <c r="Z550" s="83"/>
      <c r="AA550" s="83"/>
      <c r="AB550" s="83"/>
      <c r="AC550" s="83"/>
    </row>
    <row r="551" ht="14" customHeight="1">
      <c r="A551" t="s" s="8">
        <f>LEFT(R551,6)&amp;IF(E551="Cold Foil","-CF",IF(E551="Rainbow Foil","-RF",IF(E551="Cold Foil - Golden","-GF",IF(E551="Extended Art Rainbow Foil","-EA",""))))</f>
        <v>6944</v>
      </c>
      <c r="B551" t="s" s="9">
        <v>111</v>
      </c>
      <c r="C551" t="s" s="82">
        <v>6941</v>
      </c>
      <c r="D551" t="s" s="9">
        <v>6942</v>
      </c>
      <c r="E551" t="s" s="9">
        <v>229</v>
      </c>
      <c r="F551" t="s" s="9">
        <v>167</v>
      </c>
      <c r="G551" t="s" s="9">
        <v>130</v>
      </c>
      <c r="H551" t="s" s="9">
        <v>131</v>
      </c>
      <c r="I551" t="s" s="9">
        <v>6943</v>
      </c>
      <c r="J551" s="79">
        <v>2</v>
      </c>
      <c r="K551" s="79">
        <v>1</v>
      </c>
      <c r="L551" s="79">
        <v>6</v>
      </c>
      <c r="M551" s="79">
        <v>2</v>
      </c>
      <c r="N551" s="80"/>
      <c r="O551" s="80"/>
      <c r="P551" t="s" s="9">
        <v>223</v>
      </c>
      <c r="Q551" t="s" s="9">
        <v>2592</v>
      </c>
      <c r="R551" t="s" s="9">
        <v>6940</v>
      </c>
      <c r="S551" t="s" s="9">
        <v>5626</v>
      </c>
      <c r="T551" s="83"/>
      <c r="U551" s="83"/>
      <c r="V551" s="83"/>
      <c r="W551" s="83"/>
      <c r="X551" s="83"/>
      <c r="Y551" s="83"/>
      <c r="Z551" s="83"/>
      <c r="AA551" s="83"/>
      <c r="AB551" s="83"/>
      <c r="AC551" s="83"/>
    </row>
    <row r="552" ht="14" customHeight="1">
      <c r="A552" t="s" s="8">
        <f>LEFT(R552,6)&amp;IF(E552="Cold Foil","-CF",IF(E552="Rainbow Foil","-RF",IF(E552="Cold Foil - Golden","-GF",IF(E552="Extended Art Rainbow Foil","-EA",""))))</f>
        <v>6945</v>
      </c>
      <c r="B552" t="s" s="9">
        <v>111</v>
      </c>
      <c r="C552" t="s" s="82">
        <v>6946</v>
      </c>
      <c r="D552" t="s" s="9">
        <v>6947</v>
      </c>
      <c r="E552" t="s" s="9">
        <v>114</v>
      </c>
      <c r="F552" t="s" s="9">
        <v>167</v>
      </c>
      <c r="G552" t="s" s="9">
        <v>130</v>
      </c>
      <c r="H552" t="s" s="9">
        <v>131</v>
      </c>
      <c r="I552" t="s" s="9">
        <v>6943</v>
      </c>
      <c r="J552" s="79">
        <v>2</v>
      </c>
      <c r="K552" s="79">
        <v>2</v>
      </c>
      <c r="L552" s="79">
        <v>5</v>
      </c>
      <c r="M552" s="79">
        <v>2</v>
      </c>
      <c r="N552" s="80"/>
      <c r="O552" s="80"/>
      <c r="P552" t="s" s="9">
        <v>223</v>
      </c>
      <c r="Q552" t="s" s="9">
        <v>2592</v>
      </c>
      <c r="R552" t="s" s="9">
        <v>6945</v>
      </c>
      <c r="S552" t="s" s="9">
        <v>5626</v>
      </c>
      <c r="T552" s="83"/>
      <c r="U552" s="83"/>
      <c r="V552" s="83"/>
      <c r="W552" s="83"/>
      <c r="X552" s="83"/>
      <c r="Y552" s="83"/>
      <c r="Z552" s="83"/>
      <c r="AA552" s="83"/>
      <c r="AB552" s="83"/>
      <c r="AC552" s="83"/>
    </row>
    <row r="553" ht="14" customHeight="1">
      <c r="A553" t="s" s="8">
        <f>LEFT(R553,6)&amp;IF(E553="Cold Foil","-CF",IF(E553="Rainbow Foil","-RF",IF(E553="Cold Foil - Golden","-GF",IF(E553="Extended Art Rainbow Foil","-EA",""))))</f>
        <v>6948</v>
      </c>
      <c r="B553" t="s" s="9">
        <v>111</v>
      </c>
      <c r="C553" t="s" s="82">
        <v>6946</v>
      </c>
      <c r="D553" t="s" s="9">
        <v>6947</v>
      </c>
      <c r="E553" t="s" s="9">
        <v>229</v>
      </c>
      <c r="F553" t="s" s="9">
        <v>167</v>
      </c>
      <c r="G553" t="s" s="9">
        <v>130</v>
      </c>
      <c r="H553" t="s" s="9">
        <v>131</v>
      </c>
      <c r="I553" t="s" s="9">
        <v>6943</v>
      </c>
      <c r="J553" s="79">
        <v>2</v>
      </c>
      <c r="K553" s="79">
        <v>2</v>
      </c>
      <c r="L553" s="79">
        <v>5</v>
      </c>
      <c r="M553" s="79">
        <v>2</v>
      </c>
      <c r="N553" s="80"/>
      <c r="O553" s="80"/>
      <c r="P553" t="s" s="9">
        <v>223</v>
      </c>
      <c r="Q553" t="s" s="9">
        <v>2592</v>
      </c>
      <c r="R553" t="s" s="9">
        <v>6945</v>
      </c>
      <c r="S553" t="s" s="9">
        <v>5626</v>
      </c>
      <c r="T553" s="83"/>
      <c r="U553" s="83"/>
      <c r="V553" s="83"/>
      <c r="W553" s="83"/>
      <c r="X553" s="83"/>
      <c r="Y553" s="83"/>
      <c r="Z553" s="83"/>
      <c r="AA553" s="83"/>
      <c r="AB553" s="83"/>
      <c r="AC553" s="83"/>
    </row>
    <row r="554" ht="14" customHeight="1">
      <c r="A554" t="s" s="8">
        <f>LEFT(R554,6)&amp;IF(E554="Cold Foil","-CF",IF(E554="Rainbow Foil","-RF",IF(E554="Cold Foil - Golden","-GF",IF(E554="Extended Art Rainbow Foil","-EA",""))))</f>
        <v>6949</v>
      </c>
      <c r="B554" t="s" s="9">
        <v>111</v>
      </c>
      <c r="C554" t="s" s="82">
        <v>6950</v>
      </c>
      <c r="D554" t="s" s="9">
        <v>6951</v>
      </c>
      <c r="E554" t="s" s="9">
        <v>114</v>
      </c>
      <c r="F554" t="s" s="9">
        <v>167</v>
      </c>
      <c r="G554" t="s" s="9">
        <v>130</v>
      </c>
      <c r="H554" t="s" s="9">
        <v>131</v>
      </c>
      <c r="I554" t="s" s="9">
        <v>6943</v>
      </c>
      <c r="J554" s="79">
        <v>2</v>
      </c>
      <c r="K554" s="79">
        <v>3</v>
      </c>
      <c r="L554" s="79">
        <v>4</v>
      </c>
      <c r="M554" s="79">
        <v>2</v>
      </c>
      <c r="N554" s="80"/>
      <c r="O554" s="80"/>
      <c r="P554" t="s" s="9">
        <v>223</v>
      </c>
      <c r="Q554" t="s" s="9">
        <v>2592</v>
      </c>
      <c r="R554" t="s" s="9">
        <v>6949</v>
      </c>
      <c r="S554" t="s" s="9">
        <v>5626</v>
      </c>
      <c r="T554" s="83"/>
      <c r="U554" s="83"/>
      <c r="V554" s="83"/>
      <c r="W554" s="83"/>
      <c r="X554" s="83"/>
      <c r="Y554" s="83"/>
      <c r="Z554" s="83"/>
      <c r="AA554" s="83"/>
      <c r="AB554" s="83"/>
      <c r="AC554" s="83"/>
    </row>
    <row r="555" ht="14" customHeight="1">
      <c r="A555" t="s" s="8">
        <f>LEFT(R555,6)&amp;IF(E555="Cold Foil","-CF",IF(E555="Rainbow Foil","-RF",IF(E555="Cold Foil - Golden","-GF",IF(E555="Extended Art Rainbow Foil","-EA",""))))</f>
        <v>6952</v>
      </c>
      <c r="B555" t="s" s="9">
        <v>111</v>
      </c>
      <c r="C555" t="s" s="82">
        <v>6950</v>
      </c>
      <c r="D555" t="s" s="9">
        <v>6951</v>
      </c>
      <c r="E555" t="s" s="9">
        <v>229</v>
      </c>
      <c r="F555" t="s" s="9">
        <v>167</v>
      </c>
      <c r="G555" t="s" s="9">
        <v>130</v>
      </c>
      <c r="H555" t="s" s="9">
        <v>131</v>
      </c>
      <c r="I555" t="s" s="9">
        <v>6943</v>
      </c>
      <c r="J555" s="79">
        <v>2</v>
      </c>
      <c r="K555" s="79">
        <v>3</v>
      </c>
      <c r="L555" s="79">
        <v>4</v>
      </c>
      <c r="M555" s="79">
        <v>2</v>
      </c>
      <c r="N555" s="80"/>
      <c r="O555" s="80"/>
      <c r="P555" t="s" s="9">
        <v>223</v>
      </c>
      <c r="Q555" t="s" s="9">
        <v>2592</v>
      </c>
      <c r="R555" t="s" s="9">
        <v>6949</v>
      </c>
      <c r="S555" t="s" s="9">
        <v>5626</v>
      </c>
      <c r="T555" s="83"/>
      <c r="U555" s="83"/>
      <c r="V555" s="83"/>
      <c r="W555" s="83"/>
      <c r="X555" s="83"/>
      <c r="Y555" s="83"/>
      <c r="Z555" s="83"/>
      <c r="AA555" s="83"/>
      <c r="AB555" s="83"/>
      <c r="AC555" s="83"/>
    </row>
    <row r="556" ht="14" customHeight="1">
      <c r="A556" t="s" s="8">
        <f>LEFT(R556,6)&amp;IF(E556="Cold Foil","-CF",IF(E556="Rainbow Foil","-RF",IF(E556="Cold Foil - Golden","-GF",IF(E556="Extended Art Rainbow Foil","-EA",""))))</f>
        <v>6953</v>
      </c>
      <c r="B556" t="s" s="9">
        <v>111</v>
      </c>
      <c r="C556" t="s" s="82">
        <v>6954</v>
      </c>
      <c r="D556" t="s" s="9">
        <v>6955</v>
      </c>
      <c r="E556" t="s" s="9">
        <v>114</v>
      </c>
      <c r="F556" t="s" s="9">
        <v>167</v>
      </c>
      <c r="G556" t="s" s="9">
        <v>130</v>
      </c>
      <c r="H556" t="s" s="9">
        <v>131</v>
      </c>
      <c r="I556" t="s" s="8">
        <v>6956</v>
      </c>
      <c r="J556" s="79">
        <v>2</v>
      </c>
      <c r="K556" s="79">
        <v>1</v>
      </c>
      <c r="L556" s="79">
        <v>5</v>
      </c>
      <c r="M556" s="79">
        <v>2</v>
      </c>
      <c r="N556" s="80"/>
      <c r="O556" s="80"/>
      <c r="P556" t="s" s="9">
        <v>223</v>
      </c>
      <c r="Q556" t="s" s="9">
        <v>2592</v>
      </c>
      <c r="R556" t="s" s="9">
        <v>6953</v>
      </c>
      <c r="S556" t="s" s="9">
        <v>5626</v>
      </c>
      <c r="T556" s="83"/>
      <c r="U556" s="83"/>
      <c r="V556" s="83"/>
      <c r="W556" s="83"/>
      <c r="X556" s="83"/>
      <c r="Y556" s="83"/>
      <c r="Z556" s="83"/>
      <c r="AA556" s="83"/>
      <c r="AB556" s="83"/>
      <c r="AC556" s="83"/>
    </row>
    <row r="557" ht="14" customHeight="1">
      <c r="A557" t="s" s="8">
        <f>LEFT(R557,6)&amp;IF(E557="Cold Foil","-CF",IF(E557="Rainbow Foil","-RF",IF(E557="Cold Foil - Golden","-GF",IF(E557="Extended Art Rainbow Foil","-EA",""))))</f>
        <v>6957</v>
      </c>
      <c r="B557" t="s" s="9">
        <v>111</v>
      </c>
      <c r="C557" t="s" s="82">
        <v>6954</v>
      </c>
      <c r="D557" t="s" s="9">
        <v>6955</v>
      </c>
      <c r="E557" t="s" s="9">
        <v>229</v>
      </c>
      <c r="F557" t="s" s="9">
        <v>167</v>
      </c>
      <c r="G557" t="s" s="9">
        <v>130</v>
      </c>
      <c r="H557" t="s" s="9">
        <v>131</v>
      </c>
      <c r="I557" t="s" s="8">
        <v>6956</v>
      </c>
      <c r="J557" s="79">
        <v>2</v>
      </c>
      <c r="K557" s="79">
        <v>1</v>
      </c>
      <c r="L557" s="79">
        <v>5</v>
      </c>
      <c r="M557" s="79">
        <v>2</v>
      </c>
      <c r="N557" s="80"/>
      <c r="O557" s="80"/>
      <c r="P557" t="s" s="9">
        <v>223</v>
      </c>
      <c r="Q557" t="s" s="9">
        <v>2592</v>
      </c>
      <c r="R557" t="s" s="9">
        <v>6953</v>
      </c>
      <c r="S557" t="s" s="9">
        <v>5626</v>
      </c>
      <c r="T557" s="83"/>
      <c r="U557" s="83"/>
      <c r="V557" s="83"/>
      <c r="W557" s="83"/>
      <c r="X557" s="83"/>
      <c r="Y557" s="83"/>
      <c r="Z557" s="83"/>
      <c r="AA557" s="83"/>
      <c r="AB557" s="83"/>
      <c r="AC557" s="83"/>
    </row>
    <row r="558" ht="14" customHeight="1">
      <c r="A558" t="s" s="8">
        <f>LEFT(R558,6)&amp;IF(E558="Cold Foil","-CF",IF(E558="Rainbow Foil","-RF",IF(E558="Cold Foil - Golden","-GF",IF(E558="Extended Art Rainbow Foil","-EA",""))))</f>
        <v>6958</v>
      </c>
      <c r="B558" t="s" s="9">
        <v>111</v>
      </c>
      <c r="C558" t="s" s="82">
        <v>6959</v>
      </c>
      <c r="D558" t="s" s="9">
        <v>6960</v>
      </c>
      <c r="E558" t="s" s="9">
        <v>114</v>
      </c>
      <c r="F558" t="s" s="9">
        <v>167</v>
      </c>
      <c r="G558" t="s" s="9">
        <v>130</v>
      </c>
      <c r="H558" t="s" s="9">
        <v>131</v>
      </c>
      <c r="I558" t="s" s="8">
        <v>6956</v>
      </c>
      <c r="J558" s="79">
        <v>2</v>
      </c>
      <c r="K558" s="79">
        <v>2</v>
      </c>
      <c r="L558" s="79">
        <v>4</v>
      </c>
      <c r="M558" s="79">
        <v>2</v>
      </c>
      <c r="N558" s="80"/>
      <c r="O558" s="80"/>
      <c r="P558" t="s" s="9">
        <v>223</v>
      </c>
      <c r="Q558" t="s" s="9">
        <v>2592</v>
      </c>
      <c r="R558" t="s" s="9">
        <v>6958</v>
      </c>
      <c r="S558" t="s" s="9">
        <v>5626</v>
      </c>
      <c r="T558" s="83"/>
      <c r="U558" s="83"/>
      <c r="V558" s="83"/>
      <c r="W558" s="83"/>
      <c r="X558" s="83"/>
      <c r="Y558" s="83"/>
      <c r="Z558" s="83"/>
      <c r="AA558" s="83"/>
      <c r="AB558" s="83"/>
      <c r="AC558" s="83"/>
    </row>
    <row r="559" ht="14" customHeight="1">
      <c r="A559" t="s" s="8">
        <f>LEFT(R559,6)&amp;IF(E559="Cold Foil","-CF",IF(E559="Rainbow Foil","-RF",IF(E559="Cold Foil - Golden","-GF",IF(E559="Extended Art Rainbow Foil","-EA",""))))</f>
        <v>6961</v>
      </c>
      <c r="B559" t="s" s="9">
        <v>111</v>
      </c>
      <c r="C559" t="s" s="82">
        <v>6959</v>
      </c>
      <c r="D559" t="s" s="9">
        <v>6960</v>
      </c>
      <c r="E559" t="s" s="9">
        <v>229</v>
      </c>
      <c r="F559" t="s" s="9">
        <v>167</v>
      </c>
      <c r="G559" t="s" s="9">
        <v>130</v>
      </c>
      <c r="H559" t="s" s="9">
        <v>131</v>
      </c>
      <c r="I559" t="s" s="8">
        <v>6956</v>
      </c>
      <c r="J559" s="79">
        <v>2</v>
      </c>
      <c r="K559" s="79">
        <v>2</v>
      </c>
      <c r="L559" s="79">
        <v>4</v>
      </c>
      <c r="M559" s="79">
        <v>2</v>
      </c>
      <c r="N559" s="80"/>
      <c r="O559" s="80"/>
      <c r="P559" t="s" s="9">
        <v>223</v>
      </c>
      <c r="Q559" t="s" s="9">
        <v>2592</v>
      </c>
      <c r="R559" t="s" s="9">
        <v>6958</v>
      </c>
      <c r="S559" t="s" s="9">
        <v>5626</v>
      </c>
      <c r="T559" s="83"/>
      <c r="U559" s="83"/>
      <c r="V559" s="83"/>
      <c r="W559" s="83"/>
      <c r="X559" s="83"/>
      <c r="Y559" s="83"/>
      <c r="Z559" s="83"/>
      <c r="AA559" s="83"/>
      <c r="AB559" s="83"/>
      <c r="AC559" s="83"/>
    </row>
    <row r="560" ht="14" customHeight="1">
      <c r="A560" t="s" s="8">
        <f>LEFT(R560,6)&amp;IF(E560="Cold Foil","-CF",IF(E560="Rainbow Foil","-RF",IF(E560="Cold Foil - Golden","-GF",IF(E560="Extended Art Rainbow Foil","-EA",""))))</f>
        <v>6962</v>
      </c>
      <c r="B560" t="s" s="9">
        <v>111</v>
      </c>
      <c r="C560" t="s" s="82">
        <v>6963</v>
      </c>
      <c r="D560" t="s" s="9">
        <v>6964</v>
      </c>
      <c r="E560" t="s" s="9">
        <v>114</v>
      </c>
      <c r="F560" t="s" s="9">
        <v>167</v>
      </c>
      <c r="G560" t="s" s="9">
        <v>130</v>
      </c>
      <c r="H560" t="s" s="9">
        <v>131</v>
      </c>
      <c r="I560" t="s" s="8">
        <v>6956</v>
      </c>
      <c r="J560" s="79">
        <v>2</v>
      </c>
      <c r="K560" s="79">
        <v>3</v>
      </c>
      <c r="L560" s="79">
        <v>3</v>
      </c>
      <c r="M560" s="79">
        <v>2</v>
      </c>
      <c r="N560" s="80"/>
      <c r="O560" s="80"/>
      <c r="P560" t="s" s="9">
        <v>223</v>
      </c>
      <c r="Q560" t="s" s="9">
        <v>2592</v>
      </c>
      <c r="R560" t="s" s="9">
        <v>6962</v>
      </c>
      <c r="S560" t="s" s="9">
        <v>5626</v>
      </c>
      <c r="T560" s="83"/>
      <c r="U560" s="83"/>
      <c r="V560" s="83"/>
      <c r="W560" s="83"/>
      <c r="X560" s="83"/>
      <c r="Y560" s="83"/>
      <c r="Z560" s="83"/>
      <c r="AA560" s="83"/>
      <c r="AB560" s="83"/>
      <c r="AC560" s="83"/>
    </row>
    <row r="561" ht="14" customHeight="1">
      <c r="A561" t="s" s="8">
        <f>LEFT(R561,6)&amp;IF(E561="Cold Foil","-CF",IF(E561="Rainbow Foil","-RF",IF(E561="Cold Foil - Golden","-GF",IF(E561="Extended Art Rainbow Foil","-EA",""))))</f>
        <v>6965</v>
      </c>
      <c r="B561" t="s" s="9">
        <v>111</v>
      </c>
      <c r="C561" t="s" s="82">
        <v>6963</v>
      </c>
      <c r="D561" t="s" s="9">
        <v>6964</v>
      </c>
      <c r="E561" t="s" s="9">
        <v>229</v>
      </c>
      <c r="F561" t="s" s="9">
        <v>167</v>
      </c>
      <c r="G561" t="s" s="9">
        <v>130</v>
      </c>
      <c r="H561" t="s" s="9">
        <v>131</v>
      </c>
      <c r="I561" t="s" s="8">
        <v>6956</v>
      </c>
      <c r="J561" s="79">
        <v>2</v>
      </c>
      <c r="K561" s="79">
        <v>3</v>
      </c>
      <c r="L561" s="79">
        <v>3</v>
      </c>
      <c r="M561" s="79">
        <v>2</v>
      </c>
      <c r="N561" s="80"/>
      <c r="O561" s="80"/>
      <c r="P561" t="s" s="9">
        <v>223</v>
      </c>
      <c r="Q561" t="s" s="9">
        <v>2592</v>
      </c>
      <c r="R561" t="s" s="9">
        <v>6962</v>
      </c>
      <c r="S561" t="s" s="9">
        <v>5626</v>
      </c>
      <c r="T561" s="83"/>
      <c r="U561" s="83"/>
      <c r="V561" s="83"/>
      <c r="W561" s="83"/>
      <c r="X561" s="83"/>
      <c r="Y561" s="83"/>
      <c r="Z561" s="83"/>
      <c r="AA561" s="83"/>
      <c r="AB561" s="83"/>
      <c r="AC561" s="83"/>
    </row>
    <row r="562" ht="14" customHeight="1">
      <c r="A562" t="s" s="8">
        <f>LEFT(R562,6)&amp;IF(E562="Cold Foil","-CF",IF(E562="Rainbow Foil","-RF",IF(E562="Cold Foil - Golden","-GF",IF(E562="Extended Art Rainbow Foil","-EA",""))))</f>
        <v>6966</v>
      </c>
      <c r="B562" t="s" s="9">
        <v>111</v>
      </c>
      <c r="C562" t="s" s="82">
        <v>6967</v>
      </c>
      <c r="D562" t="s" s="9">
        <v>6968</v>
      </c>
      <c r="E562" t="s" s="9">
        <v>114</v>
      </c>
      <c r="F562" t="s" s="9">
        <v>167</v>
      </c>
      <c r="G562" t="s" s="9">
        <v>130</v>
      </c>
      <c r="H562" t="s" s="9">
        <v>131</v>
      </c>
      <c r="I562" t="s" s="9">
        <v>6969</v>
      </c>
      <c r="J562" s="79">
        <v>0</v>
      </c>
      <c r="K562" s="79">
        <v>1</v>
      </c>
      <c r="L562" s="79">
        <v>3</v>
      </c>
      <c r="M562" s="79">
        <v>2</v>
      </c>
      <c r="N562" s="80"/>
      <c r="O562" s="80"/>
      <c r="P562" t="s" s="9">
        <v>223</v>
      </c>
      <c r="Q562" t="s" s="9">
        <v>2592</v>
      </c>
      <c r="R562" t="s" s="9">
        <v>6966</v>
      </c>
      <c r="S562" t="s" s="9">
        <v>5626</v>
      </c>
      <c r="T562" s="83"/>
      <c r="U562" s="83"/>
      <c r="V562" s="83"/>
      <c r="W562" s="83"/>
      <c r="X562" s="83"/>
      <c r="Y562" s="83"/>
      <c r="Z562" s="83"/>
      <c r="AA562" s="83"/>
      <c r="AB562" s="83"/>
      <c r="AC562" s="83"/>
    </row>
    <row r="563" ht="14" customHeight="1">
      <c r="A563" t="s" s="8">
        <f>LEFT(R563,6)&amp;IF(E563="Cold Foil","-CF",IF(E563="Rainbow Foil","-RF",IF(E563="Cold Foil - Golden","-GF",IF(E563="Extended Art Rainbow Foil","-EA",""))))</f>
        <v>6970</v>
      </c>
      <c r="B563" t="s" s="9">
        <v>111</v>
      </c>
      <c r="C563" t="s" s="82">
        <v>6967</v>
      </c>
      <c r="D563" t="s" s="9">
        <v>6968</v>
      </c>
      <c r="E563" t="s" s="9">
        <v>229</v>
      </c>
      <c r="F563" t="s" s="9">
        <v>167</v>
      </c>
      <c r="G563" t="s" s="9">
        <v>130</v>
      </c>
      <c r="H563" t="s" s="9">
        <v>131</v>
      </c>
      <c r="I563" t="s" s="9">
        <v>6969</v>
      </c>
      <c r="J563" s="79">
        <v>0</v>
      </c>
      <c r="K563" s="79">
        <v>1</v>
      </c>
      <c r="L563" s="79">
        <v>3</v>
      </c>
      <c r="M563" s="79">
        <v>2</v>
      </c>
      <c r="N563" s="80"/>
      <c r="O563" s="80"/>
      <c r="P563" t="s" s="9">
        <v>223</v>
      </c>
      <c r="Q563" t="s" s="9">
        <v>2592</v>
      </c>
      <c r="R563" t="s" s="9">
        <v>6966</v>
      </c>
      <c r="S563" t="s" s="9">
        <v>5626</v>
      </c>
      <c r="T563" s="83"/>
      <c r="U563" s="83"/>
      <c r="V563" s="83"/>
      <c r="W563" s="83"/>
      <c r="X563" s="83"/>
      <c r="Y563" s="83"/>
      <c r="Z563" s="83"/>
      <c r="AA563" s="83"/>
      <c r="AB563" s="83"/>
      <c r="AC563" s="83"/>
    </row>
    <row r="564" ht="14" customHeight="1">
      <c r="A564" t="s" s="8">
        <f>LEFT(R564,6)&amp;IF(E564="Cold Foil","-CF",IF(E564="Rainbow Foil","-RF",IF(E564="Cold Foil - Golden","-GF",IF(E564="Extended Art Rainbow Foil","-EA",""))))</f>
        <v>6971</v>
      </c>
      <c r="B564" t="s" s="9">
        <v>111</v>
      </c>
      <c r="C564" t="s" s="82">
        <v>6972</v>
      </c>
      <c r="D564" t="s" s="9">
        <v>6973</v>
      </c>
      <c r="E564" t="s" s="9">
        <v>114</v>
      </c>
      <c r="F564" t="s" s="9">
        <v>167</v>
      </c>
      <c r="G564" t="s" s="9">
        <v>130</v>
      </c>
      <c r="H564" t="s" s="9">
        <v>131</v>
      </c>
      <c r="I564" t="s" s="9">
        <v>6969</v>
      </c>
      <c r="J564" s="79">
        <v>0</v>
      </c>
      <c r="K564" s="79">
        <v>2</v>
      </c>
      <c r="L564" s="79">
        <v>2</v>
      </c>
      <c r="M564" s="79">
        <v>2</v>
      </c>
      <c r="N564" s="80"/>
      <c r="O564" s="80"/>
      <c r="P564" t="s" s="9">
        <v>223</v>
      </c>
      <c r="Q564" t="s" s="9">
        <v>2592</v>
      </c>
      <c r="R564" t="s" s="9">
        <v>6971</v>
      </c>
      <c r="S564" t="s" s="9">
        <v>5626</v>
      </c>
      <c r="T564" s="83"/>
      <c r="U564" s="83"/>
      <c r="V564" s="83"/>
      <c r="W564" s="83"/>
      <c r="X564" s="83"/>
      <c r="Y564" s="83"/>
      <c r="Z564" s="83"/>
      <c r="AA564" s="83"/>
      <c r="AB564" s="83"/>
      <c r="AC564" s="83"/>
    </row>
    <row r="565" ht="14" customHeight="1">
      <c r="A565" t="s" s="8">
        <f>LEFT(R565,6)&amp;IF(E565="Cold Foil","-CF",IF(E565="Rainbow Foil","-RF",IF(E565="Cold Foil - Golden","-GF",IF(E565="Extended Art Rainbow Foil","-EA",""))))</f>
        <v>6974</v>
      </c>
      <c r="B565" t="s" s="9">
        <v>111</v>
      </c>
      <c r="C565" t="s" s="82">
        <v>6972</v>
      </c>
      <c r="D565" t="s" s="9">
        <v>6973</v>
      </c>
      <c r="E565" t="s" s="9">
        <v>229</v>
      </c>
      <c r="F565" t="s" s="9">
        <v>167</v>
      </c>
      <c r="G565" t="s" s="9">
        <v>130</v>
      </c>
      <c r="H565" t="s" s="9">
        <v>131</v>
      </c>
      <c r="I565" t="s" s="9">
        <v>6969</v>
      </c>
      <c r="J565" s="79">
        <v>0</v>
      </c>
      <c r="K565" s="79">
        <v>2</v>
      </c>
      <c r="L565" s="79">
        <v>2</v>
      </c>
      <c r="M565" s="79">
        <v>2</v>
      </c>
      <c r="N565" s="80"/>
      <c r="O565" s="80"/>
      <c r="P565" t="s" s="9">
        <v>223</v>
      </c>
      <c r="Q565" t="s" s="9">
        <v>2592</v>
      </c>
      <c r="R565" t="s" s="9">
        <v>6971</v>
      </c>
      <c r="S565" t="s" s="9">
        <v>5626</v>
      </c>
      <c r="T565" s="83"/>
      <c r="U565" s="83"/>
      <c r="V565" s="83"/>
      <c r="W565" s="83"/>
      <c r="X565" s="83"/>
      <c r="Y565" s="83"/>
      <c r="Z565" s="83"/>
      <c r="AA565" s="83"/>
      <c r="AB565" s="83"/>
      <c r="AC565" s="83"/>
    </row>
    <row r="566" ht="14" customHeight="1">
      <c r="A566" t="s" s="8">
        <f>LEFT(R566,6)&amp;IF(E566="Cold Foil","-CF",IF(E566="Rainbow Foil","-RF",IF(E566="Cold Foil - Golden","-GF",IF(E566="Extended Art Rainbow Foil","-EA",""))))</f>
        <v>6975</v>
      </c>
      <c r="B566" t="s" s="9">
        <v>111</v>
      </c>
      <c r="C566" t="s" s="82">
        <v>6976</v>
      </c>
      <c r="D566" t="s" s="9">
        <v>6977</v>
      </c>
      <c r="E566" t="s" s="9">
        <v>114</v>
      </c>
      <c r="F566" t="s" s="9">
        <v>167</v>
      </c>
      <c r="G566" t="s" s="9">
        <v>130</v>
      </c>
      <c r="H566" t="s" s="9">
        <v>131</v>
      </c>
      <c r="I566" t="s" s="9">
        <v>6969</v>
      </c>
      <c r="J566" s="79">
        <v>0</v>
      </c>
      <c r="K566" s="79">
        <v>3</v>
      </c>
      <c r="L566" s="79">
        <v>1</v>
      </c>
      <c r="M566" s="79">
        <v>2</v>
      </c>
      <c r="N566" s="80"/>
      <c r="O566" s="80"/>
      <c r="P566" t="s" s="9">
        <v>223</v>
      </c>
      <c r="Q566" t="s" s="9">
        <v>2592</v>
      </c>
      <c r="R566" t="s" s="9">
        <v>6975</v>
      </c>
      <c r="S566" t="s" s="9">
        <v>5626</v>
      </c>
      <c r="T566" s="83"/>
      <c r="U566" s="83"/>
      <c r="V566" s="83"/>
      <c r="W566" s="83"/>
      <c r="X566" s="83"/>
      <c r="Y566" s="83"/>
      <c r="Z566" s="83"/>
      <c r="AA566" s="83"/>
      <c r="AB566" s="83"/>
      <c r="AC566" s="83"/>
    </row>
    <row r="567" ht="14" customHeight="1">
      <c r="A567" t="s" s="8">
        <f>LEFT(R567,6)&amp;IF(E567="Cold Foil","-CF",IF(E567="Rainbow Foil","-RF",IF(E567="Cold Foil - Golden","-GF",IF(E567="Extended Art Rainbow Foil","-EA",""))))</f>
        <v>6978</v>
      </c>
      <c r="B567" t="s" s="9">
        <v>111</v>
      </c>
      <c r="C567" t="s" s="82">
        <v>6976</v>
      </c>
      <c r="D567" t="s" s="9">
        <v>6977</v>
      </c>
      <c r="E567" t="s" s="9">
        <v>229</v>
      </c>
      <c r="F567" t="s" s="9">
        <v>167</v>
      </c>
      <c r="G567" t="s" s="9">
        <v>130</v>
      </c>
      <c r="H567" t="s" s="9">
        <v>131</v>
      </c>
      <c r="I567" t="s" s="9">
        <v>6969</v>
      </c>
      <c r="J567" s="79">
        <v>0</v>
      </c>
      <c r="K567" s="79">
        <v>3</v>
      </c>
      <c r="L567" s="79">
        <v>1</v>
      </c>
      <c r="M567" s="79">
        <v>2</v>
      </c>
      <c r="N567" s="80"/>
      <c r="O567" s="80"/>
      <c r="P567" t="s" s="9">
        <v>223</v>
      </c>
      <c r="Q567" t="s" s="9">
        <v>2592</v>
      </c>
      <c r="R567" t="s" s="9">
        <v>6975</v>
      </c>
      <c r="S567" t="s" s="9">
        <v>5626</v>
      </c>
      <c r="T567" s="83"/>
      <c r="U567" s="83"/>
      <c r="V567" s="83"/>
      <c r="W567" s="83"/>
      <c r="X567" s="83"/>
      <c r="Y567" s="83"/>
      <c r="Z567" s="83"/>
      <c r="AA567" s="83"/>
      <c r="AB567" s="83"/>
      <c r="AC567" s="83"/>
    </row>
    <row r="568" ht="28" customHeight="1">
      <c r="A568" t="s" s="8">
        <f>LEFT(R568,6)&amp;IF(E568="Cold Foil","-CF",IF(E568="Rainbow Foil","-RF",IF(E568="Cold Foil - Golden","-GF",IF(E568="Extended Art Rainbow Foil","-EA",""))))</f>
        <v>6979</v>
      </c>
      <c r="B568" t="s" s="9">
        <v>111</v>
      </c>
      <c r="C568" t="s" s="82">
        <v>6980</v>
      </c>
      <c r="D568" t="s" s="9">
        <v>6981</v>
      </c>
      <c r="E568" t="s" s="9">
        <v>114</v>
      </c>
      <c r="F568" t="s" s="9">
        <v>167</v>
      </c>
      <c r="G568" t="s" s="9">
        <v>130</v>
      </c>
      <c r="H568" t="s" s="9">
        <v>131</v>
      </c>
      <c r="I568" t="s" s="9">
        <v>6982</v>
      </c>
      <c r="J568" s="79">
        <v>2</v>
      </c>
      <c r="K568" s="79">
        <v>1</v>
      </c>
      <c r="L568" s="79">
        <v>5</v>
      </c>
      <c r="M568" s="79">
        <v>2</v>
      </c>
      <c r="N568" s="80"/>
      <c r="O568" s="80"/>
      <c r="P568" t="s" s="9">
        <v>223</v>
      </c>
      <c r="Q568" t="s" s="9">
        <v>2592</v>
      </c>
      <c r="R568" t="s" s="9">
        <v>6979</v>
      </c>
      <c r="S568" t="s" s="9">
        <v>5626</v>
      </c>
      <c r="T568" s="83"/>
      <c r="U568" s="83"/>
      <c r="V568" s="83"/>
      <c r="W568" s="83"/>
      <c r="X568" s="83"/>
      <c r="Y568" s="83"/>
      <c r="Z568" s="83"/>
      <c r="AA568" s="83"/>
      <c r="AB568" s="83"/>
      <c r="AC568" s="83"/>
    </row>
    <row r="569" ht="28" customHeight="1">
      <c r="A569" t="s" s="8">
        <f>LEFT(R569,6)&amp;IF(E569="Cold Foil","-CF",IF(E569="Rainbow Foil","-RF",IF(E569="Cold Foil - Golden","-GF",IF(E569="Extended Art Rainbow Foil","-EA",""))))</f>
        <v>6983</v>
      </c>
      <c r="B569" t="s" s="9">
        <v>111</v>
      </c>
      <c r="C569" t="s" s="82">
        <v>6980</v>
      </c>
      <c r="D569" t="s" s="9">
        <v>6981</v>
      </c>
      <c r="E569" t="s" s="9">
        <v>229</v>
      </c>
      <c r="F569" t="s" s="9">
        <v>167</v>
      </c>
      <c r="G569" t="s" s="9">
        <v>130</v>
      </c>
      <c r="H569" t="s" s="9">
        <v>131</v>
      </c>
      <c r="I569" t="s" s="9">
        <v>6982</v>
      </c>
      <c r="J569" s="79">
        <v>2</v>
      </c>
      <c r="K569" s="79">
        <v>1</v>
      </c>
      <c r="L569" s="79">
        <v>5</v>
      </c>
      <c r="M569" s="79">
        <v>2</v>
      </c>
      <c r="N569" s="80"/>
      <c r="O569" s="80"/>
      <c r="P569" t="s" s="9">
        <v>223</v>
      </c>
      <c r="Q569" t="s" s="9">
        <v>2592</v>
      </c>
      <c r="R569" t="s" s="9">
        <v>6979</v>
      </c>
      <c r="S569" t="s" s="9">
        <v>5626</v>
      </c>
      <c r="T569" s="83"/>
      <c r="U569" s="83"/>
      <c r="V569" s="83"/>
      <c r="W569" s="83"/>
      <c r="X569" s="83"/>
      <c r="Y569" s="83"/>
      <c r="Z569" s="83"/>
      <c r="AA569" s="83"/>
      <c r="AB569" s="83"/>
      <c r="AC569" s="83"/>
    </row>
    <row r="570" ht="28" customHeight="1">
      <c r="A570" t="s" s="8">
        <f>LEFT(R570,6)&amp;IF(E570="Cold Foil","-CF",IF(E570="Rainbow Foil","-RF",IF(E570="Cold Foil - Golden","-GF",IF(E570="Extended Art Rainbow Foil","-EA",""))))</f>
        <v>6984</v>
      </c>
      <c r="B570" t="s" s="9">
        <v>111</v>
      </c>
      <c r="C570" t="s" s="82">
        <v>6985</v>
      </c>
      <c r="D570" t="s" s="9">
        <v>6986</v>
      </c>
      <c r="E570" t="s" s="9">
        <v>114</v>
      </c>
      <c r="F570" t="s" s="9">
        <v>167</v>
      </c>
      <c r="G570" t="s" s="9">
        <v>130</v>
      </c>
      <c r="H570" t="s" s="9">
        <v>131</v>
      </c>
      <c r="I570" t="s" s="9">
        <v>6982</v>
      </c>
      <c r="J570" s="79">
        <v>2</v>
      </c>
      <c r="K570" s="79">
        <v>2</v>
      </c>
      <c r="L570" s="79">
        <v>4</v>
      </c>
      <c r="M570" s="79">
        <v>2</v>
      </c>
      <c r="N570" s="80"/>
      <c r="O570" s="80"/>
      <c r="P570" t="s" s="9">
        <v>223</v>
      </c>
      <c r="Q570" t="s" s="9">
        <v>2592</v>
      </c>
      <c r="R570" t="s" s="9">
        <v>6984</v>
      </c>
      <c r="S570" t="s" s="9">
        <v>5626</v>
      </c>
      <c r="T570" s="83"/>
      <c r="U570" s="83"/>
      <c r="V570" s="83"/>
      <c r="W570" s="83"/>
      <c r="X570" s="83"/>
      <c r="Y570" s="83"/>
      <c r="Z570" s="83"/>
      <c r="AA570" s="83"/>
      <c r="AB570" s="83"/>
      <c r="AC570" s="83"/>
    </row>
    <row r="571" ht="28" customHeight="1">
      <c r="A571" t="s" s="8">
        <f>LEFT(R571,6)&amp;IF(E571="Cold Foil","-CF",IF(E571="Rainbow Foil","-RF",IF(E571="Cold Foil - Golden","-GF",IF(E571="Extended Art Rainbow Foil","-EA",""))))</f>
        <v>6987</v>
      </c>
      <c r="B571" t="s" s="9">
        <v>111</v>
      </c>
      <c r="C571" t="s" s="82">
        <v>6985</v>
      </c>
      <c r="D571" t="s" s="9">
        <v>6986</v>
      </c>
      <c r="E571" t="s" s="9">
        <v>229</v>
      </c>
      <c r="F571" t="s" s="9">
        <v>167</v>
      </c>
      <c r="G571" t="s" s="9">
        <v>130</v>
      </c>
      <c r="H571" t="s" s="9">
        <v>131</v>
      </c>
      <c r="I571" t="s" s="9">
        <v>6982</v>
      </c>
      <c r="J571" s="79">
        <v>2</v>
      </c>
      <c r="K571" s="79">
        <v>2</v>
      </c>
      <c r="L571" s="79">
        <v>4</v>
      </c>
      <c r="M571" s="79">
        <v>2</v>
      </c>
      <c r="N571" s="80"/>
      <c r="O571" s="80"/>
      <c r="P571" t="s" s="9">
        <v>223</v>
      </c>
      <c r="Q571" t="s" s="9">
        <v>2592</v>
      </c>
      <c r="R571" t="s" s="9">
        <v>6984</v>
      </c>
      <c r="S571" t="s" s="9">
        <v>5626</v>
      </c>
      <c r="T571" s="83"/>
      <c r="U571" s="83"/>
      <c r="V571" s="83"/>
      <c r="W571" s="83"/>
      <c r="X571" s="83"/>
      <c r="Y571" s="83"/>
      <c r="Z571" s="83"/>
      <c r="AA571" s="83"/>
      <c r="AB571" s="83"/>
      <c r="AC571" s="83"/>
    </row>
    <row r="572" ht="28" customHeight="1">
      <c r="A572" t="s" s="8">
        <f>LEFT(R572,6)&amp;IF(E572="Cold Foil","-CF",IF(E572="Rainbow Foil","-RF",IF(E572="Cold Foil - Golden","-GF",IF(E572="Extended Art Rainbow Foil","-EA",""))))</f>
        <v>6988</v>
      </c>
      <c r="B572" t="s" s="9">
        <v>111</v>
      </c>
      <c r="C572" t="s" s="82">
        <v>6989</v>
      </c>
      <c r="D572" t="s" s="9">
        <v>6990</v>
      </c>
      <c r="E572" t="s" s="9">
        <v>114</v>
      </c>
      <c r="F572" t="s" s="9">
        <v>167</v>
      </c>
      <c r="G572" t="s" s="9">
        <v>130</v>
      </c>
      <c r="H572" t="s" s="9">
        <v>131</v>
      </c>
      <c r="I572" t="s" s="9">
        <v>6982</v>
      </c>
      <c r="J572" s="79">
        <v>2</v>
      </c>
      <c r="K572" s="79">
        <v>3</v>
      </c>
      <c r="L572" s="79">
        <v>3</v>
      </c>
      <c r="M572" s="79">
        <v>2</v>
      </c>
      <c r="N572" s="80"/>
      <c r="O572" s="80"/>
      <c r="P572" t="s" s="9">
        <v>223</v>
      </c>
      <c r="Q572" t="s" s="9">
        <v>2592</v>
      </c>
      <c r="R572" t="s" s="9">
        <v>6988</v>
      </c>
      <c r="S572" t="s" s="9">
        <v>5626</v>
      </c>
      <c r="T572" s="83"/>
      <c r="U572" s="83"/>
      <c r="V572" s="83"/>
      <c r="W572" s="83"/>
      <c r="X572" s="83"/>
      <c r="Y572" s="83"/>
      <c r="Z572" s="83"/>
      <c r="AA572" s="83"/>
      <c r="AB572" s="83"/>
      <c r="AC572" s="83"/>
    </row>
    <row r="573" ht="28" customHeight="1">
      <c r="A573" t="s" s="8">
        <f>LEFT(R573,6)&amp;IF(E573="Cold Foil","-CF",IF(E573="Rainbow Foil","-RF",IF(E573="Cold Foil - Golden","-GF",IF(E573="Extended Art Rainbow Foil","-EA",""))))</f>
        <v>6991</v>
      </c>
      <c r="B573" t="s" s="9">
        <v>111</v>
      </c>
      <c r="C573" t="s" s="82">
        <v>6989</v>
      </c>
      <c r="D573" t="s" s="9">
        <v>6990</v>
      </c>
      <c r="E573" t="s" s="9">
        <v>229</v>
      </c>
      <c r="F573" t="s" s="9">
        <v>167</v>
      </c>
      <c r="G573" t="s" s="9">
        <v>130</v>
      </c>
      <c r="H573" t="s" s="9">
        <v>131</v>
      </c>
      <c r="I573" t="s" s="9">
        <v>6982</v>
      </c>
      <c r="J573" s="79">
        <v>2</v>
      </c>
      <c r="K573" s="79">
        <v>3</v>
      </c>
      <c r="L573" s="79">
        <v>3</v>
      </c>
      <c r="M573" s="79">
        <v>2</v>
      </c>
      <c r="N573" s="80"/>
      <c r="O573" s="80"/>
      <c r="P573" t="s" s="9">
        <v>223</v>
      </c>
      <c r="Q573" t="s" s="9">
        <v>2592</v>
      </c>
      <c r="R573" t="s" s="9">
        <v>6988</v>
      </c>
      <c r="S573" t="s" s="9">
        <v>5626</v>
      </c>
      <c r="T573" s="83"/>
      <c r="U573" s="83"/>
      <c r="V573" s="83"/>
      <c r="W573" s="83"/>
      <c r="X573" s="83"/>
      <c r="Y573" s="83"/>
      <c r="Z573" s="83"/>
      <c r="AA573" s="83"/>
      <c r="AB573" s="83"/>
      <c r="AC573" s="83"/>
    </row>
    <row r="574" ht="42" customHeight="1">
      <c r="A574" t="s" s="8">
        <f>LEFT(R574,6)&amp;IF(E574="Cold Foil","-CF",IF(E574="Rainbow Foil","-RF",IF(E574="Cold Foil - Golden","-GF",IF(E574="Extended Art Rainbow Foil","-EA",""))))</f>
        <v>6992</v>
      </c>
      <c r="B574" t="s" s="9">
        <v>111</v>
      </c>
      <c r="C574" t="s" s="82">
        <v>6993</v>
      </c>
      <c r="D574" t="s" s="9">
        <v>6994</v>
      </c>
      <c r="E574" t="s" s="9">
        <v>114</v>
      </c>
      <c r="F574" t="s" s="9">
        <v>167</v>
      </c>
      <c r="G574" t="s" s="9">
        <v>130</v>
      </c>
      <c r="H574" s="80"/>
      <c r="I574" t="s" s="9">
        <v>6995</v>
      </c>
      <c r="J574" s="79">
        <v>0</v>
      </c>
      <c r="K574" s="79">
        <v>1</v>
      </c>
      <c r="L574" s="80"/>
      <c r="M574" s="79">
        <v>2</v>
      </c>
      <c r="N574" s="80"/>
      <c r="O574" s="80"/>
      <c r="P574" t="s" s="9">
        <v>223</v>
      </c>
      <c r="Q574" t="s" s="9">
        <v>2592</v>
      </c>
      <c r="R574" t="s" s="9">
        <v>6992</v>
      </c>
      <c r="S574" t="s" s="9">
        <v>5626</v>
      </c>
      <c r="T574" s="83"/>
      <c r="U574" s="83"/>
      <c r="V574" s="83"/>
      <c r="W574" s="83"/>
      <c r="X574" s="83"/>
      <c r="Y574" s="83"/>
      <c r="Z574" s="83"/>
      <c r="AA574" s="83"/>
      <c r="AB574" s="83"/>
      <c r="AC574" s="83"/>
    </row>
    <row r="575" ht="42" customHeight="1">
      <c r="A575" t="s" s="8">
        <f>LEFT(R575,6)&amp;IF(E575="Cold Foil","-CF",IF(E575="Rainbow Foil","-RF",IF(E575="Cold Foil - Golden","-GF",IF(E575="Extended Art Rainbow Foil","-EA",""))))</f>
        <v>6996</v>
      </c>
      <c r="B575" t="s" s="9">
        <v>111</v>
      </c>
      <c r="C575" t="s" s="82">
        <v>6993</v>
      </c>
      <c r="D575" t="s" s="9">
        <v>6994</v>
      </c>
      <c r="E575" t="s" s="9">
        <v>229</v>
      </c>
      <c r="F575" t="s" s="9">
        <v>167</v>
      </c>
      <c r="G575" t="s" s="9">
        <v>130</v>
      </c>
      <c r="H575" s="80"/>
      <c r="I575" t="s" s="9">
        <v>6995</v>
      </c>
      <c r="J575" s="79">
        <v>0</v>
      </c>
      <c r="K575" s="79">
        <v>1</v>
      </c>
      <c r="L575" s="80"/>
      <c r="M575" s="79">
        <v>2</v>
      </c>
      <c r="N575" s="80"/>
      <c r="O575" s="80"/>
      <c r="P575" t="s" s="9">
        <v>223</v>
      </c>
      <c r="Q575" t="s" s="9">
        <v>2592</v>
      </c>
      <c r="R575" t="s" s="9">
        <v>6992</v>
      </c>
      <c r="S575" t="s" s="9">
        <v>5626</v>
      </c>
      <c r="T575" s="83"/>
      <c r="U575" s="83"/>
      <c r="V575" s="83"/>
      <c r="W575" s="83"/>
      <c r="X575" s="83"/>
      <c r="Y575" s="83"/>
      <c r="Z575" s="83"/>
      <c r="AA575" s="83"/>
      <c r="AB575" s="83"/>
      <c r="AC575" s="83"/>
    </row>
    <row r="576" ht="42" customHeight="1">
      <c r="A576" t="s" s="8">
        <f>LEFT(R576,6)&amp;IF(E576="Cold Foil","-CF",IF(E576="Rainbow Foil","-RF",IF(E576="Cold Foil - Golden","-GF",IF(E576="Extended Art Rainbow Foil","-EA",""))))</f>
        <v>6997</v>
      </c>
      <c r="B576" t="s" s="9">
        <v>111</v>
      </c>
      <c r="C576" t="s" s="82">
        <v>6998</v>
      </c>
      <c r="D576" t="s" s="9">
        <v>6999</v>
      </c>
      <c r="E576" t="s" s="9">
        <v>114</v>
      </c>
      <c r="F576" t="s" s="9">
        <v>167</v>
      </c>
      <c r="G576" t="s" s="9">
        <v>130</v>
      </c>
      <c r="H576" s="80"/>
      <c r="I576" t="s" s="9">
        <v>7000</v>
      </c>
      <c r="J576" s="79">
        <v>0</v>
      </c>
      <c r="K576" s="79">
        <v>2</v>
      </c>
      <c r="L576" s="80"/>
      <c r="M576" s="79">
        <v>2</v>
      </c>
      <c r="N576" s="80"/>
      <c r="O576" s="80"/>
      <c r="P576" t="s" s="9">
        <v>223</v>
      </c>
      <c r="Q576" t="s" s="9">
        <v>2592</v>
      </c>
      <c r="R576" t="s" s="9">
        <v>6997</v>
      </c>
      <c r="S576" t="s" s="9">
        <v>5626</v>
      </c>
      <c r="T576" s="83"/>
      <c r="U576" s="83"/>
      <c r="V576" s="83"/>
      <c r="W576" s="83"/>
      <c r="X576" s="83"/>
      <c r="Y576" s="83"/>
      <c r="Z576" s="83"/>
      <c r="AA576" s="83"/>
      <c r="AB576" s="83"/>
      <c r="AC576" s="83"/>
    </row>
    <row r="577" ht="42" customHeight="1">
      <c r="A577" t="s" s="8">
        <f>LEFT(R577,6)&amp;IF(E577="Cold Foil","-CF",IF(E577="Rainbow Foil","-RF",IF(E577="Cold Foil - Golden","-GF",IF(E577="Extended Art Rainbow Foil","-EA",""))))</f>
        <v>7001</v>
      </c>
      <c r="B577" t="s" s="9">
        <v>111</v>
      </c>
      <c r="C577" t="s" s="82">
        <v>6998</v>
      </c>
      <c r="D577" t="s" s="9">
        <v>6999</v>
      </c>
      <c r="E577" t="s" s="9">
        <v>229</v>
      </c>
      <c r="F577" t="s" s="9">
        <v>167</v>
      </c>
      <c r="G577" t="s" s="9">
        <v>130</v>
      </c>
      <c r="H577" s="80"/>
      <c r="I577" t="s" s="9">
        <v>7000</v>
      </c>
      <c r="J577" s="79">
        <v>0</v>
      </c>
      <c r="K577" s="79">
        <v>2</v>
      </c>
      <c r="L577" s="80"/>
      <c r="M577" s="79">
        <v>2</v>
      </c>
      <c r="N577" s="80"/>
      <c r="O577" s="80"/>
      <c r="P577" t="s" s="9">
        <v>223</v>
      </c>
      <c r="Q577" t="s" s="9">
        <v>2592</v>
      </c>
      <c r="R577" t="s" s="9">
        <v>6997</v>
      </c>
      <c r="S577" t="s" s="9">
        <v>5626</v>
      </c>
      <c r="T577" s="83"/>
      <c r="U577" s="83"/>
      <c r="V577" s="83"/>
      <c r="W577" s="83"/>
      <c r="X577" s="83"/>
      <c r="Y577" s="83"/>
      <c r="Z577" s="83"/>
      <c r="AA577" s="83"/>
      <c r="AB577" s="83"/>
      <c r="AC577" s="83"/>
    </row>
    <row r="578" ht="42" customHeight="1">
      <c r="A578" t="s" s="8">
        <f>LEFT(R578,6)&amp;IF(E578="Cold Foil","-CF",IF(E578="Rainbow Foil","-RF",IF(E578="Cold Foil - Golden","-GF",IF(E578="Extended Art Rainbow Foil","-EA",""))))</f>
        <v>7002</v>
      </c>
      <c r="B578" t="s" s="9">
        <v>111</v>
      </c>
      <c r="C578" t="s" s="82">
        <v>7003</v>
      </c>
      <c r="D578" t="s" s="9">
        <v>7004</v>
      </c>
      <c r="E578" t="s" s="9">
        <v>114</v>
      </c>
      <c r="F578" t="s" s="9">
        <v>167</v>
      </c>
      <c r="G578" t="s" s="9">
        <v>130</v>
      </c>
      <c r="H578" s="80"/>
      <c r="I578" t="s" s="9">
        <v>7005</v>
      </c>
      <c r="J578" s="79">
        <v>0</v>
      </c>
      <c r="K578" s="79">
        <v>3</v>
      </c>
      <c r="L578" s="80"/>
      <c r="M578" s="79">
        <v>2</v>
      </c>
      <c r="N578" s="80"/>
      <c r="O578" s="80"/>
      <c r="P578" t="s" s="9">
        <v>223</v>
      </c>
      <c r="Q578" t="s" s="9">
        <v>2592</v>
      </c>
      <c r="R578" t="s" s="9">
        <v>7002</v>
      </c>
      <c r="S578" t="s" s="9">
        <v>5626</v>
      </c>
      <c r="T578" s="83"/>
      <c r="U578" s="83"/>
      <c r="V578" s="83"/>
      <c r="W578" s="83"/>
      <c r="X578" s="83"/>
      <c r="Y578" s="83"/>
      <c r="Z578" s="83"/>
      <c r="AA578" s="83"/>
      <c r="AB578" s="83"/>
      <c r="AC578" s="83"/>
    </row>
    <row r="579" ht="42" customHeight="1">
      <c r="A579" t="s" s="8">
        <f>LEFT(R579,6)&amp;IF(E579="Cold Foil","-CF",IF(E579="Rainbow Foil","-RF",IF(E579="Cold Foil - Golden","-GF",IF(E579="Extended Art Rainbow Foil","-EA",""))))</f>
        <v>7006</v>
      </c>
      <c r="B579" t="s" s="9">
        <v>111</v>
      </c>
      <c r="C579" t="s" s="82">
        <v>7003</v>
      </c>
      <c r="D579" t="s" s="9">
        <v>7004</v>
      </c>
      <c r="E579" t="s" s="9">
        <v>229</v>
      </c>
      <c r="F579" t="s" s="9">
        <v>167</v>
      </c>
      <c r="G579" t="s" s="9">
        <v>130</v>
      </c>
      <c r="H579" s="80"/>
      <c r="I579" t="s" s="9">
        <v>7005</v>
      </c>
      <c r="J579" s="79">
        <v>0</v>
      </c>
      <c r="K579" s="79">
        <v>3</v>
      </c>
      <c r="L579" s="80"/>
      <c r="M579" s="79">
        <v>2</v>
      </c>
      <c r="N579" s="80"/>
      <c r="O579" s="80"/>
      <c r="P579" t="s" s="9">
        <v>223</v>
      </c>
      <c r="Q579" t="s" s="9">
        <v>2592</v>
      </c>
      <c r="R579" t="s" s="9">
        <v>7002</v>
      </c>
      <c r="S579" t="s" s="9">
        <v>5626</v>
      </c>
      <c r="T579" s="83"/>
      <c r="U579" s="83"/>
      <c r="V579" s="83"/>
      <c r="W579" s="83"/>
      <c r="X579" s="83"/>
      <c r="Y579" s="83"/>
      <c r="Z579" s="83"/>
      <c r="AA579" s="83"/>
      <c r="AB579" s="83"/>
      <c r="AC579" s="83"/>
    </row>
    <row r="580" ht="56" customHeight="1">
      <c r="A580" t="s" s="8">
        <f>LEFT(R580,6)&amp;IF(E580="Cold Foil","-CF",IF(E580="Rainbow Foil","-RF",IF(E580="Cold Foil - Golden","-GF",IF(E580="Extended Art Rainbow Foil","-EA",""))))</f>
        <v>7007</v>
      </c>
      <c r="B580" t="s" s="9">
        <v>111</v>
      </c>
      <c r="C580" t="s" s="82">
        <v>7008</v>
      </c>
      <c r="D580" t="s" s="9">
        <v>7009</v>
      </c>
      <c r="E580" t="s" s="9">
        <v>114</v>
      </c>
      <c r="F580" t="s" s="9">
        <v>167</v>
      </c>
      <c r="G580" t="s" s="9">
        <v>130</v>
      </c>
      <c r="H580" s="80"/>
      <c r="I580" t="s" s="9">
        <v>7010</v>
      </c>
      <c r="J580" s="79">
        <v>1</v>
      </c>
      <c r="K580" s="79">
        <v>1</v>
      </c>
      <c r="L580" s="80"/>
      <c r="M580" s="79">
        <v>2</v>
      </c>
      <c r="N580" s="80"/>
      <c r="O580" s="80"/>
      <c r="P580" t="s" s="9">
        <v>223</v>
      </c>
      <c r="Q580" t="s" s="9">
        <v>2592</v>
      </c>
      <c r="R580" t="s" s="9">
        <v>7007</v>
      </c>
      <c r="S580" t="s" s="9">
        <v>5626</v>
      </c>
      <c r="T580" s="83"/>
      <c r="U580" s="83"/>
      <c r="V580" s="83"/>
      <c r="W580" s="83"/>
      <c r="X580" s="83"/>
      <c r="Y580" s="83"/>
      <c r="Z580" s="83"/>
      <c r="AA580" s="83"/>
      <c r="AB580" s="83"/>
      <c r="AC580" s="83"/>
    </row>
    <row r="581" ht="56" customHeight="1">
      <c r="A581" t="s" s="8">
        <f>LEFT(R581,6)&amp;IF(E581="Cold Foil","-CF",IF(E581="Rainbow Foil","-RF",IF(E581="Cold Foil - Golden","-GF",IF(E581="Extended Art Rainbow Foil","-EA",""))))</f>
        <v>7011</v>
      </c>
      <c r="B581" t="s" s="9">
        <v>111</v>
      </c>
      <c r="C581" t="s" s="82">
        <v>7008</v>
      </c>
      <c r="D581" t="s" s="9">
        <v>7009</v>
      </c>
      <c r="E581" t="s" s="9">
        <v>229</v>
      </c>
      <c r="F581" t="s" s="9">
        <v>167</v>
      </c>
      <c r="G581" t="s" s="9">
        <v>130</v>
      </c>
      <c r="H581" s="80"/>
      <c r="I581" t="s" s="9">
        <v>7010</v>
      </c>
      <c r="J581" s="79">
        <v>1</v>
      </c>
      <c r="K581" s="79">
        <v>1</v>
      </c>
      <c r="L581" s="80"/>
      <c r="M581" s="79">
        <v>2</v>
      </c>
      <c r="N581" s="80"/>
      <c r="O581" s="80"/>
      <c r="P581" t="s" s="9">
        <v>223</v>
      </c>
      <c r="Q581" t="s" s="9">
        <v>2592</v>
      </c>
      <c r="R581" t="s" s="9">
        <v>7007</v>
      </c>
      <c r="S581" t="s" s="9">
        <v>5626</v>
      </c>
      <c r="T581" s="83"/>
      <c r="U581" s="83"/>
      <c r="V581" s="83"/>
      <c r="W581" s="83"/>
      <c r="X581" s="83"/>
      <c r="Y581" s="83"/>
      <c r="Z581" s="83"/>
      <c r="AA581" s="83"/>
      <c r="AB581" s="83"/>
      <c r="AC581" s="83"/>
    </row>
    <row r="582" ht="56" customHeight="1">
      <c r="A582" t="s" s="8">
        <f>LEFT(R582,6)&amp;IF(E582="Cold Foil","-CF",IF(E582="Rainbow Foil","-RF",IF(E582="Cold Foil - Golden","-GF",IF(E582="Extended Art Rainbow Foil","-EA",""))))</f>
        <v>7012</v>
      </c>
      <c r="B582" t="s" s="9">
        <v>111</v>
      </c>
      <c r="C582" t="s" s="82">
        <v>7013</v>
      </c>
      <c r="D582" t="s" s="9">
        <v>7014</v>
      </c>
      <c r="E582" t="s" s="9">
        <v>114</v>
      </c>
      <c r="F582" t="s" s="9">
        <v>167</v>
      </c>
      <c r="G582" t="s" s="9">
        <v>130</v>
      </c>
      <c r="H582" s="80"/>
      <c r="I582" t="s" s="9">
        <v>7015</v>
      </c>
      <c r="J582" s="79">
        <v>1</v>
      </c>
      <c r="K582" s="79">
        <v>2</v>
      </c>
      <c r="L582" s="80"/>
      <c r="M582" s="79">
        <v>2</v>
      </c>
      <c r="N582" s="80"/>
      <c r="O582" s="80"/>
      <c r="P582" t="s" s="9">
        <v>223</v>
      </c>
      <c r="Q582" t="s" s="9">
        <v>2592</v>
      </c>
      <c r="R582" t="s" s="9">
        <v>7012</v>
      </c>
      <c r="S582" t="s" s="9">
        <v>5626</v>
      </c>
      <c r="T582" s="83"/>
      <c r="U582" s="83"/>
      <c r="V582" s="83"/>
      <c r="W582" s="83"/>
      <c r="X582" s="83"/>
      <c r="Y582" s="83"/>
      <c r="Z582" s="83"/>
      <c r="AA582" s="83"/>
      <c r="AB582" s="83"/>
      <c r="AC582" s="83"/>
    </row>
    <row r="583" ht="56" customHeight="1">
      <c r="A583" t="s" s="8">
        <f>LEFT(R583,6)&amp;IF(E583="Cold Foil","-CF",IF(E583="Rainbow Foil","-RF",IF(E583="Cold Foil - Golden","-GF",IF(E583="Extended Art Rainbow Foil","-EA",""))))</f>
        <v>7016</v>
      </c>
      <c r="B583" t="s" s="9">
        <v>111</v>
      </c>
      <c r="C583" t="s" s="82">
        <v>7013</v>
      </c>
      <c r="D583" t="s" s="9">
        <v>7014</v>
      </c>
      <c r="E583" t="s" s="9">
        <v>229</v>
      </c>
      <c r="F583" t="s" s="9">
        <v>167</v>
      </c>
      <c r="G583" t="s" s="9">
        <v>130</v>
      </c>
      <c r="H583" s="80"/>
      <c r="I583" t="s" s="9">
        <v>7015</v>
      </c>
      <c r="J583" s="79">
        <v>1</v>
      </c>
      <c r="K583" s="79">
        <v>2</v>
      </c>
      <c r="L583" s="80"/>
      <c r="M583" s="79">
        <v>2</v>
      </c>
      <c r="N583" s="80"/>
      <c r="O583" s="80"/>
      <c r="P583" t="s" s="9">
        <v>223</v>
      </c>
      <c r="Q583" t="s" s="9">
        <v>2592</v>
      </c>
      <c r="R583" t="s" s="9">
        <v>7012</v>
      </c>
      <c r="S583" t="s" s="9">
        <v>5626</v>
      </c>
      <c r="T583" s="83"/>
      <c r="U583" s="83"/>
      <c r="V583" s="83"/>
      <c r="W583" s="83"/>
      <c r="X583" s="83"/>
      <c r="Y583" s="83"/>
      <c r="Z583" s="83"/>
      <c r="AA583" s="83"/>
      <c r="AB583" s="83"/>
      <c r="AC583" s="83"/>
    </row>
    <row r="584" ht="56" customHeight="1">
      <c r="A584" t="s" s="8">
        <f>LEFT(R584,6)&amp;IF(E584="Cold Foil","-CF",IF(E584="Rainbow Foil","-RF",IF(E584="Cold Foil - Golden","-GF",IF(E584="Extended Art Rainbow Foil","-EA",""))))</f>
        <v>7017</v>
      </c>
      <c r="B584" t="s" s="9">
        <v>111</v>
      </c>
      <c r="C584" t="s" s="82">
        <v>7018</v>
      </c>
      <c r="D584" t="s" s="9">
        <v>7019</v>
      </c>
      <c r="E584" t="s" s="9">
        <v>114</v>
      </c>
      <c r="F584" t="s" s="9">
        <v>167</v>
      </c>
      <c r="G584" t="s" s="9">
        <v>130</v>
      </c>
      <c r="H584" s="80"/>
      <c r="I584" t="s" s="9">
        <v>7020</v>
      </c>
      <c r="J584" s="79">
        <v>1</v>
      </c>
      <c r="K584" s="79">
        <v>3</v>
      </c>
      <c r="L584" s="80"/>
      <c r="M584" s="79">
        <v>2</v>
      </c>
      <c r="N584" s="80"/>
      <c r="O584" s="80"/>
      <c r="P584" t="s" s="9">
        <v>223</v>
      </c>
      <c r="Q584" t="s" s="9">
        <v>2592</v>
      </c>
      <c r="R584" t="s" s="9">
        <v>7017</v>
      </c>
      <c r="S584" t="s" s="9">
        <v>5626</v>
      </c>
      <c r="T584" s="83"/>
      <c r="U584" s="83"/>
      <c r="V584" s="83"/>
      <c r="W584" s="83"/>
      <c r="X584" s="83"/>
      <c r="Y584" s="83"/>
      <c r="Z584" s="83"/>
      <c r="AA584" s="83"/>
      <c r="AB584" s="83"/>
      <c r="AC584" s="83"/>
    </row>
    <row r="585" ht="56" customHeight="1">
      <c r="A585" t="s" s="8">
        <f>LEFT(R585,6)&amp;IF(E585="Cold Foil","-CF",IF(E585="Rainbow Foil","-RF",IF(E585="Cold Foil - Golden","-GF",IF(E585="Extended Art Rainbow Foil","-EA",""))))</f>
        <v>7021</v>
      </c>
      <c r="B585" t="s" s="9">
        <v>111</v>
      </c>
      <c r="C585" t="s" s="82">
        <v>7018</v>
      </c>
      <c r="D585" t="s" s="9">
        <v>7019</v>
      </c>
      <c r="E585" t="s" s="9">
        <v>229</v>
      </c>
      <c r="F585" t="s" s="9">
        <v>167</v>
      </c>
      <c r="G585" t="s" s="9">
        <v>130</v>
      </c>
      <c r="H585" s="80"/>
      <c r="I585" t="s" s="9">
        <v>7020</v>
      </c>
      <c r="J585" s="79">
        <v>1</v>
      </c>
      <c r="K585" s="79">
        <v>3</v>
      </c>
      <c r="L585" s="80"/>
      <c r="M585" s="79">
        <v>2</v>
      </c>
      <c r="N585" s="80"/>
      <c r="O585" s="80"/>
      <c r="P585" t="s" s="9">
        <v>223</v>
      </c>
      <c r="Q585" t="s" s="9">
        <v>2592</v>
      </c>
      <c r="R585" t="s" s="9">
        <v>7017</v>
      </c>
      <c r="S585" t="s" s="9">
        <v>5626</v>
      </c>
      <c r="T585" s="83"/>
      <c r="U585" s="83"/>
      <c r="V585" s="83"/>
      <c r="W585" s="83"/>
      <c r="X585" s="83"/>
      <c r="Y585" s="83"/>
      <c r="Z585" s="83"/>
      <c r="AA585" s="83"/>
      <c r="AB585" s="83"/>
      <c r="AC585" s="83"/>
    </row>
    <row r="586" ht="84" customHeight="1">
      <c r="A586" t="s" s="8">
        <f>LEFT(R586,6)&amp;IF(E586="Cold Foil","-CF",IF(E586="Rainbow Foil","-RF",IF(E586="Cold Foil - Golden","-GF",IF(E586="Extended Art Rainbow Foil","-EA",""))))</f>
        <v>7022</v>
      </c>
      <c r="B586" t="s" s="9">
        <v>111</v>
      </c>
      <c r="C586" t="s" s="82">
        <v>7023</v>
      </c>
      <c r="D586" t="s" s="9">
        <v>7024</v>
      </c>
      <c r="E586" t="s" s="9">
        <v>114</v>
      </c>
      <c r="F586" t="s" s="9">
        <v>167</v>
      </c>
      <c r="G586" t="s" s="9">
        <v>130</v>
      </c>
      <c r="H586" t="s" s="9">
        <v>1113</v>
      </c>
      <c r="I586" t="s" s="9">
        <v>7025</v>
      </c>
      <c r="J586" s="79">
        <v>1</v>
      </c>
      <c r="K586" s="79">
        <v>2</v>
      </c>
      <c r="L586" s="80"/>
      <c r="M586" s="80"/>
      <c r="N586" s="80"/>
      <c r="O586" s="80"/>
      <c r="P586" t="s" s="9">
        <v>223</v>
      </c>
      <c r="Q586" t="s" s="9">
        <v>2592</v>
      </c>
      <c r="R586" t="s" s="9">
        <v>7022</v>
      </c>
      <c r="S586" t="s" s="9">
        <v>5626</v>
      </c>
      <c r="T586" s="83"/>
      <c r="U586" s="83"/>
      <c r="V586" s="83"/>
      <c r="W586" s="83"/>
      <c r="X586" s="83"/>
      <c r="Y586" s="83"/>
      <c r="Z586" s="83"/>
      <c r="AA586" s="83"/>
      <c r="AB586" s="83"/>
      <c r="AC586" s="83"/>
    </row>
    <row r="587" ht="84" customHeight="1">
      <c r="A587" t="s" s="8">
        <f>LEFT(R587,6)&amp;IF(E587="Cold Foil","-CF",IF(E587="Rainbow Foil","-RF",IF(E587="Cold Foil - Golden","-GF",IF(E587="Extended Art Rainbow Foil","-EA",""))))</f>
        <v>7026</v>
      </c>
      <c r="B587" t="s" s="9">
        <v>111</v>
      </c>
      <c r="C587" t="s" s="82">
        <v>7023</v>
      </c>
      <c r="D587" t="s" s="9">
        <v>7024</v>
      </c>
      <c r="E587" t="s" s="9">
        <v>229</v>
      </c>
      <c r="F587" t="s" s="9">
        <v>167</v>
      </c>
      <c r="G587" t="s" s="9">
        <v>130</v>
      </c>
      <c r="H587" t="s" s="9">
        <v>1113</v>
      </c>
      <c r="I587" t="s" s="9">
        <v>7025</v>
      </c>
      <c r="J587" s="79">
        <v>1</v>
      </c>
      <c r="K587" s="79">
        <v>2</v>
      </c>
      <c r="L587" s="80"/>
      <c r="M587" s="80"/>
      <c r="N587" s="80"/>
      <c r="O587" s="80"/>
      <c r="P587" t="s" s="9">
        <v>223</v>
      </c>
      <c r="Q587" t="s" s="9">
        <v>2592</v>
      </c>
      <c r="R587" t="s" s="9">
        <v>7022</v>
      </c>
      <c r="S587" t="s" s="9">
        <v>5626</v>
      </c>
      <c r="T587" s="83"/>
      <c r="U587" s="83"/>
      <c r="V587" s="83"/>
      <c r="W587" s="83"/>
      <c r="X587" s="83"/>
      <c r="Y587" s="83"/>
      <c r="Z587" s="83"/>
      <c r="AA587" s="83"/>
      <c r="AB587" s="83"/>
      <c r="AC587" s="83"/>
    </row>
    <row r="588" ht="14" customHeight="1">
      <c r="A588" t="s" s="8">
        <f>LEFT(R588,6)&amp;IF(E588="Cold Foil","-CF",IF(E588="Rainbow Foil","-RF",IF(E588="Cold Foil - Golden","-GF",IF(E588="Extended Art Rainbow Foil","-EA",""))))</f>
        <v>7027</v>
      </c>
      <c r="B588" t="s" s="9">
        <v>111</v>
      </c>
      <c r="C588" t="s" s="82">
        <v>7028</v>
      </c>
      <c r="D588" t="s" s="9">
        <v>7029</v>
      </c>
      <c r="E588" t="s" s="9">
        <v>114</v>
      </c>
      <c r="F588" t="s" s="9">
        <v>167</v>
      </c>
      <c r="G588" t="s" s="9">
        <v>256</v>
      </c>
      <c r="H588" s="80"/>
      <c r="I588" t="s" s="9">
        <v>7030</v>
      </c>
      <c r="J588" s="79">
        <v>0</v>
      </c>
      <c r="K588" s="79">
        <v>1</v>
      </c>
      <c r="L588" s="80"/>
      <c r="M588" s="80"/>
      <c r="N588" s="80"/>
      <c r="O588" s="80"/>
      <c r="P588" t="s" s="9">
        <v>223</v>
      </c>
      <c r="Q588" t="s" s="9">
        <v>2592</v>
      </c>
      <c r="R588" t="s" s="9">
        <v>7027</v>
      </c>
      <c r="S588" t="s" s="9">
        <v>5626</v>
      </c>
      <c r="T588" s="83"/>
      <c r="U588" s="83"/>
      <c r="V588" s="83"/>
      <c r="W588" s="83"/>
      <c r="X588" s="83"/>
      <c r="Y588" s="83"/>
      <c r="Z588" s="83"/>
      <c r="AA588" s="83"/>
      <c r="AB588" s="83"/>
      <c r="AC588" s="83"/>
    </row>
    <row r="589" ht="14" customHeight="1">
      <c r="A589" t="s" s="8">
        <f>LEFT(R589,6)&amp;IF(E589="Cold Foil","-CF",IF(E589="Rainbow Foil","-RF",IF(E589="Cold Foil - Golden","-GF",IF(E589="Extended Art Rainbow Foil","-EA",""))))</f>
        <v>7031</v>
      </c>
      <c r="B589" t="s" s="9">
        <v>111</v>
      </c>
      <c r="C589" t="s" s="82">
        <v>7028</v>
      </c>
      <c r="D589" t="s" s="9">
        <v>7029</v>
      </c>
      <c r="E589" t="s" s="9">
        <v>229</v>
      </c>
      <c r="F589" t="s" s="9">
        <v>167</v>
      </c>
      <c r="G589" t="s" s="9">
        <v>256</v>
      </c>
      <c r="H589" s="80"/>
      <c r="I589" t="s" s="9">
        <v>7030</v>
      </c>
      <c r="J589" s="79">
        <v>0</v>
      </c>
      <c r="K589" s="79">
        <v>1</v>
      </c>
      <c r="L589" s="80"/>
      <c r="M589" s="80"/>
      <c r="N589" s="80"/>
      <c r="O589" s="80"/>
      <c r="P589" t="s" s="9">
        <v>223</v>
      </c>
      <c r="Q589" t="s" s="9">
        <v>2592</v>
      </c>
      <c r="R589" t="s" s="9">
        <v>7027</v>
      </c>
      <c r="S589" t="s" s="9">
        <v>5626</v>
      </c>
      <c r="T589" s="83"/>
      <c r="U589" s="83"/>
      <c r="V589" s="83"/>
      <c r="W589" s="83"/>
      <c r="X589" s="83"/>
      <c r="Y589" s="83"/>
      <c r="Z589" s="83"/>
      <c r="AA589" s="83"/>
      <c r="AB589" s="83"/>
      <c r="AC589" s="83"/>
    </row>
    <row r="590" ht="14" customHeight="1">
      <c r="A590" t="s" s="8">
        <f>LEFT(R590,6)&amp;IF(E590="Cold Foil","-CF",IF(E590="Rainbow Foil","-RF",IF(E590="Cold Foil - Golden","-GF",IF(E590="Extended Art Rainbow Foil","-EA",""))))</f>
        <v>7032</v>
      </c>
      <c r="B590" t="s" s="9">
        <v>111</v>
      </c>
      <c r="C590" t="s" s="82">
        <v>7033</v>
      </c>
      <c r="D590" t="s" s="9">
        <v>7034</v>
      </c>
      <c r="E590" t="s" s="9">
        <v>114</v>
      </c>
      <c r="F590" t="s" s="9">
        <v>167</v>
      </c>
      <c r="G590" t="s" s="9">
        <v>256</v>
      </c>
      <c r="H590" s="80"/>
      <c r="I590" t="s" s="9">
        <v>7035</v>
      </c>
      <c r="J590" s="79">
        <v>0</v>
      </c>
      <c r="K590" s="79">
        <v>2</v>
      </c>
      <c r="L590" s="80"/>
      <c r="M590" s="80"/>
      <c r="N590" s="80"/>
      <c r="O590" s="80"/>
      <c r="P590" t="s" s="9">
        <v>223</v>
      </c>
      <c r="Q590" t="s" s="9">
        <v>2592</v>
      </c>
      <c r="R590" t="s" s="9">
        <v>7032</v>
      </c>
      <c r="S590" t="s" s="9">
        <v>5626</v>
      </c>
      <c r="T590" s="83"/>
      <c r="U590" s="83"/>
      <c r="V590" s="83"/>
      <c r="W590" s="83"/>
      <c r="X590" s="83"/>
      <c r="Y590" s="83"/>
      <c r="Z590" s="83"/>
      <c r="AA590" s="83"/>
      <c r="AB590" s="83"/>
      <c r="AC590" s="83"/>
    </row>
    <row r="591" ht="14" customHeight="1">
      <c r="A591" t="s" s="8">
        <f>LEFT(R591,6)&amp;IF(E591="Cold Foil","-CF",IF(E591="Rainbow Foil","-RF",IF(E591="Cold Foil - Golden","-GF",IF(E591="Extended Art Rainbow Foil","-EA",""))))</f>
        <v>7036</v>
      </c>
      <c r="B591" t="s" s="9">
        <v>111</v>
      </c>
      <c r="C591" t="s" s="82">
        <v>7033</v>
      </c>
      <c r="D591" t="s" s="9">
        <v>7034</v>
      </c>
      <c r="E591" t="s" s="9">
        <v>229</v>
      </c>
      <c r="F591" t="s" s="9">
        <v>167</v>
      </c>
      <c r="G591" t="s" s="9">
        <v>256</v>
      </c>
      <c r="H591" s="80"/>
      <c r="I591" t="s" s="9">
        <v>7035</v>
      </c>
      <c r="J591" s="79">
        <v>0</v>
      </c>
      <c r="K591" s="79">
        <v>2</v>
      </c>
      <c r="L591" s="80"/>
      <c r="M591" s="80"/>
      <c r="N591" s="80"/>
      <c r="O591" s="80"/>
      <c r="P591" t="s" s="9">
        <v>223</v>
      </c>
      <c r="Q591" t="s" s="9">
        <v>2592</v>
      </c>
      <c r="R591" t="s" s="9">
        <v>7032</v>
      </c>
      <c r="S591" t="s" s="9">
        <v>5626</v>
      </c>
      <c r="T591" s="83"/>
      <c r="U591" s="83"/>
      <c r="V591" s="83"/>
      <c r="W591" s="83"/>
      <c r="X591" s="83"/>
      <c r="Y591" s="83"/>
      <c r="Z591" s="83"/>
      <c r="AA591" s="83"/>
      <c r="AB591" s="83"/>
      <c r="AC591" s="83"/>
    </row>
    <row r="592" ht="14" customHeight="1">
      <c r="A592" t="s" s="8">
        <f>LEFT(R592,6)&amp;IF(E592="Cold Foil","-CF",IF(E592="Rainbow Foil","-RF",IF(E592="Cold Foil - Golden","-GF",IF(E592="Extended Art Rainbow Foil","-EA",""))))</f>
        <v>7037</v>
      </c>
      <c r="B592" t="s" s="9">
        <v>111</v>
      </c>
      <c r="C592" t="s" s="82">
        <v>7038</v>
      </c>
      <c r="D592" t="s" s="9">
        <v>7039</v>
      </c>
      <c r="E592" t="s" s="9">
        <v>114</v>
      </c>
      <c r="F592" t="s" s="9">
        <v>167</v>
      </c>
      <c r="G592" t="s" s="9">
        <v>256</v>
      </c>
      <c r="H592" s="80"/>
      <c r="I592" t="s" s="9">
        <v>7040</v>
      </c>
      <c r="J592" s="79">
        <v>0</v>
      </c>
      <c r="K592" s="79">
        <v>3</v>
      </c>
      <c r="L592" s="80"/>
      <c r="M592" s="80"/>
      <c r="N592" s="80"/>
      <c r="O592" s="80"/>
      <c r="P592" t="s" s="9">
        <v>223</v>
      </c>
      <c r="Q592" t="s" s="9">
        <v>2592</v>
      </c>
      <c r="R592" t="s" s="9">
        <v>7037</v>
      </c>
      <c r="S592" t="s" s="9">
        <v>5626</v>
      </c>
      <c r="T592" s="83"/>
      <c r="U592" s="83"/>
      <c r="V592" s="83"/>
      <c r="W592" s="83"/>
      <c r="X592" s="83"/>
      <c r="Y592" s="83"/>
      <c r="Z592" s="83"/>
      <c r="AA592" s="83"/>
      <c r="AB592" s="83"/>
      <c r="AC592" s="83"/>
    </row>
    <row r="593" ht="14" customHeight="1">
      <c r="A593" t="s" s="8">
        <f>LEFT(R593,6)&amp;IF(E593="Cold Foil","-CF",IF(E593="Rainbow Foil","-RF",IF(E593="Cold Foil - Golden","-GF",IF(E593="Extended Art Rainbow Foil","-EA",""))))</f>
        <v>7041</v>
      </c>
      <c r="B593" t="s" s="9">
        <v>111</v>
      </c>
      <c r="C593" t="s" s="82">
        <v>7038</v>
      </c>
      <c r="D593" t="s" s="9">
        <v>7039</v>
      </c>
      <c r="E593" t="s" s="9">
        <v>229</v>
      </c>
      <c r="F593" t="s" s="9">
        <v>167</v>
      </c>
      <c r="G593" t="s" s="9">
        <v>256</v>
      </c>
      <c r="H593" s="80"/>
      <c r="I593" t="s" s="9">
        <v>7040</v>
      </c>
      <c r="J593" s="79">
        <v>0</v>
      </c>
      <c r="K593" s="79">
        <v>3</v>
      </c>
      <c r="L593" s="80"/>
      <c r="M593" s="80"/>
      <c r="N593" s="80"/>
      <c r="O593" s="80"/>
      <c r="P593" t="s" s="9">
        <v>223</v>
      </c>
      <c r="Q593" t="s" s="9">
        <v>2592</v>
      </c>
      <c r="R593" t="s" s="9">
        <v>7037</v>
      </c>
      <c r="S593" t="s" s="9">
        <v>5626</v>
      </c>
      <c r="T593" s="83"/>
      <c r="U593" s="83"/>
      <c r="V593" s="83"/>
      <c r="W593" s="83"/>
      <c r="X593" s="83"/>
      <c r="Y593" s="83"/>
      <c r="Z593" s="83"/>
      <c r="AA593" s="83"/>
      <c r="AB593" s="83"/>
      <c r="AC593" s="83"/>
    </row>
    <row r="594" ht="14" customHeight="1">
      <c r="A594" t="s" s="8">
        <f>LEFT(R594,6)&amp;IF(E594="Cold Foil","-CF",IF(E594="Rainbow Foil","-RF",IF(E594="Cold Foil - Golden","-GF",IF(E594="Extended Art Rainbow Foil","-EA",""))))</f>
        <v>7042</v>
      </c>
      <c r="B594" t="s" s="9">
        <v>111</v>
      </c>
      <c r="C594" t="s" s="82">
        <v>7043</v>
      </c>
      <c r="D594" t="s" s="9">
        <v>1458</v>
      </c>
      <c r="E594" t="s" s="9">
        <v>114</v>
      </c>
      <c r="F594" t="s" s="9">
        <v>167</v>
      </c>
      <c r="G594" t="s" s="9">
        <v>185</v>
      </c>
      <c r="H594" s="80"/>
      <c r="I594" s="80"/>
      <c r="J594" s="80"/>
      <c r="K594" s="79">
        <v>2</v>
      </c>
      <c r="L594" s="80"/>
      <c r="M594" s="80"/>
      <c r="N594" s="80"/>
      <c r="O594" s="80"/>
      <c r="P594" t="s" s="9">
        <v>197</v>
      </c>
      <c r="Q594" t="s" s="9">
        <v>2592</v>
      </c>
      <c r="R594" t="s" s="9">
        <v>7042</v>
      </c>
      <c r="S594" t="s" s="9">
        <v>5626</v>
      </c>
      <c r="T594" s="83"/>
      <c r="U594" s="83"/>
      <c r="V594" s="83"/>
      <c r="W594" s="83"/>
      <c r="X594" s="83"/>
      <c r="Y594" s="83"/>
      <c r="Z594" s="83"/>
      <c r="AA594" s="83"/>
      <c r="AB594" s="83"/>
      <c r="AC594" s="83"/>
    </row>
    <row r="595" ht="13"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c r="AC595" s="83"/>
    </row>
    <row r="596" ht="13"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c r="AC596" s="83"/>
    </row>
    <row r="597" ht="13"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c r="AC597" s="83"/>
    </row>
    <row r="598" ht="13"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c r="AC598" s="83"/>
    </row>
    <row r="599" ht="13"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c r="AC599" s="83"/>
    </row>
    <row r="600" ht="13"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c r="AC600" s="83"/>
    </row>
    <row r="601" ht="13"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c r="AC601" s="83"/>
    </row>
    <row r="602" ht="13"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c r="AC602" s="83"/>
    </row>
    <row r="603" ht="13"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c r="AC603" s="83"/>
    </row>
    <row r="604" ht="13"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c r="AC604" s="83"/>
    </row>
    <row r="605" ht="13"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c r="AC605" s="83"/>
    </row>
    <row r="606" ht="13"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c r="AC606" s="83"/>
    </row>
    <row r="607" ht="13"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c r="AC607" s="83"/>
    </row>
    <row r="608" ht="13"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c r="AC608" s="83"/>
    </row>
    <row r="609" ht="13"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c r="AC609" s="83"/>
    </row>
    <row r="610" ht="13"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c r="AC610" s="83"/>
    </row>
    <row r="611" ht="13"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c r="AC611" s="83"/>
    </row>
    <row r="612" ht="13"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c r="AC612" s="83"/>
    </row>
    <row r="613" ht="13"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c r="AC613" s="83"/>
    </row>
    <row r="614" ht="13"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c r="AC614" s="83"/>
    </row>
    <row r="615" ht="13"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c r="AC615" s="83"/>
    </row>
    <row r="616" ht="13"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c r="AC616" s="83"/>
    </row>
    <row r="617" ht="13"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c r="AC617" s="83"/>
    </row>
    <row r="618" ht="13"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c r="AC618" s="83"/>
    </row>
    <row r="619" ht="13"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c r="AC619" s="83"/>
    </row>
    <row r="620" ht="13"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c r="AC620" s="83"/>
    </row>
    <row r="621" ht="13"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c r="AC621" s="83"/>
    </row>
    <row r="622" ht="13"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c r="AC622" s="83"/>
    </row>
    <row r="623" ht="13"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c r="AC623" s="83"/>
    </row>
    <row r="624" ht="13"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c r="AC624" s="83"/>
    </row>
    <row r="625" ht="13"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c r="AC625" s="83"/>
    </row>
    <row r="626" ht="13"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c r="AC626" s="83"/>
    </row>
    <row r="627" ht="13"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c r="AC627" s="83"/>
    </row>
    <row r="628" ht="13"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c r="AC628" s="83"/>
    </row>
    <row r="629" ht="13"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c r="AC629" s="83"/>
    </row>
    <row r="630" ht="13"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row>
    <row r="631" ht="13"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row>
    <row r="632" ht="13"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c r="AC632" s="83"/>
    </row>
    <row r="633" ht="13"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c r="AC633" s="83"/>
    </row>
    <row r="634" ht="13"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c r="AC634" s="83"/>
    </row>
    <row r="635" ht="13"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c r="AC635" s="83"/>
    </row>
    <row r="636" ht="13"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c r="AC636" s="83"/>
    </row>
    <row r="637" ht="13"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c r="AC637" s="83"/>
    </row>
    <row r="638" ht="13"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c r="AC638" s="83"/>
    </row>
    <row r="639" ht="13"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c r="AC639" s="83"/>
    </row>
    <row r="640" ht="13"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c r="AC640" s="83"/>
    </row>
    <row r="641" ht="13"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c r="AC641" s="83"/>
    </row>
    <row r="642" ht="13"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c r="AC642" s="83"/>
    </row>
    <row r="643" ht="13"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c r="AC643" s="83"/>
    </row>
    <row r="644" ht="13"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c r="AC644" s="83"/>
    </row>
    <row r="645" ht="13"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c r="AC645" s="83"/>
    </row>
    <row r="646" ht="13"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c r="AC646" s="83"/>
    </row>
    <row r="647" ht="13"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c r="AC647" s="83"/>
    </row>
    <row r="648" ht="13"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c r="AC648" s="83"/>
    </row>
    <row r="649" ht="13"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c r="AC649" s="83"/>
    </row>
    <row r="650" ht="13"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c r="AC650" s="83"/>
    </row>
    <row r="651" ht="13"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c r="AC651" s="83"/>
    </row>
    <row r="652" ht="13"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c r="AC652" s="83"/>
    </row>
    <row r="653" ht="13"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c r="AC653" s="83"/>
    </row>
    <row r="654" ht="13"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c r="AC654" s="83"/>
    </row>
    <row r="655" ht="13"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c r="AC655" s="83"/>
    </row>
    <row r="656" ht="13"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c r="AC656" s="83"/>
    </row>
    <row r="657" ht="13"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c r="AC657" s="83"/>
    </row>
    <row r="658" ht="13"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c r="AC658" s="83"/>
    </row>
    <row r="659" ht="13"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c r="AC659" s="83"/>
    </row>
    <row r="660" ht="13"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c r="AC660" s="83"/>
    </row>
    <row r="661" ht="13"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c r="AC661" s="83"/>
    </row>
    <row r="662" ht="13"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c r="AC662" s="83"/>
    </row>
    <row r="663" ht="13"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c r="AC663" s="83"/>
    </row>
    <row r="664" ht="13"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c r="AC664" s="83"/>
    </row>
    <row r="665" ht="13"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c r="AC665" s="83"/>
    </row>
    <row r="666" ht="13"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c r="AC666" s="83"/>
    </row>
    <row r="667" ht="13"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c r="AC667" s="83"/>
    </row>
    <row r="668" ht="13"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c r="AC668" s="83"/>
    </row>
    <row r="669" ht="13"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c r="AC669" s="83"/>
    </row>
    <row r="670" ht="13"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c r="AC670" s="83"/>
    </row>
    <row r="671" ht="13"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c r="AC671" s="83"/>
    </row>
    <row r="672" ht="13"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c r="AC672" s="83"/>
    </row>
    <row r="673" ht="13"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c r="AC673" s="83"/>
    </row>
    <row r="674" ht="13"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c r="AC674" s="83"/>
    </row>
    <row r="675" ht="13"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c r="AC675" s="83"/>
    </row>
    <row r="676" ht="13"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c r="AC676" s="83"/>
    </row>
    <row r="677" ht="13"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c r="AC677" s="83"/>
    </row>
    <row r="678" ht="13"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c r="AC678" s="83"/>
    </row>
    <row r="679" ht="13"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c r="AC679" s="83"/>
    </row>
    <row r="680" ht="13"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c r="AC680" s="83"/>
    </row>
    <row r="681" ht="13"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c r="AC681" s="83"/>
    </row>
    <row r="682" ht="13"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c r="AC682" s="83"/>
    </row>
    <row r="683" ht="13"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c r="AC683" s="83"/>
    </row>
    <row r="684" ht="13"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c r="AC684" s="83"/>
    </row>
    <row r="685" ht="13"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c r="AC685" s="83"/>
    </row>
    <row r="686" ht="13"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c r="AC686" s="83"/>
    </row>
    <row r="687" ht="13"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c r="AC687" s="83"/>
    </row>
    <row r="688" ht="13"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c r="AC688" s="83"/>
    </row>
    <row r="689" ht="13"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c r="AC689" s="83"/>
    </row>
    <row r="690" ht="13"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c r="AC690" s="83"/>
    </row>
    <row r="691" ht="13"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c r="AC691" s="83"/>
    </row>
    <row r="692" ht="13"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c r="AC692" s="83"/>
    </row>
    <row r="693" ht="13"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c r="AC693" s="83"/>
    </row>
    <row r="694" ht="13"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c r="AC694" s="83"/>
    </row>
    <row r="695" ht="13"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c r="AC695" s="83"/>
    </row>
    <row r="696" ht="13"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c r="AC696" s="83"/>
    </row>
    <row r="697" ht="13"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c r="AC697" s="83"/>
    </row>
    <row r="698" ht="13"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c r="AC698" s="83"/>
    </row>
    <row r="699" ht="13"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c r="AC699" s="83"/>
    </row>
    <row r="700" ht="13"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c r="AC700" s="83"/>
    </row>
    <row r="701" ht="13"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c r="AC701" s="83"/>
    </row>
    <row r="702" ht="13"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c r="AC702" s="83"/>
    </row>
    <row r="703" ht="13"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c r="AC703" s="83"/>
    </row>
    <row r="704" ht="13"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c r="AC704" s="83"/>
    </row>
    <row r="705" ht="13"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c r="AC705" s="83"/>
    </row>
    <row r="706" ht="13"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c r="AC706" s="83"/>
    </row>
    <row r="707" ht="13"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c r="AC707" s="83"/>
    </row>
    <row r="708" ht="13"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c r="AC708" s="83"/>
    </row>
    <row r="709" ht="13"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c r="AC709" s="83"/>
    </row>
    <row r="710" ht="13"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c r="AC710" s="83"/>
    </row>
    <row r="711" ht="13"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c r="AC711" s="83"/>
    </row>
    <row r="712" ht="13"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row>
    <row r="713" ht="13"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c r="AC713" s="83"/>
    </row>
    <row r="714" ht="13"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c r="AC714" s="83"/>
    </row>
    <row r="715" ht="13"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c r="AC715" s="83"/>
    </row>
    <row r="716" ht="13"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c r="AC716" s="83"/>
    </row>
    <row r="717" ht="13"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c r="AC717" s="83"/>
    </row>
    <row r="718" ht="13"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c r="AC718" s="83"/>
    </row>
    <row r="719" ht="13"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c r="AC719" s="83"/>
    </row>
    <row r="720" ht="13"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c r="AC720" s="83"/>
    </row>
    <row r="721" ht="13"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c r="AC721" s="83"/>
    </row>
    <row r="722" ht="13"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c r="AC722" s="83"/>
    </row>
    <row r="723" ht="13"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c r="AC723" s="83"/>
    </row>
    <row r="724" ht="13"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c r="AC724" s="83"/>
    </row>
    <row r="725" ht="13"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c r="AC725" s="83"/>
    </row>
    <row r="726" ht="13"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c r="AC726" s="83"/>
    </row>
    <row r="727" ht="13"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c r="AC727" s="83"/>
    </row>
    <row r="728" ht="13"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c r="AC728" s="83"/>
    </row>
    <row r="729" ht="13"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c r="AC729" s="83"/>
    </row>
    <row r="730" ht="13"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c r="AC730" s="83"/>
    </row>
    <row r="731" ht="13"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c r="AC731" s="83"/>
    </row>
    <row r="732" ht="13"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c r="AC732" s="83"/>
    </row>
    <row r="733" ht="13"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c r="AC733" s="83"/>
    </row>
    <row r="734" ht="13"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c r="AC734" s="83"/>
    </row>
    <row r="735" ht="13"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c r="AC735" s="83"/>
    </row>
    <row r="736" ht="13"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c r="AC736" s="83"/>
    </row>
    <row r="737" ht="13"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c r="AC737" s="83"/>
    </row>
    <row r="738" ht="13"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c r="AC738" s="83"/>
    </row>
    <row r="739" ht="13"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c r="AC739" s="83"/>
    </row>
    <row r="740" ht="13"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c r="AC740" s="83"/>
    </row>
    <row r="741" ht="13"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c r="AC741" s="83"/>
    </row>
    <row r="742" ht="13"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c r="AC742" s="83"/>
    </row>
    <row r="743" ht="13"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c r="AC743" s="83"/>
    </row>
    <row r="744" ht="13"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c r="AC744" s="83"/>
    </row>
    <row r="745" ht="13"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c r="AC745" s="83"/>
    </row>
    <row r="746" ht="13"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c r="AC746" s="83"/>
    </row>
    <row r="747" ht="13"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c r="AC747" s="83"/>
    </row>
    <row r="748" ht="13"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c r="AC748" s="83"/>
    </row>
    <row r="749" ht="13"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c r="AC749" s="83"/>
    </row>
    <row r="750" ht="13"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c r="AC750" s="83"/>
    </row>
    <row r="751" ht="13"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c r="AC751" s="83"/>
    </row>
    <row r="752" ht="13"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c r="AC752" s="83"/>
    </row>
    <row r="753" ht="13"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c r="AC753" s="83"/>
    </row>
    <row r="754" ht="13"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c r="AC754" s="83"/>
    </row>
    <row r="755" ht="13"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c r="AC755" s="83"/>
    </row>
    <row r="756" ht="13"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c r="AC756" s="83"/>
    </row>
    <row r="757" ht="13"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c r="AC757" s="83"/>
    </row>
    <row r="758" ht="13"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c r="AC758" s="83"/>
    </row>
    <row r="759" ht="13"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c r="AC759" s="83"/>
    </row>
    <row r="760" ht="13"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c r="AC760" s="83"/>
    </row>
    <row r="761" ht="13"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c r="AC761" s="83"/>
    </row>
    <row r="762" ht="13"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c r="AC762" s="83"/>
    </row>
    <row r="763" ht="13"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c r="AC763" s="83"/>
    </row>
    <row r="764" ht="13"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c r="AC764" s="83"/>
    </row>
    <row r="765" ht="13"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c r="AC765" s="83"/>
    </row>
    <row r="766" ht="13"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c r="AC766" s="83"/>
    </row>
    <row r="767" ht="13"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c r="AC767" s="83"/>
    </row>
    <row r="768" ht="13"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c r="AC768" s="83"/>
    </row>
    <row r="769" ht="13"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c r="AC769" s="83"/>
    </row>
    <row r="770" ht="13"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c r="AC770" s="83"/>
    </row>
    <row r="771" ht="13"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c r="AC771" s="83"/>
    </row>
    <row r="772" ht="13"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c r="AC772" s="83"/>
    </row>
    <row r="773" ht="13"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c r="AC773" s="83"/>
    </row>
    <row r="774" ht="13"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c r="AC774" s="83"/>
    </row>
    <row r="775" ht="13"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c r="AC775" s="83"/>
    </row>
    <row r="776" ht="13"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c r="AC776" s="83"/>
    </row>
    <row r="777" ht="13"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c r="AC777" s="83"/>
    </row>
    <row r="778" ht="13"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c r="AC778" s="83"/>
    </row>
    <row r="779" ht="13"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c r="AC779" s="83"/>
    </row>
    <row r="780" ht="13"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c r="AC780" s="83"/>
    </row>
    <row r="781" ht="13"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c r="AC781" s="83"/>
    </row>
    <row r="782" ht="13"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c r="AC782" s="83"/>
    </row>
    <row r="783" ht="13"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c r="AC783" s="83"/>
    </row>
    <row r="784" ht="13"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c r="AC784" s="83"/>
    </row>
    <row r="785" ht="13"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c r="AC785" s="83"/>
    </row>
    <row r="786" ht="13"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c r="AC786" s="83"/>
    </row>
    <row r="787" ht="13"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c r="AC787" s="83"/>
    </row>
    <row r="788" ht="13"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c r="AC788" s="83"/>
    </row>
    <row r="789" ht="13"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c r="AC789" s="83"/>
    </row>
    <row r="790" ht="13"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c r="AC790" s="83"/>
    </row>
    <row r="791" ht="13"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c r="AC791" s="83"/>
    </row>
    <row r="792" ht="13"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c r="AC792" s="83"/>
    </row>
    <row r="793" ht="13"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c r="AC793" s="83"/>
    </row>
    <row r="794" ht="13"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c r="AC794" s="83"/>
    </row>
    <row r="795" ht="13"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c r="AC795" s="83"/>
    </row>
    <row r="796" ht="13"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c r="AC796" s="83"/>
    </row>
    <row r="797" ht="13"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c r="AC797" s="83"/>
    </row>
    <row r="798" ht="13"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c r="AC798" s="83"/>
    </row>
    <row r="799" ht="13"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c r="AC799" s="83"/>
    </row>
    <row r="800" ht="13"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c r="AC800" s="83"/>
    </row>
    <row r="801" ht="13"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c r="AC801" s="83"/>
    </row>
    <row r="802" ht="13"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c r="AC802" s="83"/>
    </row>
    <row r="803" ht="13"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c r="AC803" s="83"/>
    </row>
    <row r="804" ht="13"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c r="AC804" s="83"/>
    </row>
    <row r="805" ht="13"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c r="AC805" s="83"/>
    </row>
    <row r="806" ht="13"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c r="AC806" s="83"/>
    </row>
    <row r="807" ht="13"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c r="AC807" s="83"/>
    </row>
    <row r="808" ht="13"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c r="AC808" s="83"/>
    </row>
    <row r="809" ht="13"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c r="AC809" s="83"/>
    </row>
    <row r="810" ht="13"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c r="AC810" s="83"/>
    </row>
    <row r="811" ht="13"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c r="AC811" s="83"/>
    </row>
    <row r="812" ht="13"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c r="AC812" s="83"/>
    </row>
    <row r="813" ht="13"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c r="AC813" s="83"/>
    </row>
    <row r="814" ht="13"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c r="AC814" s="83"/>
    </row>
    <row r="815" ht="13"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c r="AC815" s="83"/>
    </row>
    <row r="816" ht="13"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c r="AC816" s="83"/>
    </row>
    <row r="817" ht="13"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c r="AC817" s="83"/>
    </row>
    <row r="818" ht="13"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c r="AC818" s="83"/>
    </row>
    <row r="819" ht="13"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c r="AC819" s="83"/>
    </row>
    <row r="820" ht="13"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c r="AC820" s="83"/>
    </row>
    <row r="821" ht="13"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c r="AC821" s="83"/>
    </row>
    <row r="822" ht="13"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c r="AC822" s="83"/>
    </row>
    <row r="823" ht="13"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c r="AC823" s="83"/>
    </row>
    <row r="824" ht="13"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c r="AC824" s="83"/>
    </row>
    <row r="825" ht="13"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c r="AC825" s="83"/>
    </row>
    <row r="826" ht="13"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c r="AC826" s="83"/>
    </row>
    <row r="827" ht="13"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c r="AC827" s="83"/>
    </row>
    <row r="828" ht="13"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c r="AC828" s="83"/>
    </row>
    <row r="829" ht="13"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c r="AC829" s="83"/>
    </row>
    <row r="830" ht="13"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c r="AC830" s="83"/>
    </row>
    <row r="831" ht="13"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c r="AC831" s="83"/>
    </row>
    <row r="832" ht="13"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c r="AC832" s="83"/>
    </row>
    <row r="833" ht="13"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c r="AC833" s="83"/>
    </row>
    <row r="834" ht="13"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c r="AC834" s="83"/>
    </row>
    <row r="835" ht="13"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c r="AC835" s="83"/>
    </row>
    <row r="836" ht="13"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c r="AC836" s="83"/>
    </row>
    <row r="837" ht="13"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c r="AC837" s="83"/>
    </row>
    <row r="838" ht="13"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c r="AC838" s="83"/>
    </row>
    <row r="839" ht="13"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c r="AC839" s="83"/>
    </row>
    <row r="840" ht="13"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c r="AC840" s="83"/>
    </row>
    <row r="841" ht="13"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c r="AC841" s="83"/>
    </row>
    <row r="842" ht="13"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c r="AC842" s="83"/>
    </row>
    <row r="843" ht="13"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c r="AC843" s="83"/>
    </row>
    <row r="844" ht="13"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c r="AC844" s="83"/>
    </row>
    <row r="845" ht="13"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c r="AC845" s="83"/>
    </row>
    <row r="846" ht="13"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c r="AC846" s="83"/>
    </row>
    <row r="847" ht="13"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c r="AC847" s="83"/>
    </row>
    <row r="848" ht="13"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c r="AC848" s="83"/>
    </row>
    <row r="849" ht="13"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c r="AC849" s="83"/>
    </row>
    <row r="850" ht="13"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c r="AC850" s="83"/>
    </row>
    <row r="851" ht="13"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c r="AC851" s="83"/>
    </row>
    <row r="852" ht="13"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c r="AC852" s="83"/>
    </row>
    <row r="853" ht="13"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c r="AC853" s="83"/>
    </row>
    <row r="854" ht="13"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c r="AC854" s="83"/>
    </row>
    <row r="855" ht="13"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c r="AC855" s="83"/>
    </row>
    <row r="856" ht="13"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c r="AC856" s="83"/>
    </row>
    <row r="857" ht="13"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c r="AC857" s="83"/>
    </row>
    <row r="858" ht="13"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c r="AC858" s="83"/>
    </row>
    <row r="859" ht="13"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c r="AC859" s="83"/>
    </row>
    <row r="860" ht="13"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c r="AC860" s="83"/>
    </row>
    <row r="861" ht="13"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c r="AC861" s="83"/>
    </row>
    <row r="862" ht="13"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c r="AC862" s="83"/>
    </row>
    <row r="863" ht="13"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c r="AC863" s="83"/>
    </row>
    <row r="864" ht="13"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c r="AC864" s="83"/>
    </row>
    <row r="865" ht="13"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c r="AC865" s="83"/>
    </row>
    <row r="866" ht="13"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c r="AC866" s="83"/>
    </row>
    <row r="867" ht="13"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c r="AC867" s="83"/>
    </row>
    <row r="868" ht="13"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c r="AC868" s="83"/>
    </row>
    <row r="869" ht="13"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c r="AC869" s="83"/>
    </row>
    <row r="870" ht="13"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c r="AC870" s="83"/>
    </row>
    <row r="871" ht="13"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c r="AC871" s="83"/>
    </row>
    <row r="872" ht="13"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c r="AC872" s="83"/>
    </row>
    <row r="873" ht="13"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c r="AC873" s="83"/>
    </row>
    <row r="874" ht="13"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c r="AC874" s="83"/>
    </row>
    <row r="875" ht="13"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c r="AC875" s="83"/>
    </row>
    <row r="876" ht="13"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c r="AC876" s="83"/>
    </row>
    <row r="877" ht="13"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c r="AC877" s="83"/>
    </row>
    <row r="878" ht="13"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c r="AC878" s="83"/>
    </row>
    <row r="879" ht="13"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c r="AC879" s="83"/>
    </row>
    <row r="880" ht="13"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c r="AC880" s="83"/>
    </row>
    <row r="881" ht="13"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c r="AC881" s="83"/>
    </row>
    <row r="882" ht="13"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c r="AC882" s="83"/>
    </row>
    <row r="883" ht="13"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c r="AC883" s="83"/>
    </row>
    <row r="884" ht="13"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c r="AC884" s="83"/>
    </row>
    <row r="885" ht="13"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c r="AC885" s="83"/>
    </row>
    <row r="886" ht="13"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c r="AC886" s="83"/>
    </row>
    <row r="887" ht="13"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row>
    <row r="888" ht="13"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c r="AC888" s="83"/>
    </row>
    <row r="889" ht="13"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c r="AC889" s="83"/>
    </row>
    <row r="890" ht="13"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c r="AC890" s="83"/>
    </row>
    <row r="891" ht="13"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c r="AC891" s="83"/>
    </row>
    <row r="892" ht="13"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c r="AC892" s="83"/>
    </row>
    <row r="893" ht="13"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c r="AC893" s="83"/>
    </row>
    <row r="894" ht="13"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c r="AC894" s="83"/>
    </row>
    <row r="895" ht="13"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c r="AC895" s="83"/>
    </row>
    <row r="896" ht="13"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c r="AC896" s="83"/>
    </row>
    <row r="897" ht="13"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c r="AC897" s="83"/>
    </row>
    <row r="898" ht="13"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c r="AC898" s="83"/>
    </row>
    <row r="899" ht="13"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c r="AC899" s="83"/>
    </row>
    <row r="900" ht="13"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c r="AC900" s="83"/>
    </row>
    <row r="901" ht="13"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c r="AC901" s="83"/>
    </row>
    <row r="902" ht="13"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c r="AC902" s="83"/>
    </row>
    <row r="903" ht="13"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c r="AC903" s="83"/>
    </row>
    <row r="904" ht="13"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c r="AC904" s="83"/>
    </row>
    <row r="905" ht="13"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c r="AC905" s="83"/>
    </row>
    <row r="906" ht="13"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c r="AC906" s="83"/>
    </row>
    <row r="907" ht="13"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c r="AC907" s="83"/>
    </row>
    <row r="908" ht="13"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c r="AC908" s="83"/>
    </row>
    <row r="909" ht="13"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c r="AC909" s="83"/>
    </row>
    <row r="910" ht="13"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c r="AC910" s="83"/>
    </row>
    <row r="911" ht="13"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c r="AC911" s="83"/>
    </row>
    <row r="912" ht="13"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c r="AC912" s="83"/>
    </row>
    <row r="913" ht="13"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c r="AC913" s="83"/>
    </row>
    <row r="914" ht="13"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c r="AC914" s="83"/>
    </row>
    <row r="915" ht="13"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c r="AC915" s="83"/>
    </row>
    <row r="916" ht="13"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c r="AC916" s="83"/>
    </row>
    <row r="917" ht="13"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c r="AC917" s="83"/>
    </row>
    <row r="918" ht="13"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c r="AC918" s="83"/>
    </row>
    <row r="919" ht="13"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c r="AC919" s="83"/>
    </row>
    <row r="920" ht="13"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c r="AC920" s="83"/>
    </row>
    <row r="921" ht="13"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c r="AC921" s="83"/>
    </row>
    <row r="922" ht="13"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c r="AC922" s="83"/>
    </row>
    <row r="923" ht="13"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c r="AC923" s="83"/>
    </row>
    <row r="924" ht="13"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c r="AC924" s="83"/>
    </row>
    <row r="925" ht="13"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c r="AC925" s="83"/>
    </row>
    <row r="926" ht="13"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c r="AC926" s="83"/>
    </row>
    <row r="927" ht="13"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c r="AC927" s="83"/>
    </row>
    <row r="928" ht="13"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c r="AC928" s="83"/>
    </row>
    <row r="929" ht="13"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c r="AC929" s="83"/>
    </row>
    <row r="930" ht="13"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c r="AC930" s="83"/>
    </row>
    <row r="931" ht="13"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c r="AC931" s="83"/>
    </row>
    <row r="932" ht="13"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c r="AC932" s="83"/>
    </row>
    <row r="933" ht="13"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c r="AC933" s="83"/>
    </row>
    <row r="934" ht="13"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c r="AC934" s="83"/>
    </row>
    <row r="935" ht="13"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c r="AC935" s="83"/>
    </row>
    <row r="936" ht="13"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c r="AC936" s="83"/>
    </row>
    <row r="937" ht="13"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c r="AC937" s="83"/>
    </row>
    <row r="938" ht="13"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c r="AC938" s="83"/>
    </row>
    <row r="939" ht="13"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c r="AC939" s="83"/>
    </row>
    <row r="940" ht="13"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c r="AC940" s="83"/>
    </row>
    <row r="941" ht="13"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c r="AC941" s="83"/>
    </row>
    <row r="942" ht="13"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c r="AC942" s="83"/>
    </row>
    <row r="943" ht="13"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c r="AC943" s="83"/>
    </row>
    <row r="944" ht="13"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c r="AC944" s="83"/>
    </row>
    <row r="945" ht="13"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c r="AC945" s="83"/>
    </row>
    <row r="946" ht="13"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c r="AC946" s="83"/>
    </row>
    <row r="947" ht="13"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c r="AC947" s="83"/>
    </row>
    <row r="948" ht="13"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c r="AC948" s="83"/>
    </row>
    <row r="949" ht="13"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c r="AC949" s="83"/>
    </row>
    <row r="950" ht="13"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c r="AC950" s="83"/>
    </row>
    <row r="951" ht="13"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c r="AC951" s="83"/>
    </row>
    <row r="952" ht="13"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c r="AC952" s="83"/>
    </row>
    <row r="953" ht="13"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c r="AC953" s="83"/>
    </row>
    <row r="954" ht="13"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c r="AC954" s="83"/>
    </row>
    <row r="955" ht="13"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c r="AC955" s="83"/>
    </row>
    <row r="956" ht="13"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c r="AC956" s="83"/>
    </row>
    <row r="957" ht="13"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c r="AC957" s="83"/>
    </row>
    <row r="958" ht="13"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c r="AC958" s="83"/>
    </row>
    <row r="959" ht="13"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c r="AC959" s="83"/>
    </row>
    <row r="960" ht="13"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c r="AC960" s="83"/>
    </row>
    <row r="961" ht="13"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c r="AC961" s="83"/>
    </row>
    <row r="962" ht="13"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c r="AC962" s="83"/>
    </row>
    <row r="963" ht="13"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c r="AC963" s="83"/>
    </row>
    <row r="964" ht="13"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c r="AC964" s="83"/>
    </row>
    <row r="965" ht="13"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c r="AC965" s="83"/>
    </row>
    <row r="966" ht="13"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c r="AC966" s="83"/>
    </row>
    <row r="967" ht="13"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c r="AC967" s="83"/>
    </row>
    <row r="968" ht="13"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c r="AC968" s="83"/>
    </row>
    <row r="969" ht="13"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c r="AC969" s="83"/>
    </row>
    <row r="970" ht="13"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c r="AC970" s="83"/>
    </row>
    <row r="971" ht="13"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c r="AC971" s="83"/>
    </row>
    <row r="972" ht="13"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c r="AC972" s="83"/>
    </row>
    <row r="973" ht="13"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c r="AC973" s="83"/>
    </row>
    <row r="974" ht="13"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c r="AC974" s="83"/>
    </row>
    <row r="975" ht="13"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c r="AC975" s="83"/>
    </row>
    <row r="976" ht="13"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c r="AB976" s="83"/>
      <c r="AC976" s="83"/>
    </row>
    <row r="977" ht="13"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c r="AB977" s="83"/>
      <c r="AC977" s="83"/>
    </row>
    <row r="978" ht="13"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c r="AB978" s="83"/>
      <c r="AC978" s="83"/>
    </row>
    <row r="979" ht="13"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c r="AB979" s="83"/>
      <c r="AC979" s="83"/>
    </row>
  </sheetData>
  <hyperlinks>
    <hyperlink ref="C2" r:id="rId1" location="" tooltip="" display="https://storage.googleapis.com/fabmaster/cardfaces/2021-MON/MON000.png"/>
    <hyperlink ref="C8" r:id="rId2" location="" tooltip="" display="https://storage.googleapis.com/fabmaster/cardfaces/2021-MON/MON004-RF.png"/>
    <hyperlink ref="C67" r:id="rId3" location="" tooltip="" display="https://storage.googleapis.com/fabmaster/cardfaces/2021-MON/MON034-RF.png"/>
    <hyperlink ref="C239" r:id="rId4" location="" tooltip="" display="https://storage.googleapis.com/fabmaster/cardfaces/2021-MON/MON124-RF.png"/>
    <hyperlink ref="C300" r:id="rId5" location="" tooltip="" display="https://storage.googleapis.com/fabmaster/cardfaces/2021-MON/MON155-CF.pn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